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50" windowHeight="14080" firstSheet="8" activeTab="14"/>
  </bookViews>
  <sheets>
    <sheet name="领英档案" sheetId="23" r:id="rId1"/>
    <sheet name="Linkedin话术" sheetId="3" r:id="rId2"/>
    <sheet name="linkedin开发客户" sheetId="22" r:id="rId3"/>
    <sheet name="Whatsapp" sheetId="4" r:id="rId4"/>
    <sheet name="Facebook" sheetId="1" r:id="rId5"/>
    <sheet name="打电话SOP" sheetId="5" r:id="rId6"/>
    <sheet name="电话话术 " sheetId="9" r:id="rId7"/>
    <sheet name="Cold Call(简）" sheetId="13" r:id="rId8"/>
    <sheet name="搜索指令" sheetId="6" r:id="rId9"/>
    <sheet name="背调资料" sheetId="7" r:id="rId10"/>
    <sheet name="上下班时间表" sheetId="8" r:id="rId11"/>
    <sheet name="Meeting" sheetId="10" r:id="rId12"/>
    <sheet name="新年祝福" sheetId="12" r:id="rId13"/>
    <sheet name="140外贸工具大全" sheetId="14" r:id="rId14"/>
    <sheet name="撬客户" sheetId="16" r:id="rId15"/>
    <sheet name="自动回复邮件模板" sheetId="19" r:id="rId16"/>
    <sheet name="展会" sheetId="20" r:id="rId17"/>
    <sheet name="价格谈判" sheetId="21"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<sst xmlns="http://schemas.openxmlformats.org/spreadsheetml/2006/main" count="1429" uniqueCount="1202">
  <si>
    <t xml:space="preserve">领英上客户对你的第一印象和初步了解，都是来自于你的资料呈现和你的信息介绍。所以一定要填写优化好你的领英个人档案资料，打造设计出专业的个人形象。
1.姓名：填写真实姓名(注册时填写中文姓名，注册完成后再修改补充英文名)。
   姓名（First name/Last name）里我的建议是：英文名+核心产品行业关键词简称/公司名称简称，这会帮助你很清晰的告诉客户你叫什么名字，做什么产品/来自哪家公司。
备注：但如果你是新注册领英帐号，那么在领英帐号注册步骤中一定要填写真实的中文姓名，注册登录成功之后，再进行针对性的优化。并且新注册的领英账号一定不要急于去搜索添加好友，前一星期只做好几件事：A.完善自己的个人档案资料；B.发几条专业性(非广告)的图文动态(文笔好的可以发文章)；C.少量的在领英所推荐的人脉里选择有价值的添加；D.手里有客户邮箱的可以通过导入客户邮箱的方式去邀请客户在领英上成为好友关系。
一星期之后再开始根据关键词搜索目标客户添加，并建议前一个月每天加人的数量控制在50个以内，基本第一个月你可以将它看成是一个“养号期”，之后再根据自己邀请添加好友的通过率等实际情况去逐步增加数量。
</t>
  </si>
  <si>
    <t xml:space="preserve">2.头像：使用真人出镜且着装专业的职场商务照片，肩膀以上，面带微笑(400x400px)。
3.背景图：以展示公司特色产品+品牌Logo+简短描述，让客户一眼就能知道你的产品行业(1584x396px)。
4.职位头衔：这一项内容对领英搜索排名有直接影响，先思考你的客户需要的是什么？然后描述的组成部分可以是核心产品行业关键词+XX产品或服务的制造商/服务商/供应商/产品经理/专家。
尽量不要描述自己只是一名销售/一名业务员，可以用其它的词汇去替代。因为一名销售/一名业务员的角色会让客户第一感官上认为你是来推销的，绝大多数客户都不会喜欢，也会直接影响你后续添加好友的通过率。
职位头衔（Headline）里我的建议是：先思考你的客户需要的是什么？然后描述的组成部分可以是核心产品行业关键词+核心产品行业关键词+XX产品或服务的制造商/服务商/供应商/产品经理/专家，尽量不要描述自己是销售，可以用其它的词汇去替代，因为直接说自己是销售会让客户第一感官上认为你就是来推销的，绝大多数客户都不会喜欢。
备注：姓名（First name/Last name）和职位头衔（Headline）这两个地方是最需要打磨的，一定要让你的介绍描述契合你的客户需求，至少也是和客户利益需求相关的，因为你发送好友添加申请，客户收到的申请列表上直接展示的是这两项内容，所以这直接决定了客户会不会添加你为好友以及能不能让客户更容易搜索到你。
5.自我简介：会展示在领英搜索结果内，对排名影响较大。内容以你是谁+你能提供什么产品服务+你的优势是什么+你能给客户带来什么好处+权威认证为框架。也就是展示你所能解决的客户痛点+个人能力+公司实力。
同步搭配添加作品文件(Media)去顺势填充丰富这项内容，例如在作品文件(Media)里上传体现你公司文化/实力的照片/展现你个人魅力的照片/参展照片/生产照片/客户合影等等。这样会让整体看起来更有说服力，同时也不会那么枯燥。
</t>
  </si>
  <si>
    <t xml:space="preserve">你是谁+你能提供什么产品服务+你的优势是什么+你能给客户带来什么好处+权威认证+网站联系方式，并且搭配着作品文件（Media）去顺势完成这项内容，比如你可以在作品文件（Media）里上传体现你公司文化/实力的照片/展现你个人魅力的照片/参展照片/生产照片/客户合影等等，这样会让整体看起来更有说服力，同时也不会那么枯燥。
6.工作经历：填写与受众相关的工作经历，以突出自己行业经历丰富和有能力解决客户需求为目的，树立专业形象和提高可信度。视情况可优化杜撰工作中获得的收获和取得的成果。尽可能的去完善优化，你的信息完善的越详细，你在客户心里的可信度也就越高，并且同样配置照片和链接去完成。
备注：每项内容的填充除了要保证内容质量，还需要注重整体的排版优化，你的资料做的越“漂亮”，客户也就越愿意接触你，也有利于加速客户对你的信任度，这样你才能给自己带来销售机会。
7.教育经历：完善相关信息，目的是塑造为一个“完整”“可信”的人物形象 。
</t>
  </si>
  <si>
    <t xml:space="preserve">
8.推荐信：这个板块实际非常有意义，因为推荐信可以公开在你的档案中显示，相当于其它人对你的认可和背书。推荐信可以来自于你的同学、朋友、同事或者客户等，你可以用相互推荐的方式来交换获取。
9.技能专长和认可：使用领英系统推荐的+核心产品行业关键词进行组合，并且想办法多获得一些Endorsements，同样是为了增加了客户信任度和利于排名。技能专长（Skills）里使用系统推荐的+核心产品行业关键词。
10.个人成就：比如你完成的一次项目/你参加的一次展会/你的一次成长经历/你参加的公司活动/你获得的奖项(生活+职场+技能)等等。目的同样是为了完善和提高你的形象和可信度。
11.自定义Profile URL：用核心产品行业关键词替换掉默认的字符串，设置好后不要更换。用核心产品行业关键词自定义一个Profile URL 。
领英个人档案的设计可以参考下方思维导图完成：</t>
  </si>
  <si>
    <t xml:space="preserve">领英帐号的自我保护设置
大部分中国的领英用户群体都是做外贸的，那么就难免会担心自己的同行竞争对手会盯着自己的领英帐号做文章，挖墙脚。首先我们就要学会进行自我保护设置，分别在Settings &amp; Privacy和Edit public profile &amp; URL里进行自定义的隐私设置：
其次还需要在源头上去规避，严格把控自己领英好友的质量，不要随便去添加一些乱起八糟的领英好友，也不要随便接受别人添加你的邀请。当然最主要的还是我们要努力去提升自己，让自己比同行更专业，让自己比同行更优秀才是根本。当然，你也可以很邪恶的反方向去操作，试试挖挖你同行竞争对手领英帐号里的线索客户。
另外如果你是登录使用的领英职场版本，则必须记得在设置和隐私内，开启你的档案显示功能。因为如果你不开启，你的档案在领英将会无法被搜索和查看。
</t>
  </si>
  <si>
    <t>很多人注册领英(LinkedIn)经过一段时间的积累，有了一定数量的优质好友，就开始迫不及待的狂轰滥炸式的开发，随后不久便被封停账号，几个月养号的辛苦一瞬间付诸东流。
批量营销确实是在领英(LinkedIn)开发客户非常高效的一种手段，但要讲究节奏和技巧！
1.完善档案
首先你在之前完善的领英(LinkedIn)档案资料、发布的动态或者文章等内容，要能支撑起让客户觉得你是有说服力的人，是行业专家，愿意听你在说什么，愿意深入了解你所说的。
2.掌握分寸
无论是添加好友还是给好友群发，所发送的内容要懂得拿捏分寸，拒绝低端的硬性广告，根据个人的产品行业和客户的需求痛点调整撰写。
3.不急于一时
心急吃不了热豆腐，在领英(LinkedIn)拓展人脉添加好友时，不要过于追求某一天的数量，而是要每天都坚持添加积累。
4.注意群发频率
在做这项工作的前中后，一定要利用领英助理对客户进行好归类分组管理，对有回复的和没有回复的，明确拒绝的和表达有兴趣的等等做好备注标识。这些工作都是为了你后续的营销开发是有效的，是精准的，是高质量的，而不是无意义的，骚扰式的，让客户反感的。
5.做好自我营销
在领英(LinkedIn)上更新发布产品或者行业知识文章、动态、视频，可以帮助我们构建一个高质量的领英(LinkedIn)内容营销，从而吸引客户的注意，塑造自己的专业性，促进客户的信任，从而得到客户流量和询盘，帮助转化成交订单。
所以在领英(LinkedIn)上无论是文章、动态还是视频，内容方面你都要做足功夫，进行专业性的内容规划和输出，我们可以围绕三个角度来展开：</t>
  </si>
  <si>
    <t>在领英(LinkedIn)，只要塑造好专业的个人形象，坚持优质的内容创作，持续主动的积累客户，适当有序的营销开发，领英(LinkedIn)就会成为一个非常优质的拓展市场，开发客户的渠道。
而且能够依托领英(LinkedIn)建立个人KOL形象，主动开发和被动流量会让你获得持续性的价值</t>
  </si>
  <si>
    <r>
      <rPr>
        <b/>
        <sz val="24"/>
        <color rgb="FFFF0000"/>
        <rFont val="Times New Roman"/>
        <charset val="134"/>
      </rPr>
      <t xml:space="preserve">Linkedin </t>
    </r>
    <r>
      <rPr>
        <b/>
        <sz val="24"/>
        <color rgb="FFFF0000"/>
        <rFont val="宋体"/>
        <charset val="134"/>
      </rPr>
      <t>开发话术</t>
    </r>
    <r>
      <rPr>
        <b/>
        <sz val="24"/>
        <color rgb="FFFF0000"/>
        <rFont val="Times New Roman"/>
        <charset val="134"/>
      </rPr>
      <t xml:space="preserve">
</t>
    </r>
    <r>
      <rPr>
        <b/>
        <sz val="10"/>
        <color rgb="FFFF0000"/>
        <rFont val="宋体"/>
        <charset val="134"/>
      </rPr>
      <t>不要生搬硬套，要结合自身情况和需求进行优化调整</t>
    </r>
  </si>
  <si>
    <r>
      <rPr>
        <sz val="11"/>
        <color theme="1"/>
        <rFont val="Times New Roman"/>
        <charset val="134"/>
      </rPr>
      <t xml:space="preserve">Inmail </t>
    </r>
    <r>
      <rPr>
        <sz val="11"/>
        <color theme="1"/>
        <rFont val="宋体"/>
        <charset val="134"/>
      </rPr>
      <t>推广内容标题</t>
    </r>
  </si>
  <si>
    <r>
      <rPr>
        <sz val="11"/>
        <color theme="1"/>
        <rFont val="宋体"/>
        <charset val="134"/>
      </rPr>
      <t>话术</t>
    </r>
    <r>
      <rPr>
        <sz val="11"/>
        <color theme="1"/>
        <rFont val="Times New Roman"/>
        <charset val="134"/>
      </rPr>
      <t xml:space="preserve">1 </t>
    </r>
  </si>
  <si>
    <t>Hi{name},
I came across your profile on LinkedIn and noticed that you have worked in home textile industry for many years and had quite a unique career.
Please give me the opportunity to connect with you and learn more from you.</t>
  </si>
  <si>
    <t>如何才能继续登录使用领英呢？
方法很简单，绕开.cn的领英网址，通过科学上网访问并使用.com的领英网址，就可以继续正常登录使用领英。
详细方法如下：
一.电脑桌面端网站(领英官网)
步骤1.准备一个科学上网工具，打开全局模式。
步骤2.选择最新版本的Google Chrome浏览器或者Microsoft Edge浏览器打开领英官网www.linkedin.com，注意一定是.com结尾的领英官网。
步骤3.之后输入你已有的领英账号正常登录(没有领英账号正常按照页面步骤注册)。
如果通过上述方法没有成功，尝试去清除你所选择使用的浏览器全部时间的缓存(cookies)，然后重新打开浏览器操作。
二.手机移动端(领英APP)
步骤1.准备一个科学上网工具，打开全局模式。
步骤2.如果是安卓手机先下载安装Google Play商店，然后在Google Play商店内搜索下载安装领英APP。
步骤3.如果是苹果手机则先在App Store商店内切换登录美国苹果ID(没有美国苹果ID账号请移步万能的某宝)，然后在App Store商店内搜索下载安装领英APP。
步骤4.之后输入你已有的领英账号正常登录(没有领英账号正常按照页面步骤注册)。
如果通过上述方法没有成功，尝试将手机系统语言更改为English(英语)，然后重新操作。
要特别警示的一点是，基于只有通过科学上网的方式，以国外IP才能访问使用领英这一现实条件。按照我的经验总结建议，日常只登录使用电脑桌面端领英网站，不要同时使用手机移动端领英APP，最好是不使用手机移动端领英APP。原因主要有两点：
第一.如果同时使用电脑桌面端和手机移动端两种终端设备登录领英账号，科学上网工具的线路节点往往不同，会增加由于终端设备切换和IP地址变化所带来的风险，容易导致领英账号异常或者被封。
第二.电脑桌面端领英网站比手机移动端领英APP的功能更加全面，更适合我们日常使用领英完成开发客户的一系列工作。
所以推荐以使用电脑桌面端领英网站为主，减少或者不下载使用手机移动端领英APP。</t>
  </si>
  <si>
    <t>通用的标题模板，适用于各种产品推广：
Empower Your (Product Category): Introducing Our (Adjective) (Product Name/Collection)
在这个模板中，可以根据实际情况填入产品类别、形容词和产品名称或系列。例如：
Empower Your Wardrobe: Introducing Our Elegant Jewelry Collection
或者
Empower Your Home Security: Introducing Our Advanced Camera System</t>
  </si>
  <si>
    <r>
      <rPr>
        <sz val="11"/>
        <color theme="1"/>
        <rFont val="宋体"/>
        <charset val="134"/>
      </rPr>
      <t>话术</t>
    </r>
    <r>
      <rPr>
        <sz val="11"/>
        <color theme="1"/>
        <rFont val="Times New Roman"/>
        <charset val="134"/>
      </rPr>
      <t xml:space="preserve">2 </t>
    </r>
  </si>
  <si>
    <t>Hi Jeff,
Came across your profile here on LinkedIn and would love to connect.
I am a Bluetooth headset product expert, and l've spent 5 years in this field.
Pls accept this invitation, maybe one day we can work together and make your business more profitable.
Thanks in advance.
Charles</t>
  </si>
  <si>
    <t>以珠宝盒为例，标题不唯一：
1. Discover Exquisite Organization: Introducing Our Stunning Jewelry Box Collection
2. Elevate Your Jewelry Collection: Explore Our Luxurious Jewelry Box Range
3. Unveil Elegance: Introducing Our Exclusive Line of Jewelry Boxes
4. Elevate Your Accessories: Meet Our Beautifully Crafted Jewelry Box Selection
5. Where Style Meets Storage: Introducing Our Chic Jewelry Box Series
6. Your Jewelry's New Home: Explore Our Range of Stylish Jewelry Boxes
7. Beauty in Organization: Discover Our Elegant Jewelry Box Designs
8. Accessorize in Style: Introducing Our Sophisticated Jewelry Box Collection
9. Luxury Redefined: Explore Our Premium Jewelry Box Offerings
10. Make Your Jewels Shine: Discover Our Stunning Jewelry Box Creations</t>
  </si>
  <si>
    <r>
      <rPr>
        <sz val="11"/>
        <color theme="1"/>
        <rFont val="宋体"/>
        <charset val="134"/>
      </rPr>
      <t>话术</t>
    </r>
    <r>
      <rPr>
        <sz val="11"/>
        <color theme="1"/>
        <rFont val="Times New Roman"/>
        <charset val="134"/>
      </rPr>
      <t xml:space="preserve">3 </t>
    </r>
  </si>
  <si>
    <r>
      <rPr>
        <sz val="11"/>
        <color theme="1"/>
        <rFont val="Times New Roman"/>
        <charset val="134"/>
      </rPr>
      <t xml:space="preserve">Hi dear,
This is Sunny, CEO of </t>
    </r>
    <r>
      <rPr>
        <sz val="11"/>
        <color theme="1"/>
        <rFont val="宋体"/>
        <charset val="134"/>
      </rPr>
      <t>公司名字</t>
    </r>
    <r>
      <rPr>
        <sz val="11"/>
        <color theme="1"/>
        <rFont val="Times New Roman"/>
        <charset val="134"/>
      </rPr>
      <t>, I'd like to be your fan on Linkedin,I have over 20 years' experience in XXXX Industry, any questions, I'm happy to help.
Hope I can be your friend here.
Either way, keep up your awesome work on LinkedIn.
Cheers,
Sunny</t>
    </r>
  </si>
  <si>
    <t>电池pack产品推广的标题：
1. Power Up Your Devices: Introducing Our Cutting-Edge Battery Pack Solutions
2. Unleash Unlimited Energy: Explore Our High-Performance Battery Pack Range
3. Empower Your Devices: Discover Our Innovative Battery Pack Collection
4. Reliable Energy, Every Time: Introducing Our Robust Battery Pack Solutions
5. Stay Charged Anywhere: Explore Our Portable Battery Pack Innovations
6. Next-Level Power Solutions: Meet Our Advanced Battery Pack Technology
7. Efficiency Meets Innovation: Discover Our Smart Battery Pack Designs
8. Power Your Adventures: Explore Our Durable and Versatile Battery Packs
9. Unlock Endless Possibilities: Introducing Our Dynamic Battery Pack Range
10. Elevate Your Power Game: Discover Our High-Capacity Battery Pack Options</t>
  </si>
  <si>
    <r>
      <rPr>
        <sz val="11"/>
        <color theme="1"/>
        <rFont val="宋体"/>
        <charset val="134"/>
      </rPr>
      <t>话术</t>
    </r>
    <r>
      <rPr>
        <sz val="11"/>
        <color theme="1"/>
        <rFont val="Times New Roman"/>
        <charset val="134"/>
      </rPr>
      <t xml:space="preserve">4 </t>
    </r>
  </si>
  <si>
    <r>
      <rPr>
        <sz val="11"/>
        <color theme="1"/>
        <rFont val="Times New Roman"/>
        <charset val="134"/>
      </rPr>
      <t>Dear ***,
This is ***, I am very glad to know you on LinkedIn. 
And I hope to be connected with you and talk  more about ** (</t>
    </r>
    <r>
      <rPr>
        <sz val="11"/>
        <color theme="1"/>
        <rFont val="宋体"/>
        <charset val="134"/>
      </rPr>
      <t>一定要是对方能感兴趣的</t>
    </r>
    <r>
      <rPr>
        <sz val="11"/>
        <color theme="1"/>
        <rFont val="Times New Roman"/>
        <charset val="134"/>
      </rPr>
      <t>points) in further days together.
Best regards,
***</t>
    </r>
  </si>
  <si>
    <r>
      <rPr>
        <sz val="11"/>
        <color theme="1"/>
        <rFont val="宋体"/>
        <charset val="134"/>
      </rPr>
      <t>话术</t>
    </r>
    <r>
      <rPr>
        <sz val="11"/>
        <color theme="1"/>
        <rFont val="Times New Roman"/>
        <charset val="134"/>
      </rPr>
      <t xml:space="preserve">5 </t>
    </r>
  </si>
  <si>
    <t>Hi Jane,
LinkedIn showed me your profile multiple times now, so I checked what you do.
I really like your work and as we are both in the creative industry – I thought I’ll reach out. 
It’s always great to be connected with like-minded individuals, isn’t it?
Audrey</t>
  </si>
  <si>
    <r>
      <rPr>
        <sz val="11"/>
        <color theme="1"/>
        <rFont val="宋体"/>
        <charset val="134"/>
      </rPr>
      <t>话术</t>
    </r>
    <r>
      <rPr>
        <sz val="11"/>
        <color theme="1"/>
        <rFont val="Times New Roman"/>
        <charset val="134"/>
      </rPr>
      <t xml:space="preserve">6 </t>
    </r>
  </si>
  <si>
    <t>Hi **,
Good afternoon/morning/day.
This is ** from China. I am also in ** industry, and I have some questions need your help. 
Could you pls kindly accept my invitation? Thanks in advance.
***
Best regards</t>
  </si>
  <si>
    <r>
      <rPr>
        <sz val="11"/>
        <color theme="1"/>
        <rFont val="宋体"/>
        <charset val="134"/>
      </rPr>
      <t>话术</t>
    </r>
    <r>
      <rPr>
        <sz val="11"/>
        <color theme="1"/>
        <rFont val="Times New Roman"/>
        <charset val="134"/>
      </rPr>
      <t xml:space="preserve">7 </t>
    </r>
  </si>
  <si>
    <t>Hi Mark,
I saw your profile (People Also Viewed) while viewing one of our mutual connections.
Was hoping we could connect here on LinkedIn, too. I'll work hard to post valuable posts &amp; articles. 
And, I look forward to yours.
Thanks for considering the connection request.
Take care,
Joey</t>
  </si>
  <si>
    <r>
      <rPr>
        <sz val="11"/>
        <color theme="1"/>
        <rFont val="Times New Roman"/>
        <charset val="134"/>
      </rPr>
      <t xml:space="preserve">
</t>
    </r>
    <r>
      <rPr>
        <sz val="48"/>
        <color theme="1"/>
        <rFont val="Times New Roman"/>
        <charset val="134"/>
      </rPr>
      <t>Linkedin</t>
    </r>
    <r>
      <rPr>
        <sz val="48"/>
        <color theme="1"/>
        <rFont val="宋体"/>
        <charset val="134"/>
      </rPr>
      <t>加到好友后的聊天话术：</t>
    </r>
    <r>
      <rPr>
        <sz val="11"/>
        <color theme="1"/>
        <rFont val="Times New Roman"/>
        <charset val="134"/>
      </rPr>
      <t xml:space="preserve">
</t>
    </r>
    <r>
      <rPr>
        <sz val="11"/>
        <color theme="1"/>
        <rFont val="宋体"/>
        <charset val="134"/>
      </rPr>
      <t>在领英与潜在客户建立联系后，关键是通过有效的沟通建立良好的印象并了解他们的需求</t>
    </r>
    <r>
      <rPr>
        <sz val="11"/>
        <color theme="1"/>
        <rFont val="Times New Roman"/>
        <charset val="134"/>
      </rPr>
      <t>---Winnie</t>
    </r>
  </si>
  <si>
    <r>
      <rPr>
        <sz val="11"/>
        <color theme="1"/>
        <rFont val="宋体"/>
        <charset val="134"/>
      </rPr>
      <t>入手方向</t>
    </r>
  </si>
  <si>
    <r>
      <rPr>
        <sz val="11"/>
        <color theme="1"/>
        <rFont val="宋体"/>
        <charset val="134"/>
      </rPr>
      <t>怎么做？</t>
    </r>
  </si>
  <si>
    <r>
      <rPr>
        <sz val="11"/>
        <color theme="1"/>
        <rFont val="宋体"/>
        <charset val="134"/>
      </rPr>
      <t>怎么说？</t>
    </r>
  </si>
  <si>
    <t>怎么回？</t>
  </si>
  <si>
    <t>怎么说实际应用话术</t>
  </si>
  <si>
    <t>怎么回实际应用话术</t>
  </si>
  <si>
    <r>
      <rPr>
        <sz val="11"/>
        <color theme="1"/>
        <rFont val="宋体"/>
        <charset val="134"/>
      </rPr>
      <t>自我介绍与价值主张</t>
    </r>
  </si>
  <si>
    <r>
      <rPr>
        <sz val="11"/>
        <color theme="1"/>
        <rFont val="Times New Roman"/>
        <charset val="134"/>
      </rPr>
      <t xml:space="preserve">
*</t>
    </r>
    <r>
      <rPr>
        <sz val="11"/>
        <color theme="1"/>
        <rFont val="宋体"/>
        <charset val="134"/>
      </rPr>
      <t>发送一条简短而有吸引力的自我介绍，包括你的职业背景和专业领域</t>
    </r>
    <r>
      <rPr>
        <sz val="11"/>
        <color theme="1"/>
        <rFont val="Times New Roman"/>
        <charset val="134"/>
      </rPr>
      <t xml:space="preserve">
*</t>
    </r>
    <r>
      <rPr>
        <sz val="11"/>
        <color theme="1"/>
        <rFont val="宋体"/>
        <charset val="134"/>
      </rPr>
      <t>强调你所提供的价值和解决方案，以引起潜在客户的兴趣</t>
    </r>
  </si>
  <si>
    <r>
      <rPr>
        <sz val="11"/>
        <color theme="1"/>
        <rFont val="Times New Roman"/>
        <charset val="134"/>
      </rPr>
      <t xml:space="preserve">Hello </t>
    </r>
    <r>
      <rPr>
        <sz val="11"/>
        <color theme="1"/>
        <rFont val="宋体"/>
        <charset val="134"/>
      </rPr>
      <t>客户的名字</t>
    </r>
    <r>
      <rPr>
        <sz val="11"/>
        <color theme="1"/>
        <rFont val="Times New Roman"/>
        <charset val="134"/>
      </rPr>
      <t xml:space="preserve">, thank you for connecting! I'm </t>
    </r>
    <r>
      <rPr>
        <sz val="11"/>
        <color theme="1"/>
        <rFont val="宋体"/>
        <charset val="134"/>
      </rPr>
      <t>你的名字</t>
    </r>
    <r>
      <rPr>
        <sz val="11"/>
        <color theme="1"/>
        <rFont val="Times New Roman"/>
        <charset val="134"/>
      </rPr>
      <t xml:space="preserve">, and I bring X </t>
    </r>
    <r>
      <rPr>
        <sz val="11"/>
        <color theme="1"/>
        <rFont val="宋体"/>
        <charset val="134"/>
      </rPr>
      <t>年的</t>
    </r>
    <r>
      <rPr>
        <sz val="11"/>
        <color theme="1"/>
        <rFont val="Times New Roman"/>
        <charset val="134"/>
      </rPr>
      <t xml:space="preserve"> </t>
    </r>
    <r>
      <rPr>
        <sz val="11"/>
        <color theme="1"/>
        <rFont val="宋体"/>
        <charset val="134"/>
      </rPr>
      <t>行业</t>
    </r>
    <r>
      <rPr>
        <sz val="11"/>
        <color theme="1"/>
        <rFont val="Times New Roman"/>
        <charset val="134"/>
      </rPr>
      <t>/</t>
    </r>
    <r>
      <rPr>
        <sz val="11"/>
        <color theme="1"/>
        <rFont val="宋体"/>
        <charset val="134"/>
      </rPr>
      <t>专业领域</t>
    </r>
    <r>
      <rPr>
        <sz val="11"/>
        <color theme="1"/>
        <rFont val="Times New Roman"/>
        <charset val="134"/>
      </rPr>
      <t xml:space="preserve"> </t>
    </r>
    <r>
      <rPr>
        <sz val="11"/>
        <color theme="1"/>
        <rFont val="宋体"/>
        <charset val="134"/>
      </rPr>
      <t>经验</t>
    </r>
    <r>
      <rPr>
        <sz val="11"/>
        <color theme="1"/>
        <rFont val="Times New Roman"/>
        <charset val="134"/>
      </rPr>
      <t xml:space="preserve">. My expertise lies in </t>
    </r>
    <r>
      <rPr>
        <sz val="11"/>
        <color theme="1"/>
        <rFont val="宋体"/>
        <charset val="134"/>
      </rPr>
      <t>具体领域，例如市场营销策略或供应链优化</t>
    </r>
    <r>
      <rPr>
        <sz val="11"/>
        <color theme="1"/>
        <rFont val="Times New Roman"/>
        <charset val="134"/>
      </rPr>
      <t xml:space="preserve">. I'm passionate about </t>
    </r>
    <r>
      <rPr>
        <sz val="11"/>
        <color theme="1"/>
        <rFont val="宋体"/>
        <charset val="134"/>
      </rPr>
      <t>你的专业兴趣</t>
    </r>
    <r>
      <rPr>
        <sz val="11"/>
        <color theme="1"/>
        <rFont val="Times New Roman"/>
        <charset val="134"/>
      </rPr>
      <t xml:space="preserve"> and helping businesses </t>
    </r>
    <r>
      <rPr>
        <sz val="11"/>
        <color theme="1"/>
        <rFont val="宋体"/>
        <charset val="134"/>
      </rPr>
      <t>解决问题</t>
    </r>
    <r>
      <rPr>
        <sz val="11"/>
        <color theme="1"/>
        <rFont val="Times New Roman"/>
        <charset val="134"/>
      </rPr>
      <t>/</t>
    </r>
    <r>
      <rPr>
        <sz val="11"/>
        <color theme="1"/>
        <rFont val="宋体"/>
        <charset val="134"/>
      </rPr>
      <t>取得成功</t>
    </r>
    <r>
      <rPr>
        <sz val="11"/>
        <color theme="1"/>
        <rFont val="Times New Roman"/>
        <charset val="134"/>
      </rPr>
      <t>. I'd love to learn more about your work and explore how we might collaborate.</t>
    </r>
  </si>
  <si>
    <t>如果客户对你的自我介绍表示兴趣，可以进一步展开： 
I'm glad to hear that you find my background interesting! I've had the opportunity to 具体项目或成就, and I'm always eager to bring that experience to new challenges. Is there anything specific you'd like to know more about or explore together?</t>
  </si>
  <si>
    <r>
      <rPr>
        <sz val="11"/>
        <color theme="1"/>
        <rFont val="Times New Roman"/>
        <charset val="134"/>
      </rPr>
      <t xml:space="preserve">Hello </t>
    </r>
    <r>
      <rPr>
        <sz val="11"/>
        <color theme="1"/>
        <rFont val="宋体"/>
        <charset val="134"/>
      </rPr>
      <t>名字</t>
    </r>
    <r>
      <rPr>
        <sz val="11"/>
        <color theme="1"/>
        <rFont val="Times New Roman"/>
        <charset val="134"/>
      </rPr>
      <t>, thank you for connecting! I'm Winnie, and I bring years of lithium battery pack experience. My expertise lies in marketing analysis and sales. I'm passionate about AGV&amp;AMR and helping businesses get matching solutions. I'd love to learn more about your work and explore how we might collaborate.</t>
    </r>
  </si>
  <si>
    <r>
      <rPr>
        <sz val="11"/>
        <color theme="1"/>
        <rFont val="宋体"/>
        <charset val="134"/>
      </rPr>
      <t>客户可能会回应：</t>
    </r>
    <r>
      <rPr>
        <sz val="11"/>
        <color theme="1"/>
        <rFont val="Times New Roman"/>
        <charset val="134"/>
      </rPr>
      <t xml:space="preserve">Pace Electronics sounds interesting. Can you tell me more about your experience in the AGV/AMR/ROBOT industry?
</t>
    </r>
    <r>
      <rPr>
        <sz val="11"/>
        <color theme="1"/>
        <rFont val="宋体"/>
        <charset val="134"/>
      </rPr>
      <t>你可以回答：</t>
    </r>
    <r>
      <rPr>
        <sz val="11"/>
        <color theme="1"/>
        <rFont val="Times New Roman"/>
        <charset val="134"/>
      </rPr>
      <t>Certainly! We've been actively involved in the AGV/AMR/ROBOT industry for years, working closely with clients to provide customized lithium battery solutions. Our in-house designed BMS sets us apart, ensuring optimal performance for automated systems. I'd love to hear more about your specific projects and how we can contribute to their success.</t>
    </r>
  </si>
  <si>
    <r>
      <rPr>
        <sz val="11"/>
        <color theme="1"/>
        <rFont val="宋体"/>
        <charset val="134"/>
      </rPr>
      <t>提问开放性问题</t>
    </r>
  </si>
  <si>
    <r>
      <rPr>
        <sz val="11"/>
        <color theme="1"/>
        <rFont val="宋体"/>
        <charset val="134"/>
      </rPr>
      <t>*通过提问开放性问题，鼓励对方分享更多信息。例如，询问他们当前在寻找什么样的解决方案或面临的挑战是什么</t>
    </r>
    <r>
      <rPr>
        <sz val="11"/>
        <color theme="1"/>
        <rFont val="Times New Roman"/>
        <charset val="134"/>
      </rPr>
      <t xml:space="preserve">
*</t>
    </r>
    <r>
      <rPr>
        <sz val="11"/>
        <color theme="1"/>
        <rFont val="宋体"/>
        <charset val="134"/>
      </rPr>
      <t>强调你所提供的价值和解决方案，以引起潜在客户的兴趣</t>
    </r>
  </si>
  <si>
    <r>
      <rPr>
        <sz val="11"/>
        <color theme="1"/>
        <rFont val="Times New Roman"/>
        <charset val="134"/>
      </rPr>
      <t xml:space="preserve">I'm curious to know more about your current priorities. What specific challenges or goals are you currently focused on in </t>
    </r>
    <r>
      <rPr>
        <sz val="11"/>
        <color theme="1"/>
        <rFont val="宋体"/>
        <charset val="134"/>
      </rPr>
      <t>对方的行业</t>
    </r>
    <r>
      <rPr>
        <sz val="11"/>
        <color theme="1"/>
        <rFont val="Times New Roman"/>
        <charset val="134"/>
      </rPr>
      <t>/</t>
    </r>
    <r>
      <rPr>
        <sz val="11"/>
        <color theme="1"/>
        <rFont val="宋体"/>
        <charset val="134"/>
      </rPr>
      <t>领域</t>
    </r>
    <r>
      <rPr>
        <sz val="11"/>
        <color theme="1"/>
        <rFont val="Times New Roman"/>
        <charset val="134"/>
      </rPr>
      <t>?</t>
    </r>
  </si>
  <si>
    <t>如果客户对你分享的内容有回应，可以进一步讨论：
I'm glad you found the 报告/文章 interesting. How do you see these trends impacting your 具体业务/部门? I'd love to hear your insights and discuss how we can navigate these changes together.</t>
  </si>
  <si>
    <t>I'm eager to learn more about your role and the specific challenges you face in the AGV/AMR/ROBOT industry. What are the key considerations when it comes to lithium battery packs in your projects? Are there particular pain points or requirements you're looking to address?</t>
  </si>
  <si>
    <r>
      <rPr>
        <sz val="11"/>
        <color theme="1"/>
        <rFont val="宋体"/>
        <charset val="134"/>
      </rPr>
      <t>客户可能回应：</t>
    </r>
    <r>
      <rPr>
        <sz val="11"/>
        <color theme="1"/>
        <rFont val="Times New Roman"/>
        <charset val="134"/>
      </rPr>
      <t xml:space="preserve">We're currently facing challenges with battery life in our AGV systems.
</t>
    </r>
    <r>
      <rPr>
        <sz val="11"/>
        <color theme="1"/>
        <rFont val="宋体"/>
        <charset val="134"/>
      </rPr>
      <t>你可以回答：</t>
    </r>
    <r>
      <rPr>
        <sz val="11"/>
        <color theme="1"/>
        <rFont val="Times New Roman"/>
        <charset val="134"/>
      </rPr>
      <t>I appreciate you sharing that. Battery life is a critical factor, and we specialize in addressing such challenges. I'd be interested to learn more about your specific requirements and explore how our customized BMS can contribute to extending the battery life in your AGV systems. Can we schedule a discussion to dive deeper into your needs?</t>
    </r>
  </si>
  <si>
    <r>
      <rPr>
        <sz val="11"/>
        <color theme="1"/>
        <rFont val="宋体"/>
        <charset val="134"/>
      </rPr>
      <t>分享有价值的内容</t>
    </r>
  </si>
  <si>
    <r>
      <rPr>
        <sz val="11"/>
        <color theme="1"/>
        <rFont val="宋体"/>
        <charset val="134"/>
      </rPr>
      <t>*发布与你领域相关的有趣、教育性的内容，展示你的专业知识。</t>
    </r>
    <r>
      <rPr>
        <sz val="11"/>
        <color theme="1"/>
        <rFont val="Times New Roman"/>
        <charset val="134"/>
      </rPr>
      <t xml:space="preserve">
*</t>
    </r>
    <r>
      <rPr>
        <sz val="11"/>
        <color theme="1"/>
        <rFont val="宋体"/>
        <charset val="134"/>
      </rPr>
      <t>分享案例研究、白皮书或行业洞察，以建立你在领域内的权威性。</t>
    </r>
  </si>
  <si>
    <t>I recently came across an interesting 行业报告/文章 that discussed 特定主题. It got me thinking about how these trends might impact 对方公司的相关方面. Would you be interested in discussing this further or sharing your thoughts?</t>
  </si>
  <si>
    <t>针对客户分享的挑战或目标，可以回应：Thank you for sharing that. It's clear that 挑战/目标 is a priority for you. I'm confident that with my expertise in 相关领域, we can work together to address this. Can we schedule a time to dive deeper into your specific needs and explore potential solutions?</t>
  </si>
  <si>
    <t>As someone responsible for market analysis, I often come across interesting trends and insights in the AGV/AMR/ROBOT industry. Recently, 提到一些行业趋势或市场洞察. How do you see these trends impacting your projects, and are there areas where you're looking for innovative solutions?</t>
  </si>
  <si>
    <t>客户可能回应：I find the industry trends you mentioned quite relevant. How do you see these trends shaping the future of lithium battery solutions?
你可以回答：I'm glad you found the trends relevant. From my perspective, these trends indicate a growing need for 具体功能/特性 in lithium battery solutions. I'd be interested to hear your thoughts on how these trends align with your company's goals and projects. Do you see any specific areas where you're looking to innovate or improve existing solutions?</t>
  </si>
  <si>
    <r>
      <rPr>
        <sz val="11"/>
        <color theme="1"/>
        <rFont val="宋体"/>
        <charset val="134"/>
      </rPr>
      <t>建立信任</t>
    </r>
  </si>
  <si>
    <r>
      <rPr>
        <sz val="11"/>
        <color theme="1"/>
        <rFont val="宋体"/>
        <charset val="134"/>
      </rPr>
      <t>*在沟通中展示真诚和专业。回应消息及时，用友好的语气交流。</t>
    </r>
    <r>
      <rPr>
        <sz val="11"/>
        <color theme="1"/>
        <rFont val="Times New Roman"/>
        <charset val="134"/>
      </rPr>
      <t xml:space="preserve">
*</t>
    </r>
    <r>
      <rPr>
        <sz val="11"/>
        <color theme="1"/>
        <rFont val="宋体"/>
        <charset val="134"/>
      </rPr>
      <t>如果可能，提供客户推荐或成功案例，以证明你的可靠性。</t>
    </r>
  </si>
  <si>
    <t>Thank you for your prompt response! I'm committed to providing value and building meaningful connections. Is there anything specific you would like to learn more about, or any challenges you're currently facing where I might be able to offer assistance?</t>
  </si>
  <si>
    <r>
      <rPr>
        <sz val="11"/>
        <color theme="1"/>
        <rFont val="宋体"/>
        <charset val="134"/>
      </rPr>
      <t xml:space="preserve">如果客户表示感谢你的承诺建立信任，可以回应：
</t>
    </r>
    <r>
      <rPr>
        <sz val="11"/>
        <color theme="1"/>
        <rFont val="Times New Roman"/>
        <charset val="134"/>
      </rPr>
      <t>Building trust is crucial for me, too. I believe in transparent communication and delivering value. Is there anything specific you'd like to discuss or any additional information you need to feel more confident in our potential collaboration?</t>
    </r>
  </si>
  <si>
    <t>Building trust is crucial for me, too. I believe in transparent communication and delivering value. Is there anything specific you'd like to discuss or any additional information you need to feel more confident in our potential collaboration?</t>
  </si>
  <si>
    <r>
      <rPr>
        <sz val="11"/>
        <color theme="1"/>
        <rFont val="宋体"/>
        <charset val="134"/>
      </rPr>
      <t>寻找决策人</t>
    </r>
  </si>
  <si>
    <r>
      <rPr>
        <sz val="11"/>
        <color theme="1"/>
        <rFont val="宋体"/>
        <charset val="134"/>
      </rPr>
      <t>*通过询问公司内部的相关问题，逐渐了解对方所在公司的组织结构。</t>
    </r>
    <r>
      <rPr>
        <sz val="11"/>
        <color theme="1"/>
        <rFont val="Times New Roman"/>
        <charset val="134"/>
      </rPr>
      <t xml:space="preserve">
*</t>
    </r>
    <r>
      <rPr>
        <sz val="11"/>
        <color theme="1"/>
        <rFont val="宋体"/>
        <charset val="134"/>
      </rPr>
      <t>一旦知道对方是不关键决策人员，可以直接询问：</t>
    </r>
    <r>
      <rPr>
        <sz val="11"/>
        <color theme="1"/>
        <rFont val="Times New Roman"/>
        <charset val="134"/>
      </rPr>
      <t>“</t>
    </r>
    <r>
      <rPr>
        <sz val="11"/>
        <color theme="1"/>
        <rFont val="宋体"/>
        <charset val="134"/>
      </rPr>
      <t>在贵公司，您负责采购决策吗？如果不是，能否介绍一下负责决策的同事？</t>
    </r>
    <r>
      <rPr>
        <sz val="11"/>
        <color theme="1"/>
        <rFont val="Times New Roman"/>
        <charset val="134"/>
      </rPr>
      <t>”</t>
    </r>
  </si>
  <si>
    <t>In our conversation, I realized I'm not clear on the decision-making structure at 对方公司名. Could you provide some insights into how procurement decisions are typically handled? Are you the key decision-maker, or is there someone else in your organization I should connect with regarding 具体业务/服务?
如果确认对方是销售人员：Great connecting with you, 销售人员的名字! I'm curious about the decision-making process at 公司名. Are you directly involved in procurement decisions, or could you point me in the direction of the person responsible?</t>
  </si>
  <si>
    <t>如果客户提供了有关决策结构的信息，可以进一步追问：Thanks for sharing that. It's helpful to understand the decision-making process. Could you provide more details on how decisions regarding 具体业务/服务 are typically made, and who else in your organization might be involved?
如果客户回应不清晰，可以进一步澄清：
I appreciate your response. If there's any uncertainty, could you guide me to the person or department that typically handles decisions related to 具体业务/服务? I want to ensure we connect with the right stakeholders.</t>
  </si>
  <si>
    <r>
      <rPr>
        <sz val="11"/>
        <color theme="1"/>
        <rFont val="Times New Roman"/>
        <charset val="134"/>
      </rPr>
      <t xml:space="preserve">In my role handling lithium battery sales, my goal is to ensure our clients receive not just a product but a tailored solution that meets their specific needs. How can we work together to enhance the battery solutions for your AGV/AMR/ROBOT projects? Is there a particular project or challenge you'd like to discuss further?
In our conversation, I realized I'm not clear on the decision-making structure at </t>
    </r>
    <r>
      <rPr>
        <sz val="11"/>
        <color theme="1"/>
        <rFont val="宋体"/>
        <charset val="134"/>
      </rPr>
      <t>对方公司名</t>
    </r>
    <r>
      <rPr>
        <sz val="11"/>
        <color theme="1"/>
        <rFont val="Times New Roman"/>
        <charset val="134"/>
      </rPr>
      <t xml:space="preserve">. Could you provide some insights into how procurement decisions are typically handled? Are you the key decision-maker, or is there someone else in your organization I should connect with regarding purchasing lithium battery pack?
</t>
    </r>
    <r>
      <rPr>
        <sz val="11"/>
        <color theme="1"/>
        <rFont val="宋体"/>
        <charset val="134"/>
      </rPr>
      <t>如果确认对方是销售人员：</t>
    </r>
    <r>
      <rPr>
        <sz val="11"/>
        <color theme="1"/>
        <rFont val="Times New Roman"/>
        <charset val="134"/>
      </rPr>
      <t xml:space="preserve">
Great connecting with you,</t>
    </r>
    <r>
      <rPr>
        <sz val="11"/>
        <color theme="1"/>
        <rFont val="宋体"/>
        <charset val="134"/>
      </rPr>
      <t>名字</t>
    </r>
    <r>
      <rPr>
        <sz val="11"/>
        <color theme="1"/>
        <rFont val="Times New Roman"/>
        <charset val="134"/>
      </rPr>
      <t xml:space="preserve">! I'm curious about the decision-making process at </t>
    </r>
    <r>
      <rPr>
        <sz val="11"/>
        <color theme="1"/>
        <rFont val="宋体"/>
        <charset val="134"/>
      </rPr>
      <t>公司名</t>
    </r>
    <r>
      <rPr>
        <sz val="11"/>
        <color theme="1"/>
        <rFont val="Times New Roman"/>
        <charset val="134"/>
      </rPr>
      <t>. Are you directly involved in procurement decisions, or could you point me in the direction of the person responsible?</t>
    </r>
  </si>
  <si>
    <r>
      <rPr>
        <sz val="11"/>
        <color theme="1"/>
        <rFont val="宋体"/>
        <charset val="134"/>
      </rPr>
      <t>客户可能回应：</t>
    </r>
    <r>
      <rPr>
        <sz val="11"/>
        <color theme="1"/>
        <rFont val="Times New Roman"/>
        <charset val="134"/>
      </rPr>
      <t xml:space="preserve">I'm interested in exploring potential collaboration. What steps do you suggest we take next?
</t>
    </r>
    <r>
      <rPr>
        <sz val="11"/>
        <color theme="1"/>
        <rFont val="宋体"/>
        <charset val="134"/>
      </rPr>
      <t>你可以回答：</t>
    </r>
    <r>
      <rPr>
        <sz val="11"/>
        <color theme="1"/>
        <rFont val="Times New Roman"/>
        <charset val="134"/>
      </rPr>
      <t>That's great to hear! I suggest we schedule a more in-depth discussion to understand your specific requirements and explore how we can tailor our solutions to meet your needs. Would you be available for a call next week to discuss this further?</t>
    </r>
  </si>
  <si>
    <t>Hi,
How are you? I recently came across your company's products on your website and noticed that they utilize batteries similar to the customized ones we've previously manufactured. I believe there might be an opportunity for collaboration.
Would you be interested in receiving a quotation and specification sheet from us for comparison? Alternatively, if you could share the requirements for your customized batteries, we'd be happy to evaluate and provide our assessment.
Looking forward to the possibility of working together.
Best regards,
Winnie</t>
  </si>
  <si>
    <t>方法</t>
  </si>
  <si>
    <t>思维</t>
  </si>
  <si>
    <t>目的</t>
  </si>
  <si>
    <r>
      <rPr>
        <sz val="11"/>
        <color theme="1"/>
        <rFont val="宋体"/>
        <charset val="134"/>
        <scheme val="minor"/>
      </rPr>
      <t xml:space="preserve">利用关键词在领英(LinkedIn)搜索人脉
搜索框输入：
</t>
    </r>
    <r>
      <rPr>
        <sz val="11"/>
        <color theme="1"/>
        <rFont val="Calibri"/>
        <charset val="134"/>
      </rPr>
      <t>①</t>
    </r>
    <r>
      <rPr>
        <sz val="11"/>
        <color theme="1"/>
        <rFont val="宋体"/>
        <charset val="134"/>
        <scheme val="minor"/>
      </rPr>
      <t xml:space="preserve">职位头衔ceo/purchasing at 公司
</t>
    </r>
    <r>
      <rPr>
        <sz val="11"/>
        <color theme="1"/>
        <rFont val="Calibri"/>
        <charset val="134"/>
      </rPr>
      <t>②</t>
    </r>
    <r>
      <rPr>
        <sz val="11"/>
        <color theme="1"/>
        <rFont val="宋体"/>
        <charset val="134"/>
        <scheme val="minor"/>
      </rPr>
      <t xml:space="preserve">行业LED+类型 MANUFACTURER +in 国家/地区/城市
</t>
    </r>
    <r>
      <rPr>
        <sz val="11"/>
        <color theme="1"/>
        <rFont val="Calibri"/>
        <charset val="134"/>
      </rPr>
      <t>③</t>
    </r>
    <r>
      <rPr>
        <sz val="11"/>
        <color theme="1"/>
        <rFont val="宋体"/>
        <charset val="134"/>
      </rPr>
      <t>公司名字</t>
    </r>
    <r>
      <rPr>
        <sz val="11"/>
        <color theme="1"/>
        <rFont val="宋体"/>
        <charset val="134"/>
        <scheme val="minor"/>
      </rPr>
      <t xml:space="preserve">/人名
</t>
    </r>
  </si>
  <si>
    <t xml:space="preserve">在人脉内输入关键词组，选择重点国家区域，搭配人脉级别、职业头衔进行定向精准搜索，找出目标国家内自己产品的潜在客户，获得精准丰富的客户资源。
</t>
  </si>
  <si>
    <t>最常见的开发方法可以优化Linkedin给我们推送匹配人脉的机制</t>
  </si>
  <si>
    <r>
      <rPr>
        <sz val="11"/>
        <color theme="1"/>
        <rFont val="宋体"/>
        <charset val="134"/>
        <scheme val="minor"/>
      </rPr>
      <t xml:space="preserve">从领英(LinkedIn)的群组里寻找潜在客户
搜索框输入“行业”关键词搜索相关群组：           </t>
    </r>
    <r>
      <rPr>
        <sz val="11"/>
        <color theme="1"/>
        <rFont val="Calibri"/>
        <charset val="134"/>
      </rPr>
      <t>①</t>
    </r>
    <r>
      <rPr>
        <sz val="11"/>
        <color theme="1"/>
        <rFont val="宋体"/>
        <charset val="134"/>
        <scheme val="minor"/>
      </rPr>
      <t xml:space="preserve">行业（led)+类目（purchasing)+group
</t>
    </r>
    <r>
      <rPr>
        <sz val="11"/>
        <color theme="1"/>
        <rFont val="Calibri"/>
        <charset val="134"/>
      </rPr>
      <t>②</t>
    </r>
    <r>
      <rPr>
        <sz val="11"/>
        <color theme="1"/>
        <rFont val="宋体"/>
        <charset val="134"/>
      </rPr>
      <t>行业</t>
    </r>
  </si>
  <si>
    <t>领英(LinkedIn)群组是一个值得我们花一些小心思去添加和打理的方向，通过关键词搜索筛选有价值的群组申请添加，群组有助于我们拓展丰富自身领英(LinkedIn)账号的人脉圈，同时群组内的成员也都是值得我们进行开发的对象。</t>
  </si>
  <si>
    <t>常用的开发技巧，可以链接更多相关的人群，快速的去了解这个群体的市场，为自己所用。在群组里添加相关的好友</t>
  </si>
  <si>
    <t>领英(LinkedIn)动态里寻找潜在客户
搜索框输入：产品关键词/行业词汇等</t>
  </si>
  <si>
    <t>通过关键词搜索在领英(LinkedIn)所发布的相关动态，然后筛选出匹配的潜在客户，通过几个不同的维度去进行主动开发：A.通过给客户所发布的动态点赞。B.通过给客户所发布的动态评论。C.通过进一步的主动发送添加好友邀请信</t>
  </si>
  <si>
    <t>搜索精准类型能够优化领英给我们推送匹配人脉的机制</t>
  </si>
  <si>
    <t>在领英(LinkedIn)推荐人脉里发现价值</t>
  </si>
  <si>
    <t>领英(LinkedIn)会根据你的个人档案资料，以及你已有的领英(LinkedIn)好友等，综合信息进行推荐你可能认识的人，而这些推荐内也可能包含了你的潜在客户。</t>
  </si>
  <si>
    <t>不断添加同类型的人群，系统机制就会推荐更多匹配的人脉给你</t>
  </si>
  <si>
    <t>在领英(LinkedIn)公司主页下寻找线索</t>
  </si>
  <si>
    <t xml:space="preserve">通过关键词匹配相应的领英(LinkedIn)公司主页，然后点击公司页面查看资料介绍，从而判断是不是潜在客户，值不值得深入开发。
是潜在客户的话，可以点击主页的该司的员工列表，筛选自己想要的人脉，如采购，总裁等关键人，其他员工也可以加，加到的时候可以让他们转介绍采购，多一个人就多一个机会找到采购。
</t>
  </si>
  <si>
    <t>可以找到无限相关推荐的公司主页和找到该司的采购关键人</t>
  </si>
  <si>
    <t>在开放了好友列表好友主页中添加相关的人脉</t>
  </si>
  <si>
    <t>采购的人脉很多都是采购和销售，采购可以成为我们的客户，如果是竞争者销售的话，我们就能掌握客户有跟哪一些公司链接，还可以拿另外一个小号去看这个竞争者的页面怎么样，吸取好的经验，以及分析同行的优劣，从而更好的去把握客户节奏</t>
  </si>
  <si>
    <t>扩展更多有相关性的采购人脉，关系好的话，还可以找这个采购介绍        掌握客户供应链</t>
  </si>
  <si>
    <t>在添加人脉的时候，右边框会显示PEOPLE ALSO VIEW</t>
  </si>
  <si>
    <t>可以在这里添加一些系统推荐的有用的人脉。都看过这个主页的人，一般是同事，同行，推销者。这些人脉都可以为我们所用，但是我们为了集中精力开发我们当下的人脉，所以尽量快速的浏览筛选自己想要的人脉</t>
  </si>
  <si>
    <t>了解是什么人在看这个人脉主页</t>
  </si>
  <si>
    <t>People you may know
From 该人脉's company</t>
  </si>
  <si>
    <t>在这里可以快速的筛选一些该司想要的人脉，点击添加好友，或者右击打开链接去添加好友，具体看看主页是否完善，可以当下链接，用插件拿到邮箱</t>
  </si>
  <si>
    <t>了解该司推荐的人脉</t>
  </si>
  <si>
    <t>从该人脉的Experience中扩展更多潜在客户公司</t>
  </si>
  <si>
    <t>该人脉的过往工作公司，很大几率是同一个行业，也就是说我们的潜在客户，所以可以在我们目标客户公司的人脉地下不短的去扩展更多该领域的similar公司客户</t>
  </si>
  <si>
    <t>扩展公司目标客户</t>
  </si>
  <si>
    <t>从该人脉的Skills中扩展更多潜在客户</t>
  </si>
  <si>
    <t>有一些他的好友会在这里认可他的skills,会留下印记，可以通过这个去了解更多他的比较数落的人脉，如采购等</t>
  </si>
  <si>
    <t xml:space="preserve">扩展目标客户        了解客户人脉                  成为话题切入点        </t>
  </si>
  <si>
    <t>从该人脉的interes中的companies,groups,newsletters中扩展人脉</t>
  </si>
  <si>
    <t xml:space="preserve">扩展目标客户                          了解客户兴趣，成为话题切入点        </t>
  </si>
  <si>
    <t>You might like
Pages for you</t>
  </si>
  <si>
    <t>可以在这里看到你可能想要链接的相关行业，扩展你的相关公司类目的公司推荐</t>
  </si>
  <si>
    <t>People similar to 该人脉</t>
  </si>
  <si>
    <t>同样可以链接同样类型的人脉</t>
  </si>
  <si>
    <t>扩展人脉</t>
  </si>
  <si>
    <t>My network</t>
  </si>
  <si>
    <r>
      <rPr>
        <sz val="11"/>
        <color theme="1"/>
        <rFont val="宋体"/>
        <charset val="134"/>
        <scheme val="minor"/>
      </rPr>
      <t xml:space="preserve">不要错过这里系统推荐的可能对你有用的人脉，每天可以去筛选一下。有：
</t>
    </r>
    <r>
      <rPr>
        <sz val="11"/>
        <color theme="1"/>
        <rFont val="Wingdings 2"/>
        <charset val="134"/>
      </rPr>
      <t>R</t>
    </r>
    <r>
      <rPr>
        <sz val="11"/>
        <color theme="1"/>
        <rFont val="宋体"/>
        <charset val="134"/>
        <scheme val="minor"/>
      </rPr>
      <t xml:space="preserve">Reach out to the right people to grow your business
</t>
    </r>
    <r>
      <rPr>
        <sz val="11"/>
        <color theme="1"/>
        <rFont val="Wingdings 2"/>
        <charset val="134"/>
      </rPr>
      <t>R</t>
    </r>
    <r>
      <rPr>
        <sz val="11"/>
        <color theme="1"/>
        <rFont val="宋体"/>
        <charset val="134"/>
        <scheme val="minor"/>
      </rPr>
      <t xml:space="preserve">Based on your recent activity
</t>
    </r>
    <r>
      <rPr>
        <sz val="11"/>
        <color theme="1"/>
        <rFont val="Wingdings 2"/>
        <charset val="134"/>
      </rPr>
      <t>R</t>
    </r>
    <r>
      <rPr>
        <sz val="11"/>
        <color theme="1"/>
        <rFont val="宋体"/>
        <charset val="134"/>
        <scheme val="minor"/>
      </rPr>
      <t xml:space="preserve">People who are in China also subscribe to these newsletters
</t>
    </r>
    <r>
      <rPr>
        <sz val="11"/>
        <color theme="1"/>
        <rFont val="Wingdings 2"/>
        <charset val="134"/>
      </rPr>
      <t>R</t>
    </r>
    <r>
      <rPr>
        <sz val="11"/>
        <color theme="1"/>
        <rFont val="宋体"/>
        <charset val="134"/>
        <scheme val="minor"/>
      </rPr>
      <t xml:space="preserve">Groups you may be interested in
</t>
    </r>
    <r>
      <rPr>
        <sz val="11"/>
        <color theme="1"/>
        <rFont val="Wingdings 2"/>
        <charset val="134"/>
      </rPr>
      <t>R</t>
    </r>
    <r>
      <rPr>
        <sz val="11"/>
        <color theme="1"/>
        <rFont val="宋体"/>
        <charset val="134"/>
        <scheme val="minor"/>
      </rPr>
      <t xml:space="preserve">People in the 你一直在搜的行业 industry you may know
</t>
    </r>
    <r>
      <rPr>
        <sz val="11"/>
        <color theme="1"/>
        <rFont val="Wingdings 2"/>
        <charset val="134"/>
      </rPr>
      <t>R</t>
    </r>
    <r>
      <rPr>
        <sz val="11"/>
        <color theme="1"/>
        <rFont val="宋体"/>
        <charset val="134"/>
        <scheme val="minor"/>
      </rPr>
      <t xml:space="preserve">People who follow 你关注的公司的名字 also follow
</t>
    </r>
    <r>
      <rPr>
        <sz val="11"/>
        <color theme="1"/>
        <rFont val="Wingdings 2"/>
        <charset val="134"/>
      </rPr>
      <t>R</t>
    </r>
    <r>
      <rPr>
        <sz val="11"/>
        <color theme="1"/>
        <rFont val="宋体"/>
        <charset val="134"/>
        <scheme val="minor"/>
      </rPr>
      <t xml:space="preserve">People you may know with similar roles
</t>
    </r>
    <r>
      <rPr>
        <sz val="11"/>
        <color theme="1"/>
        <rFont val="Wingdings 2"/>
        <charset val="134"/>
      </rPr>
      <t>R</t>
    </r>
    <r>
      <rPr>
        <sz val="11"/>
        <color theme="1"/>
        <rFont val="宋体"/>
        <charset val="134"/>
        <scheme val="minor"/>
      </rPr>
      <t xml:space="preserve">People you may know based on your recent activity
</t>
    </r>
    <r>
      <rPr>
        <sz val="11"/>
        <color theme="1"/>
        <rFont val="Wingdings 2"/>
        <charset val="134"/>
      </rPr>
      <t>R</t>
    </r>
    <r>
      <rPr>
        <sz val="11"/>
        <color theme="1"/>
        <rFont val="宋体"/>
        <charset val="134"/>
        <scheme val="minor"/>
      </rPr>
      <t>Online events for you
More suggestions for you</t>
    </r>
  </si>
  <si>
    <t>Whatapp 话术模板</t>
  </si>
  <si>
    <t>新年祝福</t>
  </si>
  <si>
    <t>对未破冰客户的问候：
Hi there! How's your day shaping up so far?
Hello 客户名! Ready to tackle another day?
Greetings! Any exciting plans on the horizon for you?
已经熟悉的客户的问候：
4. Hey 客户名! Hope you're having a fantastic day!
Hi 客户名! What's the latest and greatest on your end?
Good morning/afternoon/evening, 客户名! Anything new and noteworthy?
有趣型的问候：
7. Ahoy 客户名! What's the pirate's life like on your side of the world?
Hey 客户名! If our conversation had a soundtrack, what song would be playing right now?
Greetings, Earthling 客户名! What's the intergalactic report from your part of the universe?
轻松随和的问候：
10. Hi 客户名! Just checking in—anything fun happening on your end?
Hey 客户名! Quick check-in: How's life treating you lately?
Hello 客户名! Anything making you smile today?
积极正能量的问候：
13. Good vibes your way, 客户名! What's bringing positivity into your day?
Hi 客户名! Hope your day is as bright as your smile!
提及季节或时间的问候：
15. Greetings, 客户名! As 季节 settles in, any favorite seasonal activities on your agenda?
Hey 客户名! Time flies—how's 当前月份 treating you so far?
引发兴趣的问候：
17. Hi 客户名! Discover any fascinating stories or interesting facts lately?
Hello 客户名! If your day was a book, what would be the title?
个性化的问候：
19. Hey 客户名! Just a friendly reminder: You're awesome! Anything awesome happening today?
Greetings, 客户名! On a scale of 1 to 10, how extraordinary is your day shaping up to be?
创意型的问候：
21. Aloha 客户名! If our conversation had a tropical theme, what would be the beachside activity?
问候与自然元素结合：
22. Greetings, 客户名! How are you weathering the day? Hopefully, as comfortably as a gentle breeze.
激励型的问候：
23. Hi 客户名! Remember, every day is a fresh page in the book of opportunities. What's your next chapter?
引发回忆的问候：
24. Hey 客户名! Ever reminisce about a moment that made you smile today?
表达期待的问候：
25. Hello 客户名! What exciting adventures are you looking forward to this week?
文化差异融合的问候：
26. Ni Hao 客户名! How's your day in your part of the world? Anything interesting happening?
体育元素结合的问候：
27. Hey 客户名! If your day were a sports event, which one would it be? Any touchdowns so far?
食物元素引入的问候：
28. Greetings, 客户名! If our conversation were a meal, what would be the main course?
音乐元素引入的问候：
29. Hi 客户名! If your day were a song, what genre would it be? Something upbeat or more of a chill vibe?
科技元素结合的问候：
30. Hello 客户名! If your day were an app, would it be more like a productivity tool or a leisure app?
星座元素引入的问候：
31. Hey 客户名! As a 客户星座, what cosmic energy are you channeling today?
健康与活动的问候：
32. Greetings, 客户名! Any wellness activities on your agenda today? Maybe a quick stroll or a virtual yoga session?
随机好奇的问候：
33. Hi 客户名! If you could have a superpower for the day, what would it be?
笑话元素引入的问候：
34. Hey 客户名! Heard any good jokes lately? Feel free to share a laugh!
艺术与创意元素的问候：
35. Hello 客户名! If your day were a canvas, what colors would dominate your masterpiece?
偶像或名人引入的问候：
36. Greetings, 客户名! If you could have dinner with any historical figure or celebrity, who would it be?
旅行与冒险元素的问候：
37. Hi 客户名! If you could teleport anywhere in the world right now, where would you go?
文学元素结合的问候：
38. Hello 客户名! If your day were a novel, what genre would it belong to? Mystery, romance, or perhaps an adventure?
数字或统计元素的问候：
39. Hey 客户名! On a scale from 1 to 10, how would you rate the excitement level of your day?
动物王国元素引入的问候：
40. Greetings, 客户名! If you could be any animal for a day, what would you choose and why?
电影或电视元素引入的问候：
41. Hi 客户名! If your life were a movie, what would be its title? Any memorable scenes?
航天与科学元素的问候：
42. Hello 客户名! If you had the chance to visit any planet in our solar system, which one would it be?
时尚元素引入的问候：
43. Hey 客户名! If your day were a fashion statement, what would be the key accessory?
游戏元素结合的问候：
44. Greetings, 客户名! If your day were a board game, which one would it be? Monopoly, chess, or something else?
环境元素引入的问候：
45. Hi 客户名! If you could choose a natural setting for your day (beach, mountains, forest), where would you prefer to be?</t>
  </si>
  <si>
    <t>Happy New Year！May this new year bring you abundant joy, tremendous success, and countless exciting opportunities. May all your aspirations find fulfillment, and may each step of your journey be adorned with happiness.</t>
  </si>
  <si>
    <t>音乐元素引入的问候：
51. Hi 客户名! If your day had a soundtrack, what genre would it be playing right now?
未来展望的问候：
52. Hello 客户名! Any exciting plans or goals on the horizon that you're looking forward to?
文学与经典引用的问候：
53. Hey 客户名! If your day were a classic novel, which literary character would you relate to the most?
随机好奇的问候：
54. Greetings, 客户名! If you could have a conversation with any historical figure, who would it be and what would you ask them?
身心健康的问候：
55. Hi 客户名! Have you practiced any self-care rituals today? Sometimes a little break makes a big difference!
心理学元素引入的问候：
56. Hello 客户名! If you could describe your mood today using a color, what would it be?
电子游戏元素的问候：
57. Hey 客户名! If your day were a video game, what kind of player would you be? Adventurer, strategist, or explorer?
风格与流行文化的问候：
58. Greetings, 客户名! If you were to star in a movie, would it be a blockbuster action film or an indie masterpiece?
未知领域的问候：
59. Hi 客户名! If you could master any skill instantly, what would it be?
季节与自然元素的问候：
60. Hello 客户名! With 当前季节 in full swing, any favorite activities you enjoy during this time of year?</t>
  </si>
  <si>
    <t>风景与旅行元素的问候：
61. Hi 客户名! If you could teleport to any breathtaking destination right now, where would it be?
数字与统计的问候：
62. Greetings, 客户名! On a scale from 1 to 10, how would you rate the awesomeness of your day so far?
动物王国的问候：
63. Hello 客户名! If you could have a conversation with any animal, which one would it be and why?
未知领域的问候：
64. Hey 客户名! If you could explore any unknown territory or field of study, what would it be?
时尚与品味的问候：
65. Hi 客户名! If your day were a fashion runway, what outfit would you be rocking?
技术与未来的问候：
66. Greetings, 客户名! If you could bring one futuristic invention into your day, what would it be?
电影或电视元素的问候：
67. Hello 客户名! If your life were a movie, who would play the leading role, and what genre would it be?
体育与比赛的问候：
68. Hey 客户名! If your day were a sports event, which one would it be? Olympics, a marathon, or perhaps a dance-off?
艺术与创意元素的问候：
69. Hi 客户名! If your day were a piece of art, what would be the dominant medium — painting, sculpture, or something else?
星座与宇宙的问候：
70. Greetings, 客户名! If your day were written in the stars, what constellation would represent it?</t>
  </si>
  <si>
    <t>71. Hi 客户名! If your day had a theme song, what would it be?
文学与经典引用的问候：
72. Hello 客户名! If your day were a famous quote, which one would it be?
身体活动与运动的问候：
73. Hey 客户名! If your day were a workout routine, would it be more of a yoga flow or a high-intensity interval training?
心理学元素引入的问候：
74. Greetings, 客户名! If your day were a psychological experiment, what fascinating discoveries would it reveal?
电影与电视元素的问候：
75. Hi 客户名! If your life were a TV show, what would be the title of the latest episode?
科技与未来的问候：
76. Hello 客户名! If you had a time machine, would you go to the past or the future?
环保与可持续发展的问候：
77. Hey 客户名! If your day were dedicated to eco-friendly practices, what sustainable initiatives would you implement?
食物与烹饪的问候：
78. Greetings, 客户名! If your day were a dish, what culinary masterpiece would you be cooking up?
动漫与漫画元素的问候：
79. Hi 客户名! If your day were a comic book, what superpower would you have?
未知领域的问候：
80. Hello 客户名! If you could explore any unknown territory or field of study, what would it be?</t>
  </si>
  <si>
    <t>航天与星际的问候：
81. Hi 客户名! If your day were a cosmic journey, which planet or galaxy would you be exploring?
音乐元素引入的问候：
82. Greetings, 客户名! If your day were a music festival, what bands or artists would be headlining?
电影与电视元素的问候：
83. Hello 客户名! If your life were a movie genre mashup, what genres would it include?
游戏与竞技元素的问候：
84. Hey 客户名! If your day were a game show, what challenges would contestants face?
文学与经典引用的问候：
85. Hi 客户名! If your day were a classic novel, which literary character would you be channeling?
自然与季节的问候：
86. Greetings, 客户名! If your day were a season, would it be the blooming spring, the sunny summer, the cozy fall, or the serene winter?
风格与时尚的问候：
87. Hello 客户名! If your day were a fashion runway, what fashion trend would you be setting?
艺术与创意元素的问候：
88. Hey 客户名! If your day were an art gallery, what would be the masterpiece on display?
科技与未来的问候：
89. Greetings, 客户名! If you could invent a futuristic gadget for your day, what would it do?
体育与比赛的问候：
90. Hi 客户名! If your day were a sports tournament, which sport would you be championing?
食物与烹饪的问候：
91. Hello 客户名! If your day were a recipe, what ingredients would make it deliciously unique?
动物王国的问候：
92. Hey 客户名! If your day were a safari, what exotic animals would you encounter?
笑话与轻松的问候：
93. Greetings, 客户名! Heard any good jokes lately? Share a laugh if you have one!
科学与发现的问候：
94. Hi 客户名! If your day were a scientific experiment, what groundbreaking discoveries would it unveil?
心理学元素引入的问候：
95. Hello 客户名! If your day were a personality test, what traits would it reveal?
游戏与电子娱乐的问候：
96. Hey 客户名! If your day were a video game, what would be the ultimate quest?
人际关系与社交的问候：
97. Greetings, 客户名! If your day were a social gathering, who would be on your guest list?
未知领域的问候：
98. Hi 客户名! If you could master any skill or talent you've never tried, what would it be?
身体活动与运动的问候：
99. Hello 客户名! If your day were an Olympic event, which sport would you be competing in?
数字与统计的问候：
100. Hey 客户名! On a scale from "chill" to "thrilling," how would you describe your day so far?</t>
  </si>
  <si>
    <t>定制化/针对性添加好友话术</t>
  </si>
  <si>
    <t>一，定制话术要走的5个步骤</t>
  </si>
  <si>
    <t>第一步：肯定要看对方的个人简介的</t>
  </si>
  <si>
    <r>
      <rPr>
        <b/>
        <sz val="12"/>
        <color rgb="FF000000"/>
        <rFont val="宋体"/>
        <charset val="134"/>
      </rPr>
      <t>序号</t>
    </r>
  </si>
  <si>
    <r>
      <rPr>
        <b/>
        <sz val="12"/>
        <color rgb="FF000000"/>
        <rFont val="宋体"/>
        <charset val="134"/>
      </rPr>
      <t>执行方向</t>
    </r>
  </si>
  <si>
    <r>
      <rPr>
        <b/>
        <sz val="12"/>
        <color rgb="FF000000"/>
        <rFont val="宋体"/>
        <charset val="134"/>
      </rPr>
      <t>要素提炼</t>
    </r>
  </si>
  <si>
    <r>
      <rPr>
        <sz val="12"/>
        <color rgb="FF000000"/>
        <rFont val="宋体"/>
        <charset val="134"/>
      </rPr>
      <t>工作经历</t>
    </r>
  </si>
  <si>
    <r>
      <rPr>
        <sz val="12"/>
        <color rgb="FF000000"/>
        <rFont val="宋体"/>
        <charset val="134"/>
      </rPr>
      <t>了解一下有没有分享他的职业角色和所在公司信息</t>
    </r>
  </si>
  <si>
    <r>
      <rPr>
        <sz val="12"/>
        <color rgb="FF000000"/>
        <rFont val="宋体"/>
        <charset val="134"/>
      </rPr>
      <t>兴趣爱好</t>
    </r>
  </si>
  <si>
    <r>
      <rPr>
        <sz val="12"/>
        <color rgb="FF000000"/>
        <rFont val="宋体"/>
        <charset val="134"/>
      </rPr>
      <t>注意看看是否有兴趣爱好，特别是与我们产品相关的</t>
    </r>
  </si>
  <si>
    <r>
      <rPr>
        <sz val="12"/>
        <color rgb="FF000000"/>
        <rFont val="宋体"/>
        <charset val="134"/>
      </rPr>
      <t>参加的活动</t>
    </r>
  </si>
  <si>
    <r>
      <rPr>
        <sz val="12"/>
        <color rgb="FF000000"/>
        <rFont val="宋体"/>
        <charset val="134"/>
      </rPr>
      <t>观察他参与的活动、群组或讨论，寻找共同点。</t>
    </r>
  </si>
  <si>
    <r>
      <rPr>
        <sz val="12"/>
        <color theme="1"/>
        <rFont val="宋体"/>
        <charset val="134"/>
      </rPr>
      <t>第二步：提炼重要的信息</t>
    </r>
  </si>
  <si>
    <r>
      <rPr>
        <sz val="12"/>
        <color theme="1"/>
        <rFont val="宋体"/>
        <charset val="134"/>
      </rPr>
      <t>提及共同点</t>
    </r>
  </si>
  <si>
    <r>
      <rPr>
        <sz val="12"/>
        <color theme="1"/>
        <rFont val="宋体"/>
        <charset val="134"/>
      </rPr>
      <t>如果我们有共同的兴趣或职业背景，在话术中提及。</t>
    </r>
  </si>
  <si>
    <r>
      <rPr>
        <sz val="12"/>
        <color theme="1"/>
        <rFont val="宋体"/>
        <charset val="134"/>
      </rPr>
      <t>引用具体内容</t>
    </r>
  </si>
  <si>
    <r>
      <rPr>
        <sz val="12"/>
        <color theme="1"/>
        <rFont val="宋体"/>
        <charset val="134"/>
      </rPr>
      <t>如果看到他发布了与我们产品相关的内容，记下来，可以引用这些内容来破冰。</t>
    </r>
  </si>
  <si>
    <r>
      <rPr>
        <sz val="12"/>
        <color theme="1"/>
        <rFont val="宋体"/>
        <charset val="134"/>
      </rPr>
      <t>第三步：这一步开始思考</t>
    </r>
    <r>
      <rPr>
        <sz val="12"/>
        <color theme="1"/>
        <rFont val="宋体"/>
        <charset val="134"/>
      </rPr>
      <t>有针对性的话术</t>
    </r>
  </si>
  <si>
    <r>
      <rPr>
        <sz val="12"/>
        <color rgb="FF000000"/>
        <rFont val="宋体"/>
        <charset val="134"/>
      </rPr>
      <t>职业背景</t>
    </r>
  </si>
  <si>
    <r>
      <rPr>
        <sz val="12"/>
        <color theme="1"/>
        <rFont val="宋体"/>
        <charset val="134"/>
      </rPr>
      <t>如果发现对方在行业内是专家或丰富经验，可借用对他们工作的赞赏或请教的愿望。</t>
    </r>
  </si>
  <si>
    <r>
      <rPr>
        <sz val="12"/>
        <color theme="1"/>
        <rFont val="宋体"/>
        <charset val="134"/>
      </rPr>
      <t>兴趣相关</t>
    </r>
  </si>
  <si>
    <r>
      <rPr>
        <sz val="12"/>
        <color theme="1"/>
        <rFont val="宋体"/>
        <charset val="134"/>
      </rPr>
      <t>如果他们的兴趣与您的产品或服务有交集，可以提出分享经验和见解的邀请。</t>
    </r>
  </si>
  <si>
    <r>
      <rPr>
        <sz val="12"/>
        <color theme="1"/>
        <rFont val="宋体"/>
        <charset val="134"/>
      </rPr>
      <t>第四步：记得展示咱们的</t>
    </r>
    <r>
      <rPr>
        <sz val="12"/>
        <color theme="1"/>
        <rFont val="宋体"/>
        <charset val="134"/>
      </rPr>
      <t>专业和礼貌</t>
    </r>
  </si>
  <si>
    <r>
      <rPr>
        <sz val="12"/>
        <color theme="1"/>
        <rFont val="宋体"/>
        <charset val="134"/>
      </rPr>
      <t>使用适当的语言</t>
    </r>
  </si>
  <si>
    <r>
      <rPr>
        <sz val="12"/>
        <color theme="1"/>
        <rFont val="宋体"/>
        <charset val="134"/>
      </rPr>
      <t>确保您的语言既专业又友好，如果是小小语种，可以翻译对话国家的语言发送。</t>
    </r>
  </si>
  <si>
    <r>
      <rPr>
        <sz val="12"/>
        <color theme="1"/>
        <rFont val="宋体"/>
        <charset val="134"/>
      </rPr>
      <t>避免过度推销</t>
    </r>
  </si>
  <si>
    <r>
      <rPr>
        <sz val="12"/>
        <color theme="1"/>
        <rFont val="宋体"/>
        <charset val="134"/>
      </rPr>
      <t>在第一次发送，避免直接的推销，先建立联系为未来的合作或对话奠定基础。</t>
    </r>
  </si>
  <si>
    <t>二，实操案例+话术演示</t>
  </si>
  <si>
    <t>第一步：在Facebook找到你想搭讪的客户</t>
  </si>
  <si>
    <t>第二步：按照上方步骤观察和收集信息</t>
  </si>
  <si>
    <t>根据提供的图片内容，我们可以提炼出以下信息：
1.客户关注了Kingston Technology（金士顿科技）等品牌（这是全球最大的独立内容品牌）
意味着：客户对科技和电子产品感兴趣。
2.客户打卡很多音乐和参加俱乐部活动以及体育活动
意味着：客户对音乐和夜生活有兴趣，特别是足球，因为提到了运动队和运动员。
3.去过莫斯科、Montenegro的Durmitor国家公园等地。
意味着：客户有旅行的经历，不是特别宅的那种性格。
4. 曾经在XX工作过，这家公司跟音响设备有关系
意味着：客户的职业背景可能与市场营销、活动策划或音响技术有关</t>
  </si>
  <si>
    <t>第三步：设计话术和发送</t>
  </si>
  <si>
    <t xml:space="preserve">①，【适合发给经常发布分享自己工作心得的客户：严谨，缜密】
Hello xx, how are you, I have noticed your keen interest in both technology and the vibrant nightlife, particularly with Kingston Technology and (naBClub）. As someone working in the field of audio technology, I have been actively involved in creating immersive sound experiences for various events. Considering your international travels and passion for sports, it seems we share common ground that could potentially lead to exciting collaborations. I look forward to connecting with you!
②，【适合发给看起来一直发布出差的忙碌的客户：简洁高效不废话】
Hi xx, noticed your interest in tech and music. I'm in audio tech and have worked on club sound systems. Let's connect and explore how we can enhance live events together. Cheers!
③，【适合发给平时很热爱生活，享受型的客户】
Wow, I really love and admire your profile, posts and timeline, I think your posts and profile are more sensible than some of the posts I've seen before. They really are so beautiful together. I tried to send you a friend request but without success,if you don't mind please send me a friend request so we can become friends and get to know each other better, thanks.
</t>
  </si>
  <si>
    <t>三，需要注意的2个事项</t>
  </si>
  <si>
    <t>隐私很重要：
不要在我们发给对方的信息中提及过于私人的问题
比如客户的FB中也有发他和他家人旅行的照片
但我们不要用这个来破冰，除非你们见过或者很熟了，这个可适用于老客户，没接触过的客户记得保持边界感。
适时跟进：
如果对方接受了您的请求，适时发送一条简短的感谢信息，并根据共同的兴趣或职业背景展开对话。
发完之后看对方反应，如果对方愿意聊就聊几句，不愿意聊可以问客户要邮箱说后续如果有独家的新产品可以发给他，记得平时多给客户点点赞。
当然，在执行中可能会遇到的难点：
①你的效率很低，所以确定这个客户是目标客户（适合挖客户）
②因为经验不够，分析能力不太强，对新手不是很友好，新手建议先学习基础话术再训练，但可以先试试，不实战是永远成长不了的，</t>
  </si>
  <si>
    <r>
      <rPr>
        <sz val="48"/>
        <color theme="1"/>
        <rFont val="Times New Roman"/>
        <charset val="134"/>
      </rPr>
      <t>Cold Call</t>
    </r>
    <r>
      <rPr>
        <sz val="48"/>
        <color theme="1"/>
        <rFont val="宋体"/>
        <charset val="134"/>
      </rPr>
      <t>话术</t>
    </r>
    <r>
      <rPr>
        <sz val="48"/>
        <color theme="1"/>
        <rFont val="Times New Roman"/>
        <charset val="134"/>
      </rPr>
      <t>&amp; SOP</t>
    </r>
  </si>
  <si>
    <t>思路</t>
  </si>
  <si>
    <t>前台拒绝转Call/不给采购联系方式 SOP</t>
  </si>
  <si>
    <r>
      <rPr>
        <sz val="11"/>
        <color theme="1"/>
        <rFont val="宋体"/>
        <charset val="134"/>
      </rPr>
      <t>思路</t>
    </r>
  </si>
  <si>
    <r>
      <rPr>
        <sz val="16"/>
        <color theme="1"/>
        <rFont val="宋体"/>
        <charset val="134"/>
      </rPr>
      <t>拿下前台转</t>
    </r>
    <r>
      <rPr>
        <sz val="16"/>
        <color theme="1"/>
        <rFont val="Times New Roman"/>
        <charset val="134"/>
      </rPr>
      <t>Call/</t>
    </r>
    <r>
      <rPr>
        <sz val="16"/>
        <color theme="1"/>
        <rFont val="宋体"/>
        <charset val="134"/>
      </rPr>
      <t>给采购联系方式的11种办法</t>
    </r>
    <r>
      <rPr>
        <sz val="16"/>
        <color theme="1"/>
        <rFont val="Times New Roman"/>
        <charset val="134"/>
      </rPr>
      <t xml:space="preserve">
Thank you so much for your help. I truly appreciate your assistance!</t>
    </r>
  </si>
  <si>
    <t>cold call 的时候客户那边声音很嘈杂，听不清，       我该说什么</t>
  </si>
  <si>
    <t>赞扬前台的敬业精神+立标签打消疑虑+回归主题，抛出问题</t>
  </si>
  <si>
    <t>I understand that you are very committed to your work and can't easily provide contact information to strangers. It's to avoid any potential information leakage and trouble for your colleagues. I truly appreciat your professionalism. However, I can assure you that I'm not a persistent salesperson who constantly bothers others. I've thoroughly researched your company, and I know you're well-known in the (industry) field. We happen to be a strong supplier, and I believe we could be a valuable addition. Could you please help me connect with the procurement team or provide their contact information? Perhaps we could be a better match for your needs. Would that be possible</t>
  </si>
  <si>
    <r>
      <rPr>
        <sz val="11"/>
        <color theme="1"/>
        <rFont val="宋体"/>
        <charset val="134"/>
      </rPr>
      <t>知道</t>
    </r>
    <r>
      <rPr>
        <sz val="11"/>
        <color theme="1"/>
        <rFont val="Times New Roman"/>
        <charset val="134"/>
      </rPr>
      <t>KP</t>
    </r>
    <r>
      <rPr>
        <sz val="11"/>
        <color theme="1"/>
        <rFont val="宋体"/>
        <charset val="134"/>
      </rPr>
      <t>名字，直接叫转</t>
    </r>
    <r>
      <rPr>
        <sz val="11"/>
        <color theme="1"/>
        <rFont val="Times New Roman"/>
        <charset val="134"/>
      </rPr>
      <t>call</t>
    </r>
  </si>
  <si>
    <t>Hello, I hope you're doing well. I'm trying to reach John Smith in the purchasing department. I don't have the direct extension, and I was wondering if you could assist me by transferring my call to his line. Thank you.</t>
  </si>
  <si>
    <t>Hi,it’s Winnie from(Company name). I was hoping to speak with (name of speaker).what’s the best way for me to connected with them?</t>
  </si>
  <si>
    <t>Confirm Time:
Hello, this is (Your Name). Is this a good time for you, or is there a more suitable time for us to talk?</t>
  </si>
  <si>
    <t>再次拒绝的话，这样回：追问有什么疑虑？难为她！但是又说的委婉一点</t>
  </si>
  <si>
    <t>I appreciate your professionalism. May I understand your concerns? I don't want to push you beyond your comfort zone.</t>
  </si>
  <si>
    <r>
      <rPr>
        <sz val="11"/>
        <color theme="1"/>
        <rFont val="宋体"/>
        <charset val="134"/>
      </rPr>
      <t>答应转接</t>
    </r>
    <r>
      <rPr>
        <sz val="11"/>
        <color theme="1"/>
        <rFont val="Times New Roman"/>
        <charset val="134"/>
      </rPr>
      <t>/</t>
    </r>
    <r>
      <rPr>
        <sz val="11"/>
        <color theme="1"/>
        <rFont val="宋体"/>
        <charset val="134"/>
      </rPr>
      <t>给联系方式</t>
    </r>
  </si>
  <si>
    <t>Thanks so much for your assistance. I believe your supply chain department will appreciate you give them a super supplier!</t>
  </si>
  <si>
    <r>
      <rPr>
        <sz val="11"/>
        <color theme="1"/>
        <rFont val="宋体"/>
        <charset val="134"/>
      </rPr>
      <t>知道</t>
    </r>
    <r>
      <rPr>
        <sz val="11"/>
        <color theme="1"/>
        <rFont val="Times New Roman"/>
        <charset val="134"/>
      </rPr>
      <t>KP</t>
    </r>
    <r>
      <rPr>
        <sz val="11"/>
        <color theme="1"/>
        <rFont val="宋体"/>
        <charset val="134"/>
      </rPr>
      <t>名字，直接前台问</t>
    </r>
    <r>
      <rPr>
        <sz val="11"/>
        <color theme="1"/>
        <rFont val="Times New Roman"/>
        <charset val="134"/>
      </rPr>
      <t>KP</t>
    </r>
    <r>
      <rPr>
        <sz val="11"/>
        <color theme="1"/>
        <rFont val="宋体"/>
        <charset val="134"/>
      </rPr>
      <t>人的联系方式</t>
    </r>
  </si>
  <si>
    <t>May I kindly request the contact information for the person in the purchasing department/(KP name)? This could be their telephone, email, or direct phone line. Your assistance would be greatly appreciated.</t>
  </si>
  <si>
    <t>Introduction:
Before we dive in, let me briefly introduce myself. I'm (Your Name), and I represent (Your Company).</t>
  </si>
  <si>
    <t>再次拒绝的话，最后小请求：</t>
  </si>
  <si>
    <t>Okay, I appreciate your professionalism. Could I make one final request, please?
Thanks so much for your kind assistance. Could you please check who is in charge of purchasing (product name) and transfer my contact details or the initial email I sent yesterday to him?</t>
  </si>
  <si>
    <t>转到采购之后</t>
  </si>
  <si>
    <t>Hello, is this purchasing department?</t>
  </si>
  <si>
    <r>
      <rPr>
        <sz val="11"/>
        <color theme="1"/>
        <rFont val="宋体"/>
        <charset val="134"/>
      </rPr>
      <t>知道前采购名字，假装说联系不上之前的采购，问最新的对接人</t>
    </r>
  </si>
  <si>
    <t>Hello, I hope you're doing well. I've previously been in contact with (前采购名字) from your purchasing department. However, I've been experiencing difficulty reaching them lately. Could you please confirm if {前采购名字) is still in their role, or if there is a new point of contact for purchasing? Your assistance would be greatly appreciated.</t>
  </si>
  <si>
    <r>
      <rPr>
        <sz val="11"/>
        <color theme="1"/>
        <rFont val="Times New Roman"/>
        <charset val="134"/>
      </rPr>
      <t>Thank you for the information. I understand that the previous contact is no longer with the company. Could you please provide me with the name and contact information of the current person in charge of purchasing</t>
    </r>
    <r>
      <rPr>
        <sz val="11"/>
        <color theme="1"/>
        <rFont val="宋体"/>
        <charset val="134"/>
      </rPr>
      <t>（产品名字）</t>
    </r>
    <r>
      <rPr>
        <sz val="11"/>
        <color theme="1"/>
        <rFont val="Times New Roman"/>
        <charset val="134"/>
      </rPr>
      <t>?</t>
    </r>
  </si>
  <si>
    <t>Brief and Clear:
I'll keep this brief. The reason for my call is (mention your purpose).</t>
  </si>
  <si>
    <t>感谢相助</t>
  </si>
  <si>
    <t>Oh, you are so kind, thanks. Here is my mobile number. Would you like to write it down now, or should I include it in the email? Alternatively, you can transfer my initial email directly to him. Would that work?</t>
  </si>
  <si>
    <r>
      <rPr>
        <sz val="11"/>
        <color theme="1"/>
        <rFont val="宋体"/>
        <charset val="134"/>
      </rPr>
      <t>假装说之前说过要本月采购</t>
    </r>
  </si>
  <si>
    <t>I appreciate your assistance in this matter. Previously, we had discussions about a potential purchase order for this month, but I've been facing difficulties in reaching the appropriate contact. I'm calling with the sincere intention of fostering a mutually beneficial partnership. Could you please assist me in this regard.</t>
  </si>
  <si>
    <t>Check Clarity:
Can you hear me clearly? If not, would it be more convenient to reschedule our call or perhaps communicate through email?</t>
  </si>
  <si>
    <t>留下号码</t>
  </si>
  <si>
    <t>Thanks for noting down my number. Do you need to double-check, or is everything in order?</t>
  </si>
  <si>
    <r>
      <rPr>
        <sz val="11"/>
        <color theme="1"/>
        <rFont val="宋体"/>
        <charset val="134"/>
      </rPr>
      <t>前台转接不知道</t>
    </r>
    <r>
      <rPr>
        <sz val="11"/>
        <color theme="1"/>
        <rFont val="Times New Roman"/>
        <charset val="134"/>
      </rPr>
      <t>KP</t>
    </r>
    <r>
      <rPr>
        <sz val="11"/>
        <color theme="1"/>
        <rFont val="宋体"/>
        <charset val="134"/>
      </rPr>
      <t>名字，问转接方式</t>
    </r>
  </si>
  <si>
    <t>1.Hello, I hope you're having a good day. I need to reach someone in the purchasing department. I'm sorry, I don't have the name. Could you please help me by transferring my call to the purchasing department? Thank you.</t>
  </si>
  <si>
    <t>what's the best way for me to connect with the purchasing/supply chain/procurement/plan/sourcing department?</t>
  </si>
  <si>
    <t>Offer Alternatives:
If the current environment is challenging, we can explore other communication methods, such as email. What works best for you?</t>
  </si>
  <si>
    <t>礼貌记清楚相助人，下次还可以再次联系</t>
  </si>
  <si>
    <t>Okay, thanks for your kind help. May I have your name? You've been an angel! This means a lot to me.</t>
  </si>
  <si>
    <r>
      <rPr>
        <sz val="11"/>
        <color theme="1"/>
        <rFont val="宋体"/>
        <charset val="134"/>
      </rPr>
      <t>不知道</t>
    </r>
    <r>
      <rPr>
        <sz val="11"/>
        <color theme="1"/>
        <rFont val="Times New Roman"/>
        <charset val="134"/>
      </rPr>
      <t>KP</t>
    </r>
    <r>
      <rPr>
        <sz val="11"/>
        <color theme="1"/>
        <rFont val="宋体"/>
        <charset val="134"/>
      </rPr>
      <t>名字</t>
    </r>
    <r>
      <rPr>
        <sz val="11"/>
        <color theme="1"/>
        <rFont val="Times New Roman"/>
        <charset val="134"/>
      </rPr>
      <t>,</t>
    </r>
    <r>
      <rPr>
        <sz val="11"/>
        <color theme="1"/>
        <rFont val="宋体"/>
        <charset val="134"/>
      </rPr>
      <t>问如何申请成为供应商</t>
    </r>
  </si>
  <si>
    <t>Hello. This is Winnie from China Pace electronic Co.,ltd. May I talk with your purchaisng departmet?  I want to know how to apply for your supplier.Your assistance would be greatly appreciated. Thanks!</t>
  </si>
  <si>
    <t>Spark Interest:
In a nutshell, we provide (brief description of your product or service), and I believe it could bring value to your business. Would you be interested in learning more?</t>
  </si>
  <si>
    <r>
      <rPr>
        <sz val="11"/>
        <color theme="1"/>
        <rFont val="宋体"/>
        <charset val="134"/>
      </rPr>
      <t>记得再次</t>
    </r>
    <r>
      <rPr>
        <sz val="11"/>
        <color theme="1"/>
        <rFont val="Times New Roman"/>
        <charset val="134"/>
      </rPr>
      <t>Follow UP</t>
    </r>
  </si>
  <si>
    <t xml:space="preserve"> thanks so much! Could I call you back tomorrow for feedback? If there are any issues, I can address them promptly.</t>
  </si>
  <si>
    <r>
      <rPr>
        <sz val="11"/>
        <color theme="1"/>
        <rFont val="宋体"/>
        <charset val="134"/>
      </rPr>
      <t>前台说要我的实名制转电话，需要知道我转的联系人名字</t>
    </r>
  </si>
  <si>
    <r>
      <rPr>
        <sz val="11"/>
        <color theme="1"/>
        <rFont val="Times New Roman"/>
        <charset val="134"/>
      </rPr>
      <t xml:space="preserve">Certainly,My name is Winnie. I noticed on your website that you sell </t>
    </r>
    <r>
      <rPr>
        <sz val="11"/>
        <color theme="1"/>
        <rFont val="宋体"/>
        <charset val="134"/>
      </rPr>
      <t>产品名</t>
    </r>
    <r>
      <rPr>
        <sz val="11"/>
        <color theme="1"/>
        <rFont val="Times New Roman"/>
        <charset val="134"/>
      </rPr>
      <t xml:space="preserve">. I am a supplier of </t>
    </r>
    <r>
      <rPr>
        <sz val="11"/>
        <color theme="1"/>
        <rFont val="宋体"/>
        <charset val="134"/>
      </rPr>
      <t>产品名</t>
    </r>
    <r>
      <rPr>
        <sz val="11"/>
        <color theme="1"/>
        <rFont val="Times New Roman"/>
        <charset val="134"/>
      </rPr>
      <t>, and after conducting market research, it seems our product pricing is quite competitive in your country. I was hoping to provide you with a quote as a reference. I believe having an additional backup supplier could be advantageous for your purchasing department. Could you please assist me in transferring the call to the relevant purchasing personnel?</t>
    </r>
  </si>
  <si>
    <t xml:space="preserve">Respect Their Time:
I appreciate your time. If now is not convenient, when would be a better time for us to reconnect?
</t>
  </si>
  <si>
    <r>
      <rPr>
        <sz val="11"/>
        <color theme="1"/>
        <rFont val="宋体"/>
        <charset val="134"/>
      </rPr>
      <t>前台说要实名制转电话，需要知道我转的联系人名字</t>
    </r>
  </si>
  <si>
    <t>Of course, I apologize for the oversight. My name is Winnie.I don't know the exactly name of purchasing manager.However, I understand that your company sources this product from ABC Company. I am a supplier of this product and have conducted market research that indicates we can offer competitive pricing. Having an additional supplier like us could be beneficial for your company. Would you please assist me in connecting with the relevant person in your purchasing department?</t>
  </si>
  <si>
    <t>For example:
Hi, this is (Your Name) from (Your Company). Is this a good time to talk, or would you prefer to schedule a call later?
I understand it might be noisy there. If it's challenging to talk now, we can explore other options like email. How does that sound?</t>
  </si>
  <si>
    <r>
      <rPr>
        <sz val="11"/>
        <color theme="1"/>
        <rFont val="宋体"/>
        <charset val="134"/>
      </rPr>
      <t>前台拒绝无实名转</t>
    </r>
    <r>
      <rPr>
        <sz val="11"/>
        <color theme="1"/>
        <rFont val="Times New Roman"/>
        <charset val="134"/>
      </rPr>
      <t>call</t>
    </r>
    <r>
      <rPr>
        <sz val="11"/>
        <color theme="1"/>
        <rFont val="宋体"/>
        <charset val="134"/>
      </rPr>
      <t>，公司政策，只需要知道是谁负责可以</t>
    </r>
  </si>
  <si>
    <t>I understand, and I appreciate your adherence to company policies. Can you please provide me with the name of the person currently responsible for the purchasing department? I don't necessarily need you to transfer the call. I just need to know who I should reach out to. Would that be possible?</t>
  </si>
  <si>
    <r>
      <rPr>
        <sz val="11"/>
        <color theme="1"/>
        <rFont val="宋体"/>
        <charset val="134"/>
      </rPr>
      <t>请求前台协助确定联系人</t>
    </r>
  </si>
  <si>
    <t>Certainly, I appreciate your help with the process. In order to ensure the transfer is accurate, could you please assist me in identifying the appropriate person in the purchasing department? If you have their name or any additional information, that would be very helpful.</t>
  </si>
  <si>
    <r>
      <rPr>
        <sz val="11"/>
        <color theme="1"/>
        <rFont val="宋体"/>
        <charset val="134"/>
      </rPr>
      <t>解释你的目的</t>
    </r>
  </si>
  <si>
    <t>Thank you for your assistance. I understand the need for accuracy. My purpose is to discuss (产品/服务) with the relevant person in the purchasing department. If you could help me identify the appropriate contact or provide any information that might facilitate the transfer, I would greatly appreciate it.</t>
  </si>
  <si>
    <r>
      <rPr>
        <sz val="28"/>
        <color theme="1"/>
        <rFont val="宋体"/>
        <charset val="134"/>
      </rPr>
      <t>采购</t>
    </r>
    <r>
      <rPr>
        <sz val="28"/>
        <color theme="1"/>
        <rFont val="Times New Roman"/>
        <charset val="134"/>
      </rPr>
      <t xml:space="preserve">Cold Call </t>
    </r>
    <r>
      <rPr>
        <sz val="28"/>
        <color theme="1"/>
        <rFont val="宋体"/>
        <charset val="134"/>
      </rPr>
      <t>话术</t>
    </r>
    <r>
      <rPr>
        <sz val="28"/>
        <color theme="1"/>
        <rFont val="Times New Roman"/>
        <charset val="134"/>
      </rPr>
      <t xml:space="preserve"> &amp; SOP</t>
    </r>
  </si>
  <si>
    <t xml:space="preserve">
客户说他已经有供应商</t>
  </si>
  <si>
    <t xml:space="preserve">
和关键人KP/采购的对话SOP</t>
  </si>
  <si>
    <t>直接和采购对话相关话术</t>
  </si>
  <si>
    <t>介绍优势的12个关键点</t>
  </si>
  <si>
    <t>优势概括</t>
  </si>
  <si>
    <t>理解并提供附加价值</t>
  </si>
  <si>
    <t>I appreciate you sharing that with me. It's great that you have a supplier in place. To ensure you're getting the best value, may I ask if there are specific areas where you feel your current supplier excels, or are there any challenges you're currently facing that we might be able to address?</t>
  </si>
  <si>
    <t>引起兴趣</t>
  </si>
  <si>
    <t>Hello (采购经理的名字), this is (你的名字) from (你的公司). I hope I'm not catching you at a bad time. I wanted to briefly introduce our company and a product that I believe could be beneficial for your procurement needs.</t>
  </si>
  <si>
    <r>
      <rPr>
        <sz val="11"/>
        <color theme="1"/>
        <rFont val="宋体"/>
        <charset val="134"/>
      </rPr>
      <t>询问是否负责采购此类目</t>
    </r>
  </si>
  <si>
    <r>
      <rPr>
        <sz val="11"/>
        <color theme="1"/>
        <rFont val="Times New Roman"/>
        <charset val="134"/>
      </rPr>
      <t xml:space="preserve">I recently visited your website/LinkedIn profile and noticed that you are involved in the procurement of </t>
    </r>
    <r>
      <rPr>
        <sz val="11"/>
        <color theme="1"/>
        <rFont val="宋体"/>
        <charset val="134"/>
      </rPr>
      <t>产品</t>
    </r>
    <r>
      <rPr>
        <sz val="11"/>
        <color theme="1"/>
        <rFont val="Times New Roman"/>
        <charset val="134"/>
      </rPr>
      <t>. I would like to inquire if you are also responsible for the procurement of lithium batteries for these applications?</t>
    </r>
  </si>
  <si>
    <t>Brand Recognition</t>
  </si>
  <si>
    <t>Our brand is widely recognized for its commitment to quality, innovation, and reliability. We have built a strong reputation in the market, instilling confidence and trust among our customers.</t>
  </si>
  <si>
    <r>
      <rPr>
        <sz val="11"/>
        <color rgb="FFFF0000"/>
        <rFont val="Times New Roman"/>
        <charset val="134"/>
      </rPr>
      <t>Shenzhen  Co., Ltd.</t>
    </r>
    <r>
      <rPr>
        <sz val="11"/>
        <color theme="1"/>
        <rFont val="Times New Roman"/>
        <charset val="134"/>
      </rPr>
      <t>, a global leader in application batteries, boasts a rich history of successful projects inforklifts, RVs, AGVs, AMRs, Golf Carts, Marine, Electric vehicles, and Energy storage. Our extensive client base spans diverse industries worldwide, reflecting our commitment to excellence. With a strong R&amp;D team driving innovation, we hold numerous patents and external achievements. Our production capabilities ensure timely and high-quality output, supported by comprehensive certifications for seamless global transactions. Renowned for brand reliability, our products showcase superior performance, backed by a customer-centric approach and robust after-sales support. Trust Shenzhen Pace for cutting-edge solutions in batteries and unwavering commitment to client success.</t>
    </r>
  </si>
  <si>
    <t>强调差异化优势</t>
  </si>
  <si>
    <t>I completely understand, and it's fantastic that you have a reliable supplier. We strive to differentiate ourselves by (mention a unique feature, service, or quality). I'd love the opportunity to share more about how we can complement your existing setup and possibly bring additional value to your operations.</t>
  </si>
  <si>
    <t>产品独特卖点</t>
  </si>
  <si>
    <t>Our product, (产品名称), stands out in the market because (强调独特功能或优势). I believe it can (解决特定问题或带来特定价值) for your procurement process.</t>
  </si>
  <si>
    <r>
      <rPr>
        <sz val="11"/>
        <color theme="1"/>
        <rFont val="宋体"/>
        <charset val="134"/>
      </rPr>
      <t>发过开发信给</t>
    </r>
    <r>
      <rPr>
        <sz val="11"/>
        <color theme="1"/>
        <rFont val="Times New Roman"/>
        <charset val="134"/>
      </rPr>
      <t>KP</t>
    </r>
  </si>
  <si>
    <t>I came across your profile on Facebook/LinkedIn and recall sending you an email to introduce our company. Do you happen to remember receiving that email?</t>
  </si>
  <si>
    <t>Project Experience:
We possess extens</t>
  </si>
  <si>
    <t>We possess extensive project experience in the field of application batteries, spanning various sectors such as consumer electronics, electric vehicles, and energy storage. Through multiple successful collaborations, we have gained profound industry knowledge, providing clients with comprehensive and reliable solutions.</t>
  </si>
  <si>
    <t>提供比较数据</t>
  </si>
  <si>
    <t>Thank you for letting me know. We understand the importance of having a trusted supplier. I'm curious, would you be open to a brief comparison? It could be an insightful exercise to see if there are areas where we might be able to offer more competitive pricing, better lead times, or additional services compared to your current arrangement.</t>
  </si>
  <si>
    <t>陈述明确的价值</t>
  </si>
  <si>
    <t>By using our product, you can (具体的价值主张，如降低成本、提高效率、提升质量等). This has been proven to be highly effective for other companies in your industry, and I believe it can make a significant impact for (对方公司名) as well.</t>
  </si>
  <si>
    <r>
      <rPr>
        <sz val="11"/>
        <color theme="1"/>
        <rFont val="宋体"/>
        <charset val="134"/>
      </rPr>
      <t>打过电话给</t>
    </r>
    <r>
      <rPr>
        <sz val="11"/>
        <color theme="1"/>
        <rFont val="Times New Roman"/>
        <charset val="134"/>
      </rPr>
      <t>KP</t>
    </r>
  </si>
  <si>
    <t>I've reached out to you in the past, and I sell the lithium battery. Can you recall our previous conversation? I'm calling to explore the possibility of collaboration.</t>
  </si>
  <si>
    <t>Collaborative Clients</t>
  </si>
  <si>
    <t>We have established long-term and solid partnerships with leading global clients, collectively driving industry advancement. Our clientele spans multiple countries and industries, reflecting our commitment to excellence and innovation.</t>
  </si>
  <si>
    <t>建立关系并提供信息</t>
  </si>
  <si>
    <t>I appreciate your honesty, and I respect your current business relationship. In case there are changes in the future or if you ever need a secondary supplier for specific reasons, I'd love to stay in touch. Meanwhile, if you have any industry insights or challenges you'd be willing to share, I'm here to help, whether or not it involves our products or services.</t>
  </si>
  <si>
    <t>个性化关注</t>
  </si>
  <si>
    <t>I noticed that (对方公司) has been focusing on (提到对方公司的一些最近动态或重点关注的领域). Our product aligns well with these initiatives and can contribute to your success in (相关领域).</t>
  </si>
  <si>
    <r>
      <rPr>
        <sz val="11"/>
        <color theme="1"/>
        <rFont val="宋体"/>
        <charset val="134"/>
      </rPr>
      <t>要邮箱</t>
    </r>
  </si>
  <si>
    <r>
      <rPr>
        <sz val="11"/>
        <color theme="1"/>
        <rFont val="Times New Roman"/>
        <charset val="134"/>
      </rPr>
      <t>Would you spell your EMAIL address to me</t>
    </r>
    <r>
      <rPr>
        <sz val="11"/>
        <color theme="1"/>
        <rFont val="宋体"/>
        <charset val="134"/>
      </rPr>
      <t>？</t>
    </r>
    <r>
      <rPr>
        <sz val="11"/>
        <color theme="1"/>
        <rFont val="Times New Roman"/>
        <charset val="134"/>
      </rPr>
      <t>So that I can send you the company details to you.</t>
    </r>
  </si>
  <si>
    <t>R&amp;D Team Strength</t>
  </si>
  <si>
    <t>Our robust research and development team is equipped with the expertise to tackle complex challenges. Comprising skilled professionals, our team is dedicated to pushing technological boundaries and staying at the forefront of advancements in battery technology.</t>
  </si>
  <si>
    <t>委婉地询问未来机会</t>
  </si>
  <si>
    <t>Thank you for sharing that information. I completely understand the importance of a solid supplier relationship. In the future, if there are any changes or if you find yourself in need of an alternative option, I would welcome the opportunity to discuss how our offerings align with your needs.</t>
  </si>
  <si>
    <t>提供解决方案</t>
  </si>
  <si>
    <t>fter reviewing your company's procurement challenges, I believe our product can provide a solution by (详细描述解决方案). This could potentially lead to (具体的好处，如节省时间、降低风险等).</t>
  </si>
  <si>
    <r>
      <rPr>
        <sz val="11"/>
        <color theme="1"/>
        <rFont val="宋体"/>
        <charset val="134"/>
      </rPr>
      <t>要</t>
    </r>
    <r>
      <rPr>
        <sz val="11"/>
        <color theme="1"/>
        <rFont val="Times New Roman"/>
        <charset val="134"/>
      </rPr>
      <t>Whastapp</t>
    </r>
  </si>
  <si>
    <t>May I have your whatsapp number?so that we can reach out quickily?
Would you kindly give me your whatsapp number ?so that I can send the some pictures to you.</t>
  </si>
  <si>
    <t>R&amp;D External Achievements/Patents</t>
  </si>
  <si>
    <t>Our research and development efforts have yielded notable external achievements and patents, showcasing our commitment to innovation and contributing to the industry's intellectual property landscape.</t>
  </si>
  <si>
    <t>提问和互动</t>
  </si>
  <si>
    <t>I'd love to hear more about your current procurement process and any challenges you might be facing. Could you share some insights on (具体问题或关注点)? This will help me tailor our discussion to better suit your needs.</t>
  </si>
  <si>
    <r>
      <rPr>
        <sz val="11"/>
        <color theme="1"/>
        <rFont val="宋体"/>
        <charset val="134"/>
      </rPr>
      <t>确认是否收到邮件</t>
    </r>
    <r>
      <rPr>
        <sz val="11"/>
        <color theme="1"/>
        <rFont val="Times New Roman"/>
        <charset val="134"/>
      </rPr>
      <t>/whatsapp</t>
    </r>
  </si>
  <si>
    <t>Please just wait for a moment.I would like to send simple EMAIL/Whatsapp to you right now.And could you help to check whether you receive it?</t>
  </si>
  <si>
    <t>Production Capacity/Output</t>
  </si>
  <si>
    <t>With substantial production capacity and high output, we ensure a seamless supply chain. Our efficient production processes guarantee timely delivery without compromising on quality.</t>
  </si>
  <si>
    <t>约定进一步沟通</t>
  </si>
  <si>
    <t>Would it be possible to schedule a brief meeting at your convenience to discuss this further? I believe we can explore how (产品名称) can specifically benefit (对方公司名) in more detail.</t>
  </si>
  <si>
    <r>
      <rPr>
        <sz val="11"/>
        <color theme="1"/>
        <rFont val="宋体"/>
        <charset val="134"/>
      </rPr>
      <t>期待合作</t>
    </r>
  </si>
  <si>
    <t>We are looking forward to cooperate with you,thank you so much</t>
  </si>
  <si>
    <t>Certification and Customs Clearance Documentation</t>
  </si>
  <si>
    <t>We possess complete certification documentation and streamlined customs clearance materials, facilitating smooth and compliant international transactions. Our commitment to regulatory compliance ensures a hassle-free import and export process.</t>
  </si>
  <si>
    <t>Overseas Warehouse Presence</t>
  </si>
  <si>
    <t>We have strategically positioned overseas warehouses, enabling prompt and efficient distribution. This global footprint enhances our ability to meet diverse market demands effectively.</t>
  </si>
  <si>
    <t>Product Performance</t>
  </si>
  <si>
    <t>Our products boast superior performance, characterized by cutting-edge technology and adherence to the highest quality standards. We consistently strive to deliver products that exceed customer expectations.</t>
  </si>
  <si>
    <t>After-Sales Support/Policy</t>
  </si>
  <si>
    <t>Our after-sales support and policies are designed to ensure customer satisfaction. We prioritize responsiveness and effectiveness, providing comprehensive support to address any post-purchase concerns or queries.</t>
  </si>
  <si>
    <t>Technical Support Team for Custom Solutions</t>
  </si>
  <si>
    <t xml:space="preserve">Our dedicated technical support team specializes in providing assistance for custom solutions. Whether it's tailoring products to specific requirements or addressing unique challenges, our team is equipped to deliver tailored technical solutions.
</t>
  </si>
  <si>
    <t>After-Sales Technical Support</t>
  </si>
  <si>
    <t>We offer robust after-sales technical support to address any issues promptly. Our team is committed to ensuring a smooth post-purchase experience, providing technical expertise whenever needed.</t>
  </si>
  <si>
    <t>打电话方话术</t>
  </si>
  <si>
    <t>接电话方回答</t>
  </si>
  <si>
    <t>国际无线电通话拼写字母</t>
  </si>
  <si>
    <t>通话的开场问候：问候、表明身份</t>
  </si>
  <si>
    <t>Hello, this is xx from xx(company).
I’m in the line of XX business.
我是xx公司的xx，我们是从事xxx
来电一方提出来电需求
要求找特定人士：Could I speak to someone who (specific function, ex:manages customer service, or is incharge of product development)?
我想找（某个特定部门，例如：客服部门，或是产品控管部门）
表明特定要求：I would like to make a reservation, please. / I would like to make an appointment with (name, ex: Dr.Melson).
您好，我想要预约。
请对方帮忙转接：Could you put me through to extension number (numbers) , please?
你能替我转接电话到这里吗？
</t>
  </si>
  <si>
    <t>1.表明清楚自己的身分 （同时注意说话的语调）
2.注意音量、发音，让对方听请楚自己在说什么
3.用对方熟悉的语言（依照说话对象不同，用的字词也会不同）
4.仔细聆听对方的说话内容 （记得给对方一些回应，并注意不要插嘴）
5.利用例子帮助对方了解谈话内容
6.随身带着纸、笔</t>
  </si>
  <si>
    <t>接电话一方
表明身分：

Hello, this is (name) speaking. / (Name) speaking, how may I help you?
您好，这里是 _____。/ ____，需要什么帮忙吗？
假如打电话到一间公司或是公司客服部门的时候，电话人员通常会在来电者讲话之前先自我介绍，一般都会这么说：
Hello, (company or institution) , how may I help you?
您好，（公司名或机构），我可以帮您什么忙吗？</t>
  </si>
  <si>
    <t>正题</t>
  </si>
  <si>
    <t>Have you received the email I sent on XX which subject is xx.
您收到过一封标题为xxx的邮件吗？</t>
  </si>
  <si>
    <t>问清通话人身份</t>
  </si>
  <si>
    <t>假如来电一方没有报名字，可以用以下句子询问：
May I ask who’s calling, please? / Can I ask who I’m speaking to, please? / Excuse me, where is this call coming from?
请问这通电话是来自____？</t>
  </si>
  <si>
    <t>联想客户的回复：</t>
  </si>
  <si>
    <t>If the answer is No, then you can say: Okay, thanks for your feedback. I’ll resend the email, please kindly check after 5 minutes.
If the answer is Yes, then you can say: With regard the email, I attached some best selling (products) in your market. Do you have any interest in it?
Do you have plan for developing new product this season ?
这个季度有开发新产品的计划吗？
Do you have suppliers for xx in China ?
您在中国有xx产品的供应商吗？
Do you need sample to test ?
你需要样品进行测验吗？</t>
  </si>
  <si>
    <t>转接电话</t>
  </si>
  <si>
    <t>请对方稍待：
Could you hold on a moment, please? / Just a moment, please.
请稍待一下。
帮对方转接电话：
I’ll just put you through, please wait. / I’ll transfer you now, please wait for a moment.
我将为您转接，请稍等。

无法满足来电者需求时的回答
有时候我们可能无法立即处理来电者的需求，可能是他要找的人刚好不在，或是电话满线无法转接，这种情况太多见了，而以下就帮你列举几种最常见的情况：
I’m afraid (name)’s busy at the moment, can I take a message? / I’m sorry, (name)’s on business today.
____恐怕现在不方便接电话，我能留个讯息吗？
I’m sorry, but you may have dialled the wrong number.
不好意思，您打错电话了。
I’m afraid the line is busy at the moment, would like to call back later?
目前这支电话忙线中，您可以等会儿再回播吗？</t>
  </si>
  <si>
    <t>Transfer call failed to connect</t>
  </si>
  <si>
    <t>结尾：</t>
  </si>
  <si>
    <t>I will email you later, thank you.
So glad to talk with you , have a nice day.
Goodbye !</t>
  </si>
  <si>
    <t>通话中遇到沟通问题</t>
  </si>
  <si>
    <t xml:space="preserve">
有时候因为环境吵杂或是通讯质量不佳，通话中可能会有听不清楚的情形，你可以用以下应对方式来处理：
I’m afraid I can’t hear you very well. / Would you mind speaking up a bit, please? / Could you repeat that, please?
我听不大清楚 / 不好意思可以请你讲大声一点吗？/ 你能重复一次刚刚说的话吗？
I’m afraid the line is quite bad, would you mind repeating your sentence?
收讯似乎不太好，你能再重复一次句子吗？</t>
  </si>
  <si>
    <t>来电者留资料或讯息</t>
  </si>
  <si>
    <t xml:space="preserve">
接电话者询问来电者是否留讯息：
Would you like to leave a message? / Can I take your name and number, please?
你想要留个言吗？/ 请问我可以记下你的名字和电话号码吗？

留讯息时遇到需要问清楚的信息，可以直接表达：
Could you spell that for me please? / Would you like (name) to call you back?
不好意思请问可以请你拼出那个字吗？/ 你希望___等等回播吗？

有时候来电者会主动要求留讯息：
Can I leave a message please? / Could you please ask (name) to call me back?
我可以留个讯息吗？/ 可以请___晚点回播吗？</t>
  </si>
  <si>
    <t>电话中说再见</t>
  </si>
  <si>
    <t xml:space="preserve">
讲完电话后，别忘了要先说再见再挂电话，在电话里的再见有以下三种讲法：
Thank you for calling. / Have a good day. / Goodbye.
感谢您的来电。/ 祝您有愉快的一天。/ 再见。
补充
在口语中，请人「稍待一会」也可以说 hang on，意思等同于 hold on。虽然 hang on 与 hang up 长得有点像，但是他们可是天差地远哦，前者是「稍待」，而后者是「挂电话」的意思，可别搞错了哦！</t>
  </si>
  <si>
    <r>
      <rPr>
        <b/>
        <sz val="36"/>
        <color theme="1"/>
        <rFont val="Times New Roman"/>
        <charset val="134"/>
      </rPr>
      <t xml:space="preserve">Google </t>
    </r>
    <r>
      <rPr>
        <b/>
        <sz val="36"/>
        <color theme="1"/>
        <rFont val="宋体"/>
        <charset val="134"/>
      </rPr>
      <t>搜索指令</t>
    </r>
  </si>
  <si>
    <r>
      <rPr>
        <sz val="11"/>
        <color theme="1"/>
        <rFont val="宋体"/>
        <charset val="134"/>
      </rPr>
      <t>应用</t>
    </r>
  </si>
  <si>
    <r>
      <rPr>
        <sz val="11"/>
        <color theme="1"/>
        <rFont val="宋体"/>
        <charset val="134"/>
      </rPr>
      <t>备注：方法</t>
    </r>
    <r>
      <rPr>
        <sz val="11"/>
        <color theme="1"/>
        <rFont val="Times New Roman"/>
        <charset val="134"/>
      </rPr>
      <t>/</t>
    </r>
    <r>
      <rPr>
        <sz val="11"/>
        <color theme="1"/>
        <rFont val="宋体"/>
        <charset val="134"/>
      </rPr>
      <t>拓展</t>
    </r>
  </si>
  <si>
    <r>
      <rPr>
        <b/>
        <sz val="12.75"/>
        <color theme="1"/>
        <rFont val="Microsoft YaHei UI"/>
        <charset val="134"/>
      </rPr>
      <t>指令</t>
    </r>
  </si>
  <si>
    <r>
      <rPr>
        <b/>
        <sz val="12.75"/>
        <color theme="1"/>
        <rFont val="Microsoft YaHei UI"/>
        <charset val="134"/>
      </rPr>
      <t>用法</t>
    </r>
  </si>
  <si>
    <r>
      <rPr>
        <b/>
        <sz val="12.75"/>
        <color theme="1"/>
        <rFont val="Microsoft YaHei UI"/>
        <charset val="134"/>
      </rPr>
      <t>示例</t>
    </r>
  </si>
  <si>
    <r>
      <rPr>
        <sz val="11"/>
        <color theme="1"/>
        <rFont val="宋体"/>
        <charset val="134"/>
      </rPr>
      <t>方法</t>
    </r>
    <r>
      <rPr>
        <sz val="11"/>
        <color theme="1"/>
        <rFont val="Times New Roman"/>
        <charset val="134"/>
      </rPr>
      <t>1</t>
    </r>
  </si>
  <si>
    <r>
      <rPr>
        <sz val="11"/>
        <color theme="1"/>
        <rFont val="Times New Roman"/>
        <charset val="134"/>
      </rPr>
      <t>intitle:buyer |ceo | purchase | purchasing |President | CTO |sourcing | leader | Director | procurement| plan | supply chain | purchasing | engineer| founder intitle:“</t>
    </r>
    <r>
      <rPr>
        <sz val="11"/>
        <color rgb="FFFF0000"/>
        <rFont val="Times New Roman"/>
        <charset val="134"/>
      </rPr>
      <t>H&amp;M</t>
    </r>
    <r>
      <rPr>
        <sz val="11"/>
        <color theme="1"/>
        <rFont val="Times New Roman"/>
        <charset val="134"/>
      </rPr>
      <t>" site:linkedin.com/in/</t>
    </r>
  </si>
  <si>
    <r>
      <rPr>
        <sz val="11"/>
        <color theme="1"/>
        <rFont val="宋体"/>
        <charset val="134"/>
      </rPr>
      <t>搜该司的全部关键人：采购</t>
    </r>
    <r>
      <rPr>
        <sz val="11"/>
        <color theme="1"/>
        <rFont val="Times New Roman"/>
        <charset val="134"/>
      </rPr>
      <t>/</t>
    </r>
    <r>
      <rPr>
        <sz val="11"/>
        <color theme="1"/>
        <rFont val="宋体"/>
        <charset val="134"/>
      </rPr>
      <t>管理层</t>
    </r>
  </si>
  <si>
    <r>
      <rPr>
        <sz val="11"/>
        <color theme="1"/>
        <rFont val="Times New Roman"/>
        <charset val="134"/>
      </rPr>
      <t>site</t>
    </r>
    <r>
      <rPr>
        <sz val="11"/>
        <color theme="1"/>
        <rFont val="宋体"/>
        <charset val="134"/>
      </rPr>
      <t>可更换</t>
    </r>
    <r>
      <rPr>
        <sz val="11"/>
        <color theme="1"/>
        <rFont val="Times New Roman"/>
        <charset val="134"/>
      </rPr>
      <t>facebok</t>
    </r>
  </si>
  <si>
    <r>
      <rPr>
        <sz val="10.5"/>
        <color theme="1"/>
        <rFont val="Times New Roman"/>
        <charset val="134"/>
      </rPr>
      <t>""(</t>
    </r>
    <r>
      <rPr>
        <sz val="10.5"/>
        <color theme="1"/>
        <rFont val="Microsoft YaHei UI"/>
        <charset val="134"/>
      </rPr>
      <t>引号</t>
    </r>
    <r>
      <rPr>
        <sz val="10.5"/>
        <color theme="1"/>
        <rFont val="Times New Roman"/>
        <charset val="134"/>
      </rPr>
      <t>)</t>
    </r>
  </si>
  <si>
    <r>
      <rPr>
        <sz val="10.5"/>
        <color theme="1"/>
        <rFont val="Microsoft YaHei UI"/>
        <charset val="134"/>
      </rPr>
      <t>用引号来查询一个确切的单词或短语</t>
    </r>
  </si>
  <si>
    <r>
      <rPr>
        <sz val="10.5"/>
        <color theme="1"/>
        <rFont val="Microsoft YaHei UI"/>
        <charset val="134"/>
      </rPr>
      <t>查找有关《百年孤独》这本书的网页，语法：</t>
    </r>
    <r>
      <rPr>
        <sz val="10.5"/>
        <color theme="1"/>
        <rFont val="Times New Roman"/>
        <charset val="134"/>
      </rPr>
      <t>"</t>
    </r>
    <r>
      <rPr>
        <sz val="10.5"/>
        <color theme="1"/>
        <rFont val="Microsoft YaHei UI"/>
        <charset val="134"/>
      </rPr>
      <t>百年孤独</t>
    </r>
    <r>
      <rPr>
        <sz val="10.5"/>
        <color theme="1"/>
        <rFont val="Times New Roman"/>
        <charset val="134"/>
      </rPr>
      <t>"</t>
    </r>
  </si>
  <si>
    <r>
      <rPr>
        <sz val="11"/>
        <color theme="1"/>
        <rFont val="宋体"/>
        <charset val="134"/>
      </rPr>
      <t>方法</t>
    </r>
    <r>
      <rPr>
        <sz val="11"/>
        <color theme="1"/>
        <rFont val="Times New Roman"/>
        <charset val="134"/>
      </rPr>
      <t>2</t>
    </r>
  </si>
  <si>
    <t>allintitle:"H&amp;M | Linkedin" site:linkedin.com/in/</t>
  </si>
  <si>
    <r>
      <rPr>
        <sz val="11"/>
        <color theme="1"/>
        <rFont val="宋体"/>
        <charset val="134"/>
      </rPr>
      <t>搜该司的网页</t>
    </r>
  </si>
  <si>
    <r>
      <rPr>
        <sz val="11"/>
        <color theme="1"/>
        <rFont val="宋体"/>
        <charset val="134"/>
      </rPr>
      <t>公司名</t>
    </r>
    <r>
      <rPr>
        <sz val="11"/>
        <color theme="1"/>
        <rFont val="Times New Roman"/>
        <charset val="134"/>
      </rPr>
      <t>+SNS</t>
    </r>
    <r>
      <rPr>
        <sz val="11"/>
        <color theme="1"/>
        <rFont val="宋体"/>
        <charset val="134"/>
      </rPr>
      <t>站点名或网址</t>
    </r>
    <r>
      <rPr>
        <sz val="11"/>
        <color theme="1"/>
        <rFont val="Times New Roman"/>
        <charset val="134"/>
      </rPr>
      <t xml:space="preserve">                      site</t>
    </r>
    <r>
      <rPr>
        <sz val="11"/>
        <color theme="1"/>
        <rFont val="宋体"/>
        <charset val="134"/>
      </rPr>
      <t>可更换，是方法</t>
    </r>
    <r>
      <rPr>
        <sz val="11"/>
        <color theme="1"/>
        <rFont val="Times New Roman"/>
        <charset val="134"/>
      </rPr>
      <t>6</t>
    </r>
    <r>
      <rPr>
        <sz val="11"/>
        <color theme="1"/>
        <rFont val="宋体"/>
        <charset val="134"/>
      </rPr>
      <t>的拆分</t>
    </r>
  </si>
  <si>
    <r>
      <rPr>
        <sz val="10.5"/>
        <color theme="1"/>
        <rFont val="Times New Roman"/>
        <charset val="134"/>
      </rPr>
      <t>OR(</t>
    </r>
    <r>
      <rPr>
        <sz val="10.5"/>
        <color theme="1"/>
        <rFont val="Microsoft YaHei UI"/>
        <charset val="134"/>
      </rPr>
      <t>或者</t>
    </r>
    <r>
      <rPr>
        <sz val="10.5"/>
        <color theme="1"/>
        <rFont val="Times New Roman"/>
        <charset val="134"/>
      </rPr>
      <t>)</t>
    </r>
  </si>
  <si>
    <r>
      <rPr>
        <sz val="10.5"/>
        <color theme="1"/>
        <rFont val="Microsoft YaHei UI"/>
        <charset val="134"/>
      </rPr>
      <t>用</t>
    </r>
    <r>
      <rPr>
        <sz val="10.5"/>
        <color theme="1"/>
        <rFont val="Times New Roman"/>
        <charset val="134"/>
      </rPr>
      <t>OR</t>
    </r>
    <r>
      <rPr>
        <sz val="10.5"/>
        <color theme="1"/>
        <rFont val="Microsoft YaHei UI"/>
        <charset val="134"/>
      </rPr>
      <t>分隔搜索词，同时执行两个搜索查询，这将找到包含多个单词之一的页面。</t>
    </r>
  </si>
  <si>
    <r>
      <rPr>
        <sz val="10.5"/>
        <color theme="1"/>
        <rFont val="Microsoft YaHei UI"/>
        <charset val="134"/>
      </rPr>
      <t>搜索引用了</t>
    </r>
    <r>
      <rPr>
        <sz val="10.5"/>
        <color theme="1"/>
        <rFont val="Times New Roman"/>
        <charset val="134"/>
      </rPr>
      <t>“Google Drive”</t>
    </r>
    <r>
      <rPr>
        <sz val="10.5"/>
        <color theme="1"/>
        <rFont val="Microsoft YaHei UI"/>
        <charset val="134"/>
      </rPr>
      <t>、</t>
    </r>
    <r>
      <rPr>
        <sz val="10.5"/>
        <color theme="1"/>
        <rFont val="Times New Roman"/>
        <charset val="134"/>
      </rPr>
      <t>“Dropbox”</t>
    </r>
    <r>
      <rPr>
        <sz val="10.5"/>
        <color theme="1"/>
        <rFont val="Microsoft YaHei UI"/>
        <charset val="134"/>
      </rPr>
      <t>或</t>
    </r>
    <r>
      <rPr>
        <sz val="10.5"/>
        <color theme="1"/>
        <rFont val="Times New Roman"/>
        <charset val="134"/>
      </rPr>
      <t>“OneDrive”</t>
    </r>
    <r>
      <rPr>
        <sz val="10.5"/>
        <color theme="1"/>
        <rFont val="Microsoft YaHei UI"/>
        <charset val="134"/>
      </rPr>
      <t>的页面，语法：</t>
    </r>
    <r>
      <rPr>
        <sz val="10.5"/>
        <color theme="1"/>
        <rFont val="Times New Roman"/>
        <charset val="134"/>
      </rPr>
      <t>Google Drive OR Dropbox OR OneDrive</t>
    </r>
  </si>
  <si>
    <r>
      <rPr>
        <sz val="11"/>
        <color theme="1"/>
        <rFont val="宋体"/>
        <charset val="134"/>
      </rPr>
      <t>方法</t>
    </r>
    <r>
      <rPr>
        <sz val="11"/>
        <color theme="1"/>
        <rFont val="Times New Roman"/>
        <charset val="134"/>
      </rPr>
      <t>3</t>
    </r>
  </si>
  <si>
    <r>
      <rPr>
        <sz val="11"/>
        <color theme="1"/>
        <rFont val="Times New Roman"/>
        <charset val="134"/>
      </rPr>
      <t>site:www.zoominfo.com/c "</t>
    </r>
    <r>
      <rPr>
        <sz val="11"/>
        <color rgb="FFFF0000"/>
        <rFont val="Times New Roman"/>
        <charset val="134"/>
      </rPr>
      <t>Cosmetics, Beauty Supply &amp; Personal Care Products</t>
    </r>
    <r>
      <rPr>
        <sz val="11"/>
        <color theme="1"/>
        <rFont val="Times New Roman"/>
        <charset val="134"/>
      </rPr>
      <t>" "</t>
    </r>
    <r>
      <rPr>
        <sz val="11"/>
        <color rgb="FFFF0000"/>
        <rFont val="Times New Roman"/>
        <charset val="134"/>
      </rPr>
      <t>Consumer Goods</t>
    </r>
    <r>
      <rPr>
        <sz val="11"/>
        <color theme="1"/>
        <rFont val="Times New Roman"/>
        <charset val="134"/>
      </rPr>
      <t>" "</t>
    </r>
    <r>
      <rPr>
        <sz val="11"/>
        <color rgb="FFFF0000"/>
        <rFont val="Times New Roman"/>
        <charset val="134"/>
      </rPr>
      <t>Manufacturing</t>
    </r>
    <r>
      <rPr>
        <sz val="11"/>
        <color theme="1"/>
        <rFont val="Times New Roman"/>
        <charset val="134"/>
      </rPr>
      <t>"</t>
    </r>
  </si>
  <si>
    <r>
      <rPr>
        <sz val="11"/>
        <color theme="1"/>
        <rFont val="宋体"/>
        <charset val="134"/>
      </rPr>
      <t>批量搜同类企业</t>
    </r>
  </si>
  <si>
    <r>
      <rPr>
        <sz val="11"/>
        <color theme="1"/>
        <rFont val="Times New Roman"/>
        <charset val="134"/>
      </rPr>
      <t>site:zoominfo/c+</t>
    </r>
    <r>
      <rPr>
        <sz val="11"/>
        <color theme="1"/>
        <rFont val="宋体"/>
        <charset val="134"/>
      </rPr>
      <t>行业词</t>
    </r>
    <r>
      <rPr>
        <sz val="11"/>
        <color theme="1"/>
        <rFont val="Times New Roman"/>
        <charset val="134"/>
      </rPr>
      <t>+</t>
    </r>
    <r>
      <rPr>
        <sz val="11"/>
        <color theme="1"/>
        <rFont val="宋体"/>
        <charset val="134"/>
      </rPr>
      <t>地区</t>
    </r>
    <r>
      <rPr>
        <sz val="11"/>
        <color theme="1"/>
        <rFont val="Times New Roman"/>
        <charset val="134"/>
      </rPr>
      <t>+"view" "</t>
    </r>
    <r>
      <rPr>
        <sz val="11"/>
        <color theme="1"/>
        <rFont val="宋体"/>
        <charset val="134"/>
      </rPr>
      <t>客户定位</t>
    </r>
    <r>
      <rPr>
        <sz val="11"/>
        <color theme="1"/>
        <rFont val="Times New Roman"/>
        <charset val="134"/>
      </rPr>
      <t>" "</t>
    </r>
    <r>
      <rPr>
        <sz val="11"/>
        <color theme="1"/>
        <rFont val="宋体"/>
        <charset val="134"/>
      </rPr>
      <t>客户定位</t>
    </r>
    <r>
      <rPr>
        <sz val="11"/>
        <color theme="1"/>
        <rFont val="Times New Roman"/>
        <charset val="134"/>
      </rPr>
      <t>" "</t>
    </r>
    <r>
      <rPr>
        <sz val="11"/>
        <color theme="1"/>
        <rFont val="宋体"/>
        <charset val="134"/>
      </rPr>
      <t>客户目标</t>
    </r>
    <r>
      <rPr>
        <sz val="11"/>
        <color theme="1"/>
        <rFont val="Times New Roman"/>
        <charset val="134"/>
      </rPr>
      <t>" "</t>
    </r>
    <r>
      <rPr>
        <sz val="11"/>
        <color theme="1"/>
        <rFont val="宋体"/>
        <charset val="134"/>
      </rPr>
      <t>客户行业</t>
    </r>
    <r>
      <rPr>
        <sz val="11"/>
        <color theme="1"/>
        <rFont val="Times New Roman"/>
        <charset val="134"/>
      </rPr>
      <t xml:space="preserve">"  </t>
    </r>
  </si>
  <si>
    <t>site:www.zoominfo.com/c "Industrial Machinery &amp; Equipment" "AGV" "Manufacturing"</t>
  </si>
  <si>
    <r>
      <rPr>
        <sz val="10.5"/>
        <color theme="1"/>
        <rFont val="Times New Roman"/>
        <charset val="134"/>
      </rPr>
      <t>-(</t>
    </r>
    <r>
      <rPr>
        <sz val="10.5"/>
        <color theme="1"/>
        <rFont val="Microsoft YaHei UI"/>
        <charset val="134"/>
      </rPr>
      <t>减号、连字符</t>
    </r>
    <r>
      <rPr>
        <sz val="10.5"/>
        <color theme="1"/>
        <rFont val="Times New Roman"/>
        <charset val="134"/>
      </rPr>
      <t>)</t>
    </r>
  </si>
  <si>
    <r>
      <rPr>
        <sz val="10.5"/>
        <color theme="1"/>
        <rFont val="Microsoft YaHei UI"/>
        <charset val="134"/>
      </rPr>
      <t>在单词或网站前使用连字符将其从搜索结果中排除</t>
    </r>
  </si>
  <si>
    <r>
      <rPr>
        <sz val="10.5"/>
        <color theme="1"/>
        <rFont val="Microsoft YaHei UI"/>
        <charset val="134"/>
      </rPr>
      <t>从搜索结果中排除维基百科页面，语法：</t>
    </r>
    <r>
      <rPr>
        <sz val="10.5"/>
        <color theme="1"/>
        <rFont val="Times New Roman"/>
        <charset val="134"/>
      </rPr>
      <t>- site:wikipedia.org</t>
    </r>
  </si>
  <si>
    <r>
      <rPr>
        <sz val="11"/>
        <color theme="1"/>
        <rFont val="宋体"/>
        <charset val="134"/>
      </rPr>
      <t>方法</t>
    </r>
    <r>
      <rPr>
        <sz val="11"/>
        <color theme="1"/>
        <rFont val="Times New Roman"/>
        <charset val="134"/>
      </rPr>
      <t>4</t>
    </r>
  </si>
  <si>
    <r>
      <rPr>
        <sz val="11"/>
        <color theme="1"/>
        <rFont val="Times New Roman"/>
        <charset val="134"/>
      </rPr>
      <t>Site:facebook.com“</t>
    </r>
    <r>
      <rPr>
        <sz val="11"/>
        <color rgb="FFFF0000"/>
        <rFont val="Times New Roman"/>
        <charset val="134"/>
      </rPr>
      <t>desiccant</t>
    </r>
    <r>
      <rPr>
        <sz val="11"/>
        <color theme="1"/>
        <rFont val="Times New Roman"/>
        <charset val="134"/>
      </rPr>
      <t>” @gmail.com</t>
    </r>
  </si>
  <si>
    <r>
      <rPr>
        <sz val="11"/>
        <color theme="1"/>
        <rFont val="宋体"/>
        <charset val="134"/>
      </rPr>
      <t>批量搜该产品</t>
    </r>
    <r>
      <rPr>
        <sz val="11"/>
        <color theme="1"/>
        <rFont val="Times New Roman"/>
        <charset val="134"/>
      </rPr>
      <t>/</t>
    </r>
    <r>
      <rPr>
        <sz val="11"/>
        <color theme="1"/>
        <rFont val="宋体"/>
        <charset val="134"/>
      </rPr>
      <t>目标客户邮箱（尾缀可变）</t>
    </r>
  </si>
  <si>
    <r>
      <rPr>
        <sz val="11"/>
        <color theme="1"/>
        <rFont val="宋体"/>
        <charset val="134"/>
      </rPr>
      <t>可改成自己产品</t>
    </r>
    <r>
      <rPr>
        <sz val="11"/>
        <color theme="1"/>
        <rFont val="Times New Roman"/>
        <charset val="134"/>
      </rPr>
      <t>/</t>
    </r>
    <r>
      <rPr>
        <sz val="11"/>
        <color theme="1"/>
        <rFont val="宋体"/>
        <charset val="134"/>
      </rPr>
      <t>目标客户行业品名</t>
    </r>
    <r>
      <rPr>
        <sz val="11"/>
        <color theme="1"/>
        <rFont val="Times New Roman"/>
        <charset val="134"/>
      </rPr>
      <t>/</t>
    </r>
    <r>
      <rPr>
        <sz val="11"/>
        <color theme="1"/>
        <rFont val="宋体"/>
        <charset val="134"/>
      </rPr>
      <t>同类终端不同产品供应链产品名</t>
    </r>
  </si>
  <si>
    <t>allintext:</t>
  </si>
  <si>
    <r>
      <rPr>
        <sz val="10.5"/>
        <color theme="1"/>
        <rFont val="Microsoft YaHei UI"/>
        <charset val="134"/>
      </rPr>
      <t>使用</t>
    </r>
    <r>
      <rPr>
        <sz val="10.5"/>
        <color theme="1"/>
        <rFont val="Times New Roman"/>
        <charset val="134"/>
      </rPr>
      <t>allintext:(</t>
    </r>
    <r>
      <rPr>
        <sz val="10.5"/>
        <color theme="1"/>
        <rFont val="Microsoft YaHei UI"/>
        <charset val="134"/>
      </rPr>
      <t>搜索短语）查找正文中包含这些单词的页面</t>
    </r>
  </si>
  <si>
    <r>
      <rPr>
        <sz val="10.5"/>
        <color theme="1"/>
        <rFont val="Microsoft YaHei UI"/>
        <charset val="134"/>
      </rPr>
      <t>查找正文中有关</t>
    </r>
    <r>
      <rPr>
        <sz val="10.5"/>
        <color theme="1"/>
        <rFont val="Times New Roman"/>
        <charset val="134"/>
      </rPr>
      <t>Roth</t>
    </r>
    <r>
      <rPr>
        <sz val="10.5"/>
        <color theme="1"/>
        <rFont val="Microsoft YaHei UI"/>
        <charset val="134"/>
      </rPr>
      <t>、</t>
    </r>
    <r>
      <rPr>
        <sz val="10.5"/>
        <color theme="1"/>
        <rFont val="Times New Roman"/>
        <charset val="134"/>
      </rPr>
      <t>IRA</t>
    </r>
    <r>
      <rPr>
        <sz val="10.5"/>
        <color theme="1"/>
        <rFont val="Microsoft YaHei UI"/>
        <charset val="134"/>
      </rPr>
      <t>投资讯息的页面，语法：</t>
    </r>
    <r>
      <rPr>
        <sz val="10.5"/>
        <color theme="1"/>
        <rFont val="Times New Roman"/>
        <charset val="134"/>
      </rPr>
      <t xml:space="preserve">allintext:Roth IRA </t>
    </r>
    <r>
      <rPr>
        <sz val="10.5"/>
        <color theme="1"/>
        <rFont val="Microsoft YaHei UI"/>
        <charset val="134"/>
      </rPr>
      <t>投资</t>
    </r>
  </si>
  <si>
    <r>
      <rPr>
        <sz val="11"/>
        <color theme="1"/>
        <rFont val="宋体"/>
        <charset val="134"/>
      </rPr>
      <t>方法</t>
    </r>
    <r>
      <rPr>
        <sz val="11"/>
        <color theme="1"/>
        <rFont val="Times New Roman"/>
        <charset val="134"/>
      </rPr>
      <t>5</t>
    </r>
  </si>
  <si>
    <r>
      <rPr>
        <sz val="11"/>
        <color rgb="FFFF0000"/>
        <rFont val="Times New Roman"/>
        <charset val="134"/>
      </rPr>
      <t>desiccant bag</t>
    </r>
    <r>
      <rPr>
        <sz val="11"/>
        <color theme="1"/>
        <rFont val="Times New Roman"/>
        <charset val="134"/>
      </rPr>
      <t xml:space="preserve"> site:</t>
    </r>
    <r>
      <rPr>
        <sz val="11"/>
        <color rgb="FFFF0000"/>
        <rFont val="Times New Roman"/>
        <charset val="134"/>
      </rPr>
      <t>us</t>
    </r>
  </si>
  <si>
    <r>
      <rPr>
        <sz val="11"/>
        <color theme="1"/>
        <rFont val="宋体"/>
        <charset val="134"/>
      </rPr>
      <t>搜对应国家的目标客户公司官网</t>
    </r>
  </si>
  <si>
    <r>
      <rPr>
        <sz val="11"/>
        <color theme="1"/>
        <rFont val="宋体"/>
        <charset val="134"/>
      </rPr>
      <t>产品关键词</t>
    </r>
    <r>
      <rPr>
        <sz val="11"/>
        <color theme="1"/>
        <rFont val="Times New Roman"/>
        <charset val="134"/>
      </rPr>
      <t>+site :</t>
    </r>
    <r>
      <rPr>
        <sz val="11"/>
        <color theme="1"/>
        <rFont val="宋体"/>
        <charset val="134"/>
      </rPr>
      <t>国家域名</t>
    </r>
  </si>
  <si>
    <t>allintitle:</t>
  </si>
  <si>
    <r>
      <rPr>
        <sz val="10.5"/>
        <color theme="1"/>
        <rFont val="Microsoft YaHei UI"/>
        <charset val="134"/>
      </rPr>
      <t>使用</t>
    </r>
    <r>
      <rPr>
        <sz val="10.5"/>
        <color theme="1"/>
        <rFont val="Times New Roman"/>
        <charset val="134"/>
      </rPr>
      <t>allintitle:(</t>
    </r>
    <r>
      <rPr>
        <sz val="10.5"/>
        <color theme="1"/>
        <rFont val="Microsoft YaHei UI"/>
        <charset val="134"/>
      </rPr>
      <t>搜索短语）查找标题中包含这些单词的页面</t>
    </r>
  </si>
  <si>
    <r>
      <rPr>
        <sz val="10.5"/>
        <color theme="1"/>
        <rFont val="Microsoft YaHei UI"/>
        <charset val="134"/>
      </rPr>
      <t>查找标题中同时包含</t>
    </r>
    <r>
      <rPr>
        <sz val="10.5"/>
        <color theme="1"/>
        <rFont val="Times New Roman"/>
        <charset val="134"/>
      </rPr>
      <t>“Apple”</t>
    </r>
    <r>
      <rPr>
        <sz val="10.5"/>
        <color theme="1"/>
        <rFont val="Microsoft YaHei UI"/>
        <charset val="134"/>
      </rPr>
      <t>和</t>
    </r>
    <r>
      <rPr>
        <sz val="10.5"/>
        <color theme="1"/>
        <rFont val="Times New Roman"/>
        <charset val="134"/>
      </rPr>
      <t>“notebook”</t>
    </r>
    <r>
      <rPr>
        <sz val="10.5"/>
        <color theme="1"/>
        <rFont val="Microsoft YaHei UI"/>
        <charset val="134"/>
      </rPr>
      <t>的页面，语法：</t>
    </r>
    <r>
      <rPr>
        <sz val="10.5"/>
        <color theme="1"/>
        <rFont val="Times New Roman"/>
        <charset val="134"/>
      </rPr>
      <t>allintitle:Apple notebook</t>
    </r>
  </si>
  <si>
    <r>
      <rPr>
        <sz val="11"/>
        <color theme="1"/>
        <rFont val="宋体"/>
        <charset val="134"/>
      </rPr>
      <t>方法</t>
    </r>
    <r>
      <rPr>
        <sz val="11"/>
        <color theme="1"/>
        <rFont val="Times New Roman"/>
        <charset val="134"/>
      </rPr>
      <t>6</t>
    </r>
  </si>
  <si>
    <r>
      <rPr>
        <sz val="11"/>
        <color theme="1"/>
        <rFont val="Times New Roman"/>
        <charset val="134"/>
      </rPr>
      <t xml:space="preserve">“ </t>
    </r>
    <r>
      <rPr>
        <sz val="11"/>
        <color rgb="FFFF0000"/>
        <rFont val="Times New Roman"/>
        <charset val="134"/>
      </rPr>
      <t>www.hm.com</t>
    </r>
    <r>
      <rPr>
        <sz val="11"/>
        <color theme="1"/>
        <rFont val="Times New Roman"/>
        <charset val="134"/>
      </rPr>
      <t xml:space="preserve"> ” </t>
    </r>
    <r>
      <rPr>
        <sz val="11"/>
        <color rgb="FFFF0000"/>
        <rFont val="Times New Roman"/>
        <charset val="134"/>
      </rPr>
      <t>hm</t>
    </r>
    <r>
      <rPr>
        <sz val="11"/>
        <color theme="1"/>
        <rFont val="Times New Roman"/>
        <charset val="134"/>
      </rPr>
      <t xml:space="preserve"> ( inurl:www.linkedin.com/company/ | inurl:www.facebook.com | inurl:twitter.com | inurl:www.zoominfo.com/ | inurl:YouTube.com| inurl:dnb.com/ | inurl:kompass.com/ | inurl:instagram.com/ | inurl:buzzfile.com/)</t>
    </r>
  </si>
  <si>
    <r>
      <rPr>
        <sz val="11"/>
        <color theme="1"/>
        <rFont val="宋体"/>
        <charset val="134"/>
      </rPr>
      <t>全网搜该公司的相关官网</t>
    </r>
  </si>
  <si>
    <r>
      <rPr>
        <sz val="11"/>
        <color theme="1"/>
        <rFont val="宋体"/>
        <charset val="134"/>
      </rPr>
      <t>可改</t>
    </r>
    <r>
      <rPr>
        <sz val="11"/>
        <color theme="1"/>
        <rFont val="Times New Roman"/>
        <charset val="134"/>
      </rPr>
      <t>“</t>
    </r>
    <r>
      <rPr>
        <sz val="11"/>
        <color theme="1"/>
        <rFont val="宋体"/>
        <charset val="134"/>
      </rPr>
      <t>域名</t>
    </r>
    <r>
      <rPr>
        <sz val="11"/>
        <color theme="1"/>
        <rFont val="Times New Roman"/>
        <charset val="134"/>
      </rPr>
      <t>”</t>
    </r>
    <r>
      <rPr>
        <sz val="11"/>
        <color theme="1"/>
        <rFont val="宋体"/>
        <charset val="134"/>
      </rPr>
      <t>公司名</t>
    </r>
  </si>
  <si>
    <t>allinurl:</t>
  </si>
  <si>
    <r>
      <rPr>
        <sz val="10.5"/>
        <color theme="1"/>
        <rFont val="Microsoft YaHei UI"/>
        <charset val="134"/>
      </rPr>
      <t>使用</t>
    </r>
    <r>
      <rPr>
        <sz val="10.5"/>
        <color theme="1"/>
        <rFont val="Times New Roman"/>
        <charset val="134"/>
      </rPr>
      <t>allinurl:(</t>
    </r>
    <r>
      <rPr>
        <sz val="10.5"/>
        <color theme="1"/>
        <rFont val="Microsoft YaHei UI"/>
        <charset val="134"/>
      </rPr>
      <t>搜索短语）查找</t>
    </r>
    <r>
      <rPr>
        <sz val="10.5"/>
        <color theme="1"/>
        <rFont val="Times New Roman"/>
        <charset val="134"/>
      </rPr>
      <t>URL</t>
    </r>
    <r>
      <rPr>
        <sz val="10.5"/>
        <color theme="1"/>
        <rFont val="Microsoft YaHei UI"/>
        <charset val="134"/>
      </rPr>
      <t>中包含这些单词的页面</t>
    </r>
  </si>
  <si>
    <r>
      <rPr>
        <sz val="10.5"/>
        <color theme="1"/>
        <rFont val="Microsoft YaHei UI"/>
        <charset val="134"/>
      </rPr>
      <t>查找</t>
    </r>
    <r>
      <rPr>
        <sz val="10.5"/>
        <color theme="1"/>
        <rFont val="Times New Roman"/>
        <charset val="134"/>
      </rPr>
      <t>URL</t>
    </r>
    <r>
      <rPr>
        <sz val="10.5"/>
        <color theme="1"/>
        <rFont val="Microsoft YaHei UI"/>
        <charset val="134"/>
      </rPr>
      <t>中同时包含</t>
    </r>
    <r>
      <rPr>
        <sz val="10.5"/>
        <color theme="1"/>
        <rFont val="Times New Roman"/>
        <charset val="134"/>
      </rPr>
      <t>”Microsoft” and “Surface”</t>
    </r>
    <r>
      <rPr>
        <sz val="10.5"/>
        <color theme="1"/>
        <rFont val="Microsoft YaHei UI"/>
        <charset val="134"/>
      </rPr>
      <t>的页面，语法：</t>
    </r>
    <r>
      <rPr>
        <sz val="10.5"/>
        <color theme="1"/>
        <rFont val="Times New Roman"/>
        <charset val="134"/>
      </rPr>
      <t>allinurl:Microsoft Surface</t>
    </r>
  </si>
  <si>
    <r>
      <rPr>
        <sz val="11"/>
        <color theme="1"/>
        <rFont val="宋体"/>
        <charset val="134"/>
      </rPr>
      <t>方法</t>
    </r>
    <r>
      <rPr>
        <sz val="11"/>
        <color theme="1"/>
        <rFont val="Times New Roman"/>
        <charset val="134"/>
      </rPr>
      <t>7</t>
    </r>
  </si>
  <si>
    <t>purchasing at ABC company</t>
  </si>
  <si>
    <r>
      <rPr>
        <sz val="11"/>
        <color theme="1"/>
        <rFont val="宋体"/>
        <charset val="134"/>
      </rPr>
      <t>找指定公司的相关决策人，如采购</t>
    </r>
  </si>
  <si>
    <r>
      <rPr>
        <sz val="11"/>
        <color theme="1"/>
        <rFont val="宋体"/>
        <charset val="134"/>
      </rPr>
      <t>公司决策岗位名称</t>
    </r>
    <r>
      <rPr>
        <sz val="11"/>
        <color theme="1"/>
        <rFont val="Times New Roman"/>
        <charset val="134"/>
      </rPr>
      <t>+</t>
    </r>
    <r>
      <rPr>
        <sz val="11"/>
        <color theme="1"/>
        <rFont val="宋体"/>
        <charset val="134"/>
      </rPr>
      <t>公司名</t>
    </r>
    <r>
      <rPr>
        <sz val="11"/>
        <color theme="1"/>
        <rFont val="Times New Roman"/>
        <charset val="134"/>
      </rPr>
      <t xml:space="preserve"> </t>
    </r>
    <r>
      <rPr>
        <sz val="11"/>
        <color theme="1"/>
        <rFont val="宋体"/>
        <charset val="134"/>
      </rPr>
      <t>岗位名称可变换</t>
    </r>
  </si>
  <si>
    <t>site:</t>
  </si>
  <si>
    <r>
      <rPr>
        <sz val="10.5"/>
        <color theme="1"/>
        <rFont val="Microsoft YaHei UI"/>
        <charset val="134"/>
      </rPr>
      <t>使用</t>
    </r>
    <r>
      <rPr>
        <sz val="10.5"/>
        <color theme="1"/>
        <rFont val="Times New Roman"/>
        <charset val="134"/>
      </rPr>
      <t>site:(URL</t>
    </r>
    <r>
      <rPr>
        <sz val="10.5"/>
        <color theme="1"/>
        <rFont val="Microsoft YaHei UI"/>
        <charset val="134"/>
      </rPr>
      <t>）将搜索结果限制到特定网站</t>
    </r>
  </si>
  <si>
    <r>
      <rPr>
        <sz val="10.5"/>
        <color theme="1"/>
        <rFont val="Microsoft YaHei UI"/>
        <charset val="134"/>
      </rPr>
      <t>查找云点</t>
    </r>
    <r>
      <rPr>
        <sz val="10.5"/>
        <color theme="1"/>
        <rFont val="Times New Roman"/>
        <charset val="134"/>
      </rPr>
      <t>SEO</t>
    </r>
    <r>
      <rPr>
        <sz val="10.5"/>
        <color theme="1"/>
        <rFont val="Microsoft YaHei UI"/>
        <charset val="134"/>
      </rPr>
      <t>网关于谷歌</t>
    </r>
    <r>
      <rPr>
        <sz val="10.5"/>
        <color theme="1"/>
        <rFont val="Times New Roman"/>
        <charset val="134"/>
      </rPr>
      <t>SEO</t>
    </r>
    <r>
      <rPr>
        <sz val="10.5"/>
        <color theme="1"/>
        <rFont val="Microsoft YaHei UI"/>
        <charset val="134"/>
      </rPr>
      <t>的页面，语法：</t>
    </r>
    <r>
      <rPr>
        <sz val="10.5"/>
        <color theme="1"/>
        <rFont val="Times New Roman"/>
        <charset val="134"/>
      </rPr>
      <t xml:space="preserve">site:yundianseo.com </t>
    </r>
    <r>
      <rPr>
        <sz val="10.5"/>
        <color theme="1"/>
        <rFont val="Microsoft YaHei UI"/>
        <charset val="134"/>
      </rPr>
      <t>谷歌</t>
    </r>
    <r>
      <rPr>
        <sz val="10.5"/>
        <color theme="1"/>
        <rFont val="Times New Roman"/>
        <charset val="134"/>
      </rPr>
      <t>SEO</t>
    </r>
  </si>
  <si>
    <r>
      <rPr>
        <sz val="11"/>
        <color theme="1"/>
        <rFont val="宋体"/>
        <charset val="134"/>
      </rPr>
      <t>方法</t>
    </r>
    <r>
      <rPr>
        <sz val="11"/>
        <color theme="1"/>
        <rFont val="Times New Roman"/>
        <charset val="134"/>
      </rPr>
      <t>8</t>
    </r>
  </si>
  <si>
    <t>John at ABC company</t>
  </si>
  <si>
    <r>
      <rPr>
        <sz val="11"/>
        <color theme="1"/>
        <rFont val="宋体"/>
        <charset val="134"/>
      </rPr>
      <t>找指定公司的相关人员</t>
    </r>
  </si>
  <si>
    <r>
      <rPr>
        <sz val="11"/>
        <color theme="1"/>
        <rFont val="宋体"/>
        <charset val="134"/>
      </rPr>
      <t>人名</t>
    </r>
    <r>
      <rPr>
        <sz val="11"/>
        <color theme="1"/>
        <rFont val="Times New Roman"/>
        <charset val="134"/>
      </rPr>
      <t>+</t>
    </r>
    <r>
      <rPr>
        <sz val="11"/>
        <color theme="1"/>
        <rFont val="宋体"/>
        <charset val="134"/>
      </rPr>
      <t>公司名</t>
    </r>
    <r>
      <rPr>
        <sz val="11"/>
        <color theme="1"/>
        <rFont val="Times New Roman"/>
        <charset val="134"/>
      </rPr>
      <t xml:space="preserve"> </t>
    </r>
    <r>
      <rPr>
        <sz val="11"/>
        <color theme="1"/>
        <rFont val="宋体"/>
        <charset val="134"/>
      </rPr>
      <t>人名</t>
    </r>
    <r>
      <rPr>
        <sz val="11"/>
        <color theme="1"/>
        <rFont val="Times New Roman"/>
        <charset val="134"/>
      </rPr>
      <t>/</t>
    </r>
    <r>
      <rPr>
        <sz val="11"/>
        <color theme="1"/>
        <rFont val="宋体"/>
        <charset val="134"/>
      </rPr>
      <t>公司名字可变换</t>
    </r>
  </si>
  <si>
    <r>
      <rPr>
        <sz val="10.5"/>
        <color theme="1"/>
        <rFont val="Times New Roman"/>
        <charset val="134"/>
      </rPr>
      <t>~(</t>
    </r>
    <r>
      <rPr>
        <sz val="10.5"/>
        <color theme="1"/>
        <rFont val="Microsoft YaHei UI"/>
        <charset val="134"/>
      </rPr>
      <t>波浪号</t>
    </r>
    <r>
      <rPr>
        <sz val="10.5"/>
        <color theme="1"/>
        <rFont val="Times New Roman"/>
        <charset val="134"/>
      </rPr>
      <t>)</t>
    </r>
  </si>
  <si>
    <r>
      <rPr>
        <sz val="10.5"/>
        <color theme="1"/>
        <rFont val="Microsoft YaHei UI"/>
        <charset val="134"/>
      </rPr>
      <t>使用波浪号获得目标关键词及其近似词的搜索结果</t>
    </r>
  </si>
  <si>
    <r>
      <rPr>
        <sz val="10.5"/>
        <color theme="1"/>
        <rFont val="Microsoft YaHei UI"/>
        <charset val="134"/>
      </rPr>
      <t>查找</t>
    </r>
    <r>
      <rPr>
        <sz val="10.5"/>
        <color theme="1"/>
        <rFont val="Times New Roman"/>
        <charset val="134"/>
      </rPr>
      <t>SEO</t>
    </r>
    <r>
      <rPr>
        <sz val="10.5"/>
        <color theme="1"/>
        <rFont val="Microsoft YaHei UI"/>
        <charset val="134"/>
      </rPr>
      <t>方面的策略或者教程，语法：</t>
    </r>
    <r>
      <rPr>
        <sz val="10.5"/>
        <color theme="1"/>
        <rFont val="Times New Roman"/>
        <charset val="134"/>
      </rPr>
      <t>SEO ~</t>
    </r>
    <r>
      <rPr>
        <sz val="10.5"/>
        <color theme="1"/>
        <rFont val="Microsoft YaHei UI"/>
        <charset val="134"/>
      </rPr>
      <t>教程</t>
    </r>
  </si>
  <si>
    <r>
      <rPr>
        <sz val="11"/>
        <color theme="1"/>
        <rFont val="宋体"/>
        <charset val="134"/>
      </rPr>
      <t>方法</t>
    </r>
    <r>
      <rPr>
        <sz val="11"/>
        <color theme="1"/>
        <rFont val="Times New Roman"/>
        <charset val="134"/>
      </rPr>
      <t>9</t>
    </r>
  </si>
  <si>
    <t>John at ABC company site ( inurl:www.linkedin.com/company/ | inurl:www.facebook.com | inurl:twitter.com | inurl:www.zoominfo.com/ | inurl:YouTube.com| inurl:dnb.com/ | inurl:kompass.com/ | inurl:instagram.com/ | inurl:buzzfile.com/)</t>
  </si>
  <si>
    <r>
      <rPr>
        <sz val="11"/>
        <color theme="1"/>
        <rFont val="宋体"/>
        <charset val="134"/>
      </rPr>
      <t>找决策人的各网站的账号</t>
    </r>
  </si>
  <si>
    <r>
      <rPr>
        <sz val="11"/>
        <color theme="1"/>
        <rFont val="宋体"/>
        <charset val="134"/>
      </rPr>
      <t>公司决策人名</t>
    </r>
    <r>
      <rPr>
        <sz val="11"/>
        <color theme="1"/>
        <rFont val="Times New Roman"/>
        <charset val="134"/>
      </rPr>
      <t>+SNS</t>
    </r>
    <r>
      <rPr>
        <sz val="11"/>
        <color theme="1"/>
        <rFont val="宋体"/>
        <charset val="134"/>
      </rPr>
      <t>站点名或网址</t>
    </r>
  </si>
  <si>
    <t>related:</t>
  </si>
  <si>
    <r>
      <rPr>
        <sz val="10.5"/>
        <color theme="1"/>
        <rFont val="Microsoft YaHei UI"/>
        <charset val="134"/>
      </rPr>
      <t>使用</t>
    </r>
    <r>
      <rPr>
        <sz val="10.5"/>
        <color theme="1"/>
        <rFont val="Times New Roman"/>
        <charset val="134"/>
      </rPr>
      <t>related:(URL</t>
    </r>
    <r>
      <rPr>
        <sz val="10.5"/>
        <color theme="1"/>
        <rFont val="Microsoft YaHei UI"/>
        <charset val="134"/>
      </rPr>
      <t>）查找与特定网站类似的网站</t>
    </r>
  </si>
  <si>
    <r>
      <rPr>
        <sz val="10.5"/>
        <color theme="1"/>
        <rFont val="Microsoft YaHei UI"/>
        <charset val="134"/>
      </rPr>
      <t>查找与云点</t>
    </r>
    <r>
      <rPr>
        <sz val="10.5"/>
        <color theme="1"/>
        <rFont val="Times New Roman"/>
        <charset val="134"/>
      </rPr>
      <t>SEO</t>
    </r>
    <r>
      <rPr>
        <sz val="10.5"/>
        <color theme="1"/>
        <rFont val="Microsoft YaHei UI"/>
        <charset val="134"/>
      </rPr>
      <t>类似的网站，语法：</t>
    </r>
    <r>
      <rPr>
        <sz val="10.5"/>
        <color theme="1"/>
        <rFont val="Times New Roman"/>
        <charset val="134"/>
      </rPr>
      <t>related:yundianseo.com</t>
    </r>
  </si>
  <si>
    <r>
      <rPr>
        <sz val="11"/>
        <color theme="1"/>
        <rFont val="宋体"/>
        <charset val="134"/>
      </rPr>
      <t>方法</t>
    </r>
    <r>
      <rPr>
        <sz val="11"/>
        <color theme="1"/>
        <rFont val="Times New Roman"/>
        <charset val="134"/>
      </rPr>
      <t>10</t>
    </r>
  </si>
  <si>
    <r>
      <rPr>
        <sz val="11"/>
        <color theme="1"/>
        <rFont val="宋体"/>
        <charset val="134"/>
      </rPr>
      <t>搜索该司的</t>
    </r>
    <r>
      <rPr>
        <sz val="11"/>
        <color theme="1"/>
        <rFont val="Times New Roman"/>
        <charset val="134"/>
      </rPr>
      <t>B2B</t>
    </r>
    <r>
      <rPr>
        <sz val="11"/>
        <color theme="1"/>
        <rFont val="宋体"/>
        <charset val="134"/>
      </rPr>
      <t>平台</t>
    </r>
  </si>
  <si>
    <r>
      <rPr>
        <sz val="11"/>
        <color theme="1"/>
        <rFont val="宋体"/>
        <charset val="134"/>
      </rPr>
      <t>公司名</t>
    </r>
    <r>
      <rPr>
        <sz val="11"/>
        <color theme="1"/>
        <rFont val="Times New Roman"/>
        <charset val="134"/>
      </rPr>
      <t>+B2B</t>
    </r>
  </si>
  <si>
    <t>define:</t>
  </si>
  <si>
    <r>
      <rPr>
        <sz val="10.5"/>
        <color theme="1"/>
        <rFont val="Microsoft YaHei UI"/>
        <charset val="134"/>
      </rPr>
      <t>使用</t>
    </r>
    <r>
      <rPr>
        <sz val="10.5"/>
        <color theme="1"/>
        <rFont val="Times New Roman"/>
        <charset val="134"/>
      </rPr>
      <t>define:(</t>
    </r>
    <r>
      <rPr>
        <sz val="10.5"/>
        <color theme="1"/>
        <rFont val="Microsoft YaHei UI"/>
        <charset val="134"/>
      </rPr>
      <t>搜索短语）查找其定义</t>
    </r>
  </si>
  <si>
    <r>
      <rPr>
        <sz val="10.5"/>
        <color theme="1"/>
        <rFont val="Microsoft YaHei UI"/>
        <charset val="134"/>
      </rPr>
      <t>查找</t>
    </r>
    <r>
      <rPr>
        <sz val="10.5"/>
        <color theme="1"/>
        <rFont val="Times New Roman"/>
        <charset val="134"/>
      </rPr>
      <t>SEO</t>
    </r>
    <r>
      <rPr>
        <sz val="10.5"/>
        <color theme="1"/>
        <rFont val="Microsoft YaHei UI"/>
        <charset val="134"/>
      </rPr>
      <t>的定义，语法：</t>
    </r>
    <r>
      <rPr>
        <sz val="10.5"/>
        <color theme="1"/>
        <rFont val="Times New Roman"/>
        <charset val="134"/>
      </rPr>
      <t>define:SEO</t>
    </r>
  </si>
  <si>
    <r>
      <rPr>
        <sz val="11"/>
        <color theme="1"/>
        <rFont val="宋体"/>
        <charset val="134"/>
      </rPr>
      <t>方法</t>
    </r>
    <r>
      <rPr>
        <sz val="11"/>
        <color theme="1"/>
        <rFont val="Times New Roman"/>
        <charset val="134"/>
      </rPr>
      <t>11</t>
    </r>
  </si>
  <si>
    <r>
      <rPr>
        <sz val="11"/>
        <color theme="1"/>
        <rFont val="宋体"/>
        <charset val="134"/>
      </rPr>
      <t>搜索该司的参展历史</t>
    </r>
  </si>
  <si>
    <r>
      <rPr>
        <sz val="11"/>
        <color theme="1"/>
        <rFont val="宋体"/>
        <charset val="134"/>
      </rPr>
      <t>公司名</t>
    </r>
    <r>
      <rPr>
        <sz val="11"/>
        <color theme="1"/>
        <rFont val="Times New Roman"/>
        <charset val="134"/>
      </rPr>
      <t>+Exhibition</t>
    </r>
  </si>
  <si>
    <t>$</t>
  </si>
  <si>
    <r>
      <rPr>
        <sz val="10.5"/>
        <color theme="1"/>
        <rFont val="Microsoft YaHei UI"/>
        <charset val="134"/>
      </rPr>
      <t>使用</t>
    </r>
    <r>
      <rPr>
        <sz val="10.5"/>
        <color theme="1"/>
        <rFont val="Times New Roman"/>
        <charset val="134"/>
      </rPr>
      <t>$</t>
    </r>
    <r>
      <rPr>
        <sz val="10.5"/>
        <color theme="1"/>
        <rFont val="Microsoft YaHei UI"/>
        <charset val="134"/>
      </rPr>
      <t>查找特定价格的商品</t>
    </r>
  </si>
  <si>
    <r>
      <rPr>
        <sz val="10.5"/>
        <color theme="1"/>
        <rFont val="Microsoft YaHei UI"/>
        <charset val="134"/>
      </rPr>
      <t>查找一款售价在</t>
    </r>
    <r>
      <rPr>
        <sz val="10.5"/>
        <color theme="1"/>
        <rFont val="Times New Roman"/>
        <charset val="134"/>
      </rPr>
      <t>99</t>
    </r>
    <r>
      <rPr>
        <sz val="10.5"/>
        <color theme="1"/>
        <rFont val="Microsoft YaHei UI"/>
        <charset val="134"/>
      </rPr>
      <t>美金的手机，语法：</t>
    </r>
    <r>
      <rPr>
        <sz val="10.5"/>
        <color theme="1"/>
        <rFont val="Times New Roman"/>
        <charset val="134"/>
      </rPr>
      <t>mobile phone $99</t>
    </r>
  </si>
  <si>
    <r>
      <rPr>
        <sz val="11"/>
        <color theme="1"/>
        <rFont val="宋体"/>
        <charset val="134"/>
      </rPr>
      <t>方法</t>
    </r>
    <r>
      <rPr>
        <sz val="11"/>
        <color theme="1"/>
        <rFont val="Times New Roman"/>
        <charset val="134"/>
      </rPr>
      <t>12</t>
    </r>
  </si>
  <si>
    <r>
      <rPr>
        <sz val="11"/>
        <color theme="1"/>
        <rFont val="宋体"/>
        <charset val="134"/>
      </rPr>
      <t>搜索该司的行业报告</t>
    </r>
  </si>
  <si>
    <r>
      <rPr>
        <sz val="11"/>
        <color theme="1"/>
        <rFont val="宋体"/>
        <charset val="134"/>
      </rPr>
      <t>公司名</t>
    </r>
    <r>
      <rPr>
        <sz val="11"/>
        <color theme="1"/>
        <rFont val="Times New Roman"/>
        <charset val="134"/>
      </rPr>
      <t>+Report</t>
    </r>
  </si>
  <si>
    <t>location:</t>
  </si>
  <si>
    <r>
      <rPr>
        <sz val="10.5"/>
        <color theme="1"/>
        <rFont val="Microsoft YaHei UI"/>
        <charset val="134"/>
      </rPr>
      <t>使用</t>
    </r>
    <r>
      <rPr>
        <sz val="10.5"/>
        <color theme="1"/>
        <rFont val="Times New Roman"/>
        <charset val="134"/>
      </rPr>
      <t>location:(</t>
    </r>
    <r>
      <rPr>
        <sz val="10.5"/>
        <color theme="1"/>
        <rFont val="Microsoft YaHei UI"/>
        <charset val="134"/>
      </rPr>
      <t>地点）查看某个地区内的相关信息</t>
    </r>
  </si>
  <si>
    <r>
      <rPr>
        <sz val="10.5"/>
        <color theme="1"/>
        <rFont val="Microsoft YaHei UI"/>
        <charset val="134"/>
      </rPr>
      <t>查询南京的酒店，语法：</t>
    </r>
    <r>
      <rPr>
        <sz val="10.5"/>
        <color theme="1"/>
        <rFont val="Times New Roman"/>
        <charset val="134"/>
      </rPr>
      <t>hotel location:Nanjing</t>
    </r>
  </si>
  <si>
    <r>
      <rPr>
        <sz val="11"/>
        <color theme="1"/>
        <rFont val="宋体"/>
        <charset val="134"/>
      </rPr>
      <t>方法</t>
    </r>
    <r>
      <rPr>
        <sz val="11"/>
        <color theme="1"/>
        <rFont val="Times New Roman"/>
        <charset val="134"/>
      </rPr>
      <t>13</t>
    </r>
  </si>
  <si>
    <r>
      <rPr>
        <sz val="11"/>
        <color theme="1"/>
        <rFont val="宋体"/>
        <charset val="134"/>
      </rPr>
      <t>搜索该司的进口海关数据</t>
    </r>
  </si>
  <si>
    <r>
      <rPr>
        <sz val="11"/>
        <color theme="1"/>
        <rFont val="宋体"/>
        <charset val="134"/>
      </rPr>
      <t>公司名</t>
    </r>
    <r>
      <rPr>
        <sz val="11"/>
        <color theme="1"/>
        <rFont val="Times New Roman"/>
        <charset val="134"/>
      </rPr>
      <t>+Import Date</t>
    </r>
  </si>
  <si>
    <r>
      <rPr>
        <sz val="10.5"/>
        <color theme="1"/>
        <rFont val="Times New Roman"/>
        <charset val="134"/>
      </rPr>
      <t>*</t>
    </r>
    <r>
      <rPr>
        <sz val="10.5"/>
        <color theme="1"/>
        <rFont val="Microsoft YaHei UI"/>
        <charset val="134"/>
      </rPr>
      <t>（星号）</t>
    </r>
  </si>
  <si>
    <r>
      <rPr>
        <sz val="10.5"/>
        <color theme="1"/>
        <rFont val="Microsoft YaHei UI"/>
        <charset val="134"/>
      </rPr>
      <t>添加星号作为未知单词或事实的占位符</t>
    </r>
  </si>
  <si>
    <r>
      <rPr>
        <sz val="10.5"/>
        <color theme="1"/>
        <rFont val="Microsoft YaHei UI"/>
        <charset val="134"/>
      </rPr>
      <t>查找以</t>
    </r>
    <r>
      <rPr>
        <sz val="10.5"/>
        <color theme="1"/>
        <rFont val="Times New Roman"/>
        <charset val="134"/>
      </rPr>
      <t>“</t>
    </r>
    <r>
      <rPr>
        <sz val="10.5"/>
        <color theme="1"/>
        <rFont val="Microsoft YaHei UI"/>
        <charset val="134"/>
      </rPr>
      <t>生活就像一个</t>
    </r>
    <r>
      <rPr>
        <sz val="10.5"/>
        <color theme="1"/>
        <rFont val="Times New Roman"/>
        <charset val="134"/>
      </rPr>
      <t>”</t>
    </r>
    <r>
      <rPr>
        <sz val="10.5"/>
        <color theme="1"/>
        <rFont val="Microsoft YaHei UI"/>
        <charset val="134"/>
      </rPr>
      <t>开头的引语，语法：生活就像一个</t>
    </r>
    <r>
      <rPr>
        <sz val="10.5"/>
        <color theme="1"/>
        <rFont val="Times New Roman"/>
        <charset val="134"/>
      </rPr>
      <t>*</t>
    </r>
  </si>
  <si>
    <r>
      <rPr>
        <sz val="11"/>
        <color theme="1"/>
        <rFont val="宋体"/>
        <charset val="134"/>
      </rPr>
      <t>方法</t>
    </r>
    <r>
      <rPr>
        <sz val="11"/>
        <color theme="1"/>
        <rFont val="Times New Roman"/>
        <charset val="134"/>
      </rPr>
      <t>14</t>
    </r>
  </si>
  <si>
    <r>
      <rPr>
        <sz val="11"/>
        <color theme="1"/>
        <rFont val="宋体"/>
        <charset val="134"/>
      </rPr>
      <t>搜索该司的出口海关数据</t>
    </r>
  </si>
  <si>
    <r>
      <rPr>
        <sz val="11"/>
        <color theme="1"/>
        <rFont val="宋体"/>
        <charset val="134"/>
      </rPr>
      <t>公司名</t>
    </r>
    <r>
      <rPr>
        <sz val="11"/>
        <color theme="1"/>
        <rFont val="Times New Roman"/>
        <charset val="134"/>
      </rPr>
      <t>+export date</t>
    </r>
  </si>
  <si>
    <t>filetype:</t>
  </si>
  <si>
    <r>
      <rPr>
        <sz val="10.5"/>
        <color theme="1"/>
        <rFont val="Microsoft YaHei UI"/>
        <charset val="134"/>
      </rPr>
      <t>使用</t>
    </r>
    <r>
      <rPr>
        <sz val="10.5"/>
        <color theme="1"/>
        <rFont val="Times New Roman"/>
        <charset val="134"/>
      </rPr>
      <t>filetype:(</t>
    </r>
    <r>
      <rPr>
        <sz val="10.5"/>
        <color theme="1"/>
        <rFont val="Microsoft YaHei UI"/>
        <charset val="134"/>
      </rPr>
      <t>后缀）将结果限制为特定的文件格式，如</t>
    </r>
    <r>
      <rPr>
        <sz val="10.5"/>
        <color theme="1"/>
        <rFont val="Times New Roman"/>
        <charset val="134"/>
      </rPr>
      <t>PDF</t>
    </r>
    <r>
      <rPr>
        <sz val="10.5"/>
        <color theme="1"/>
        <rFont val="Microsoft YaHei UI"/>
        <charset val="134"/>
      </rPr>
      <t>或</t>
    </r>
    <r>
      <rPr>
        <sz val="10.5"/>
        <color theme="1"/>
        <rFont val="Times New Roman"/>
        <charset val="134"/>
      </rPr>
      <t>DOC</t>
    </r>
    <r>
      <rPr>
        <sz val="10.5"/>
        <color theme="1"/>
        <rFont val="Microsoft YaHei UI"/>
        <charset val="134"/>
      </rPr>
      <t>。</t>
    </r>
  </si>
  <si>
    <r>
      <rPr>
        <sz val="10.5"/>
        <color theme="1"/>
        <rFont val="Microsoft YaHei UI"/>
        <charset val="134"/>
      </rPr>
      <t>查找</t>
    </r>
    <r>
      <rPr>
        <sz val="10.5"/>
        <color theme="1"/>
        <rFont val="Times New Roman"/>
        <charset val="134"/>
      </rPr>
      <t>PDF</t>
    </r>
    <r>
      <rPr>
        <sz val="10.5"/>
        <color theme="1"/>
        <rFont val="Microsoft YaHei UI"/>
        <charset val="134"/>
      </rPr>
      <t>格式的</t>
    </r>
    <r>
      <rPr>
        <sz val="10.5"/>
        <color theme="1"/>
        <rFont val="Times New Roman"/>
        <charset val="134"/>
      </rPr>
      <t>Microsoft Office</t>
    </r>
    <r>
      <rPr>
        <sz val="10.5"/>
        <color theme="1"/>
        <rFont val="Microsoft YaHei UI"/>
        <charset val="134"/>
      </rPr>
      <t>键盘快捷键相关文件，语法：</t>
    </r>
    <r>
      <rPr>
        <sz val="10.5"/>
        <color theme="1"/>
        <rFont val="Times New Roman"/>
        <charset val="134"/>
      </rPr>
      <t>filetype:pdf Microsoft Office</t>
    </r>
    <r>
      <rPr>
        <sz val="10.5"/>
        <color theme="1"/>
        <rFont val="Microsoft YaHei UI"/>
        <charset val="134"/>
      </rPr>
      <t>键盘快捷键</t>
    </r>
  </si>
  <si>
    <r>
      <rPr>
        <sz val="11"/>
        <color theme="1"/>
        <rFont val="宋体"/>
        <charset val="134"/>
      </rPr>
      <t>方法</t>
    </r>
    <r>
      <rPr>
        <sz val="11"/>
        <color theme="1"/>
        <rFont val="Times New Roman"/>
        <charset val="134"/>
      </rPr>
      <t>15</t>
    </r>
  </si>
  <si>
    <r>
      <rPr>
        <sz val="11"/>
        <color theme="1"/>
        <rFont val="宋体"/>
        <charset val="134"/>
      </rPr>
      <t>搜索该司的媒体存留的文件</t>
    </r>
  </si>
  <si>
    <r>
      <rPr>
        <sz val="11"/>
        <color theme="1"/>
        <rFont val="宋体"/>
        <charset val="134"/>
      </rPr>
      <t>公司名</t>
    </r>
    <r>
      <rPr>
        <sz val="11"/>
        <color theme="1"/>
        <rFont val="Times New Roman"/>
        <charset val="134"/>
      </rPr>
      <t>filetype</t>
    </r>
    <r>
      <rPr>
        <sz val="11"/>
        <color theme="1"/>
        <rFont val="宋体"/>
        <charset val="134"/>
      </rPr>
      <t>：</t>
    </r>
    <r>
      <rPr>
        <sz val="11"/>
        <color theme="1"/>
        <rFont val="Times New Roman"/>
        <charset val="134"/>
      </rPr>
      <t>doc</t>
    </r>
    <r>
      <rPr>
        <sz val="11"/>
        <color theme="1"/>
        <rFont val="宋体"/>
        <charset val="134"/>
      </rPr>
      <t>、</t>
    </r>
    <r>
      <rPr>
        <sz val="11"/>
        <color theme="1"/>
        <rFont val="Times New Roman"/>
        <charset val="134"/>
      </rPr>
      <t>excel</t>
    </r>
    <r>
      <rPr>
        <sz val="11"/>
        <color theme="1"/>
        <rFont val="宋体"/>
        <charset val="134"/>
      </rPr>
      <t>、</t>
    </r>
    <r>
      <rPr>
        <sz val="11"/>
        <color theme="1"/>
        <rFont val="Times New Roman"/>
        <charset val="134"/>
      </rPr>
      <t>pdf</t>
    </r>
    <r>
      <rPr>
        <sz val="11"/>
        <color theme="1"/>
        <rFont val="宋体"/>
        <charset val="134"/>
      </rPr>
      <t>、</t>
    </r>
    <r>
      <rPr>
        <sz val="11"/>
        <color theme="1"/>
        <rFont val="Times New Roman"/>
        <charset val="134"/>
      </rPr>
      <t>all</t>
    </r>
  </si>
  <si>
    <r>
      <rPr>
        <sz val="10.5"/>
        <color theme="1"/>
        <rFont val="Times New Roman"/>
        <charset val="134"/>
      </rPr>
      <t>..</t>
    </r>
    <r>
      <rPr>
        <sz val="10.5"/>
        <color theme="1"/>
        <rFont val="Microsoft YaHei UI"/>
        <charset val="134"/>
      </rPr>
      <t>（两点）</t>
    </r>
  </si>
  <si>
    <r>
      <rPr>
        <sz val="10.5"/>
        <color theme="1"/>
        <rFont val="Microsoft YaHei UI"/>
        <charset val="134"/>
      </rPr>
      <t>用两个句点分隔数字，不带空格，以搜索该范围内的数字</t>
    </r>
  </si>
  <si>
    <r>
      <rPr>
        <sz val="10.5"/>
        <color theme="1"/>
        <rFont val="Microsoft YaHei UI"/>
        <charset val="134"/>
      </rPr>
      <t>查找</t>
    </r>
    <r>
      <rPr>
        <sz val="10.5"/>
        <color theme="1"/>
        <rFont val="Times New Roman"/>
        <charset val="134"/>
      </rPr>
      <t>1950</t>
    </r>
    <r>
      <rPr>
        <sz val="10.5"/>
        <color theme="1"/>
        <rFont val="Microsoft YaHei UI"/>
        <charset val="134"/>
      </rPr>
      <t>年至</t>
    </r>
    <r>
      <rPr>
        <sz val="10.5"/>
        <color theme="1"/>
        <rFont val="Times New Roman"/>
        <charset val="134"/>
      </rPr>
      <t>2000</t>
    </r>
    <r>
      <rPr>
        <sz val="10.5"/>
        <color theme="1"/>
        <rFont val="Microsoft YaHei UI"/>
        <charset val="134"/>
      </rPr>
      <t>年间发生的计算机里程碑，语法：</t>
    </r>
    <r>
      <rPr>
        <sz val="10.5"/>
        <color theme="1"/>
        <rFont val="Times New Roman"/>
        <charset val="134"/>
      </rPr>
      <t>”</t>
    </r>
    <r>
      <rPr>
        <sz val="10.5"/>
        <color theme="1"/>
        <rFont val="Microsoft YaHei UI"/>
        <charset val="134"/>
      </rPr>
      <t>计算机里程碑</t>
    </r>
    <r>
      <rPr>
        <sz val="10.5"/>
        <color theme="1"/>
        <rFont val="Times New Roman"/>
        <charset val="134"/>
      </rPr>
      <t>” 1950..2000</t>
    </r>
  </si>
  <si>
    <r>
      <rPr>
        <sz val="11"/>
        <color theme="1"/>
        <rFont val="宋体"/>
        <charset val="134"/>
      </rPr>
      <t>方法</t>
    </r>
    <r>
      <rPr>
        <sz val="11"/>
        <color theme="1"/>
        <rFont val="Times New Roman"/>
        <charset val="134"/>
      </rPr>
      <t>16</t>
    </r>
  </si>
  <si>
    <r>
      <rPr>
        <sz val="11"/>
        <color theme="1"/>
        <rFont val="宋体"/>
        <charset val="134"/>
      </rPr>
      <t>搜索行业参展商名录</t>
    </r>
  </si>
  <si>
    <r>
      <rPr>
        <sz val="11"/>
        <color theme="1"/>
        <rFont val="宋体"/>
        <charset val="134"/>
      </rPr>
      <t>展会名字</t>
    </r>
    <r>
      <rPr>
        <sz val="11"/>
        <color theme="1"/>
        <rFont val="Times New Roman"/>
        <charset val="134"/>
      </rPr>
      <t>+ exhibitor list+ filetype</t>
    </r>
    <r>
      <rPr>
        <sz val="11"/>
        <color theme="1"/>
        <rFont val="宋体"/>
        <charset val="134"/>
      </rPr>
      <t>：</t>
    </r>
    <r>
      <rPr>
        <sz val="11"/>
        <color theme="1"/>
        <rFont val="Times New Roman"/>
        <charset val="134"/>
      </rPr>
      <t>doc</t>
    </r>
    <r>
      <rPr>
        <sz val="11"/>
        <color theme="1"/>
        <rFont val="宋体"/>
        <charset val="134"/>
      </rPr>
      <t>、</t>
    </r>
    <r>
      <rPr>
        <sz val="11"/>
        <color theme="1"/>
        <rFont val="Times New Roman"/>
        <charset val="134"/>
      </rPr>
      <t>excel</t>
    </r>
    <r>
      <rPr>
        <sz val="11"/>
        <color theme="1"/>
        <rFont val="宋体"/>
        <charset val="134"/>
      </rPr>
      <t>、</t>
    </r>
    <r>
      <rPr>
        <sz val="11"/>
        <color theme="1"/>
        <rFont val="Times New Roman"/>
        <charset val="134"/>
      </rPr>
      <t>pdf</t>
    </r>
    <r>
      <rPr>
        <sz val="11"/>
        <color theme="1"/>
        <rFont val="宋体"/>
        <charset val="134"/>
      </rPr>
      <t>、</t>
    </r>
    <r>
      <rPr>
        <sz val="11"/>
        <color theme="1"/>
        <rFont val="Times New Roman"/>
        <charset val="134"/>
      </rPr>
      <t>all</t>
    </r>
  </si>
  <si>
    <t>AROUND(n)</t>
  </si>
  <si>
    <r>
      <rPr>
        <sz val="10.5"/>
        <color theme="1"/>
        <rFont val="Microsoft YaHei UI"/>
        <charset val="134"/>
      </rPr>
      <t>在两个搜索词之间加上</t>
    </r>
    <r>
      <rPr>
        <sz val="10.5"/>
        <color theme="1"/>
        <rFont val="Times New Roman"/>
        <charset val="134"/>
      </rPr>
      <t>AROUND(n)</t>
    </r>
    <r>
      <rPr>
        <sz val="10.5"/>
        <color theme="1"/>
        <rFont val="Microsoft YaHei UI"/>
        <charset val="134"/>
      </rPr>
      <t>，以查找两个词间有特定距离的页面。用数字</t>
    </r>
    <r>
      <rPr>
        <sz val="10.5"/>
        <color theme="1"/>
        <rFont val="Times New Roman"/>
        <charset val="134"/>
      </rPr>
      <t>n</t>
    </r>
    <r>
      <rPr>
        <sz val="10.5"/>
        <color theme="1"/>
        <rFont val="Microsoft YaHei UI"/>
        <charset val="134"/>
      </rPr>
      <t>设置术语之间的最大距离，这对于查找两个搜索词之间的关系很有用。</t>
    </r>
  </si>
  <si>
    <r>
      <rPr>
        <sz val="10.5"/>
        <color theme="1"/>
        <rFont val="Microsoft YaHei UI"/>
        <charset val="134"/>
      </rPr>
      <t>查找在同一句话或段落中提到</t>
    </r>
    <r>
      <rPr>
        <sz val="10.5"/>
        <color theme="1"/>
        <rFont val="Times New Roman"/>
        <charset val="134"/>
      </rPr>
      <t>Facebook</t>
    </r>
    <r>
      <rPr>
        <sz val="10.5"/>
        <color theme="1"/>
        <rFont val="Microsoft YaHei UI"/>
        <charset val="134"/>
      </rPr>
      <t>和</t>
    </r>
    <r>
      <rPr>
        <sz val="10.5"/>
        <color theme="1"/>
        <rFont val="Times New Roman"/>
        <charset val="134"/>
      </rPr>
      <t>Microsoft</t>
    </r>
    <r>
      <rPr>
        <sz val="10.5"/>
        <color theme="1"/>
        <rFont val="Microsoft YaHei UI"/>
        <charset val="134"/>
      </rPr>
      <t>的页面，语法：</t>
    </r>
    <r>
      <rPr>
        <sz val="10.5"/>
        <color theme="1"/>
        <rFont val="Times New Roman"/>
        <charset val="134"/>
      </rPr>
      <t>Facebook AROUND(7) Microsoft</t>
    </r>
  </si>
  <si>
    <r>
      <rPr>
        <sz val="11"/>
        <color theme="1"/>
        <rFont val="宋体"/>
        <charset val="134"/>
      </rPr>
      <t>方法</t>
    </r>
    <r>
      <rPr>
        <sz val="11"/>
        <color theme="1"/>
        <rFont val="Times New Roman"/>
        <charset val="134"/>
      </rPr>
      <t>17</t>
    </r>
  </si>
  <si>
    <r>
      <rPr>
        <sz val="11"/>
        <color theme="1"/>
        <rFont val="宋体"/>
        <charset val="134"/>
      </rPr>
      <t>搜索行业制造商</t>
    </r>
    <r>
      <rPr>
        <sz val="11"/>
        <color theme="1"/>
        <rFont val="Times New Roman"/>
        <charset val="134"/>
      </rPr>
      <t>/</t>
    </r>
    <r>
      <rPr>
        <sz val="11"/>
        <color theme="1"/>
        <rFont val="宋体"/>
        <charset val="134"/>
      </rPr>
      <t>分销商</t>
    </r>
    <r>
      <rPr>
        <sz val="11"/>
        <color theme="1"/>
        <rFont val="Times New Roman"/>
        <charset val="134"/>
      </rPr>
      <t>/</t>
    </r>
    <r>
      <rPr>
        <sz val="11"/>
        <color theme="1"/>
        <rFont val="宋体"/>
        <charset val="134"/>
      </rPr>
      <t>经销商名录</t>
    </r>
  </si>
  <si>
    <r>
      <rPr>
        <sz val="11"/>
        <color theme="1"/>
        <rFont val="宋体"/>
        <charset val="134"/>
      </rPr>
      <t>行业</t>
    </r>
    <r>
      <rPr>
        <sz val="11"/>
        <color theme="1"/>
        <rFont val="Times New Roman"/>
        <charset val="134"/>
      </rPr>
      <t>+manufacturers / distributors / dealers list + filetype</t>
    </r>
    <r>
      <rPr>
        <sz val="11"/>
        <color theme="1"/>
        <rFont val="宋体"/>
        <charset val="134"/>
      </rPr>
      <t>：</t>
    </r>
    <r>
      <rPr>
        <sz val="11"/>
        <color theme="1"/>
        <rFont val="Times New Roman"/>
        <charset val="134"/>
      </rPr>
      <t>doc</t>
    </r>
    <r>
      <rPr>
        <sz val="11"/>
        <color theme="1"/>
        <rFont val="宋体"/>
        <charset val="134"/>
      </rPr>
      <t>、</t>
    </r>
    <r>
      <rPr>
        <sz val="11"/>
        <color theme="1"/>
        <rFont val="Times New Roman"/>
        <charset val="134"/>
      </rPr>
      <t>excel</t>
    </r>
    <r>
      <rPr>
        <sz val="11"/>
        <color theme="1"/>
        <rFont val="宋体"/>
        <charset val="134"/>
      </rPr>
      <t>、</t>
    </r>
    <r>
      <rPr>
        <sz val="11"/>
        <color theme="1"/>
        <rFont val="Times New Roman"/>
        <charset val="134"/>
      </rPr>
      <t>pdf</t>
    </r>
    <r>
      <rPr>
        <sz val="11"/>
        <color theme="1"/>
        <rFont val="宋体"/>
        <charset val="134"/>
      </rPr>
      <t>、</t>
    </r>
    <r>
      <rPr>
        <sz val="11"/>
        <color theme="1"/>
        <rFont val="Times New Roman"/>
        <charset val="134"/>
      </rPr>
      <t xml:space="preserve">all </t>
    </r>
  </si>
  <si>
    <r>
      <rPr>
        <sz val="11"/>
        <color theme="1"/>
        <rFont val="宋体"/>
        <charset val="134"/>
      </rPr>
      <t>方法</t>
    </r>
    <r>
      <rPr>
        <sz val="11"/>
        <color theme="1"/>
        <rFont val="Times New Roman"/>
        <charset val="134"/>
      </rPr>
      <t>18</t>
    </r>
  </si>
  <si>
    <r>
      <rPr>
        <sz val="11"/>
        <color theme="1"/>
        <rFont val="宋体"/>
        <charset val="134"/>
      </rPr>
      <t>搜索该国家行业制造商</t>
    </r>
    <r>
      <rPr>
        <sz val="11"/>
        <color theme="1"/>
        <rFont val="Times New Roman"/>
        <charset val="134"/>
      </rPr>
      <t>/</t>
    </r>
    <r>
      <rPr>
        <sz val="11"/>
        <color theme="1"/>
        <rFont val="宋体"/>
        <charset val="134"/>
      </rPr>
      <t>分销商</t>
    </r>
    <r>
      <rPr>
        <sz val="11"/>
        <color theme="1"/>
        <rFont val="Times New Roman"/>
        <charset val="134"/>
      </rPr>
      <t>/</t>
    </r>
    <r>
      <rPr>
        <sz val="11"/>
        <color theme="1"/>
        <rFont val="宋体"/>
        <charset val="134"/>
      </rPr>
      <t>经销商名录</t>
    </r>
  </si>
  <si>
    <r>
      <rPr>
        <sz val="11"/>
        <color theme="1"/>
        <rFont val="宋体"/>
        <charset val="134"/>
      </rPr>
      <t>行业</t>
    </r>
    <r>
      <rPr>
        <sz val="11"/>
        <color theme="1"/>
        <rFont val="Times New Roman"/>
        <charset val="134"/>
      </rPr>
      <t xml:space="preserve">+manufacturers / distributors / dealers+in </t>
    </r>
    <r>
      <rPr>
        <sz val="11"/>
        <color theme="1"/>
        <rFont val="宋体"/>
        <charset val="134"/>
      </rPr>
      <t>国家</t>
    </r>
    <r>
      <rPr>
        <sz val="11"/>
        <color theme="1"/>
        <rFont val="Times New Roman"/>
        <charset val="134"/>
      </rPr>
      <t xml:space="preserve"> / site:ru(</t>
    </r>
    <r>
      <rPr>
        <sz val="11"/>
        <color theme="1"/>
        <rFont val="宋体"/>
        <charset val="134"/>
      </rPr>
      <t>国家域名尾缀）</t>
    </r>
    <r>
      <rPr>
        <sz val="11"/>
        <color theme="1"/>
        <rFont val="Times New Roman"/>
        <charset val="134"/>
      </rPr>
      <t xml:space="preserve"> </t>
    </r>
    <r>
      <rPr>
        <sz val="11"/>
        <color rgb="FFFF0000"/>
        <rFont val="宋体"/>
        <charset val="134"/>
      </rPr>
      <t>适用于谷歌地图</t>
    </r>
  </si>
  <si>
    <r>
      <rPr>
        <sz val="11"/>
        <color theme="1"/>
        <rFont val="宋体"/>
        <charset val="134"/>
      </rPr>
      <t>方法</t>
    </r>
    <r>
      <rPr>
        <sz val="11"/>
        <color theme="1"/>
        <rFont val="Times New Roman"/>
        <charset val="134"/>
      </rPr>
      <t>19</t>
    </r>
  </si>
  <si>
    <t>Top 100 Startups</t>
  </si>
  <si>
    <r>
      <rPr>
        <sz val="11"/>
        <color theme="1"/>
        <rFont val="宋体"/>
        <charset val="134"/>
      </rPr>
      <t>搜索刚起步的公司名单</t>
    </r>
  </si>
  <si>
    <r>
      <rPr>
        <sz val="11"/>
        <color theme="1"/>
        <rFont val="宋体"/>
        <charset val="134"/>
      </rPr>
      <t>方法</t>
    </r>
    <r>
      <rPr>
        <sz val="11"/>
        <color theme="1"/>
        <rFont val="Times New Roman"/>
        <charset val="134"/>
      </rPr>
      <t>20</t>
    </r>
  </si>
  <si>
    <t>https://www.google.com/maps</t>
  </si>
  <si>
    <r>
      <rPr>
        <sz val="11"/>
        <color rgb="FF800080"/>
        <rFont val="宋体"/>
        <charset val="0"/>
      </rPr>
      <t>谷歌地图</t>
    </r>
  </si>
  <si>
    <r>
      <rPr>
        <sz val="11"/>
        <color theme="1"/>
        <rFont val="宋体"/>
        <charset val="134"/>
      </rPr>
      <t>方法</t>
    </r>
    <r>
      <rPr>
        <sz val="11"/>
        <color theme="1"/>
        <rFont val="Times New Roman"/>
        <charset val="134"/>
      </rPr>
      <t>21</t>
    </r>
  </si>
  <si>
    <r>
      <rPr>
        <sz val="11"/>
        <color theme="1"/>
        <rFont val="宋体"/>
        <charset val="134"/>
      </rPr>
      <t>方法</t>
    </r>
    <r>
      <rPr>
        <sz val="11"/>
        <color theme="1"/>
        <rFont val="Times New Roman"/>
        <charset val="134"/>
      </rPr>
      <t>22</t>
    </r>
  </si>
  <si>
    <r>
      <rPr>
        <sz val="11"/>
        <color theme="1"/>
        <rFont val="宋体"/>
        <charset val="134"/>
      </rPr>
      <t>方法</t>
    </r>
    <r>
      <rPr>
        <sz val="11"/>
        <color theme="1"/>
        <rFont val="Times New Roman"/>
        <charset val="134"/>
      </rPr>
      <t>23</t>
    </r>
  </si>
  <si>
    <r>
      <rPr>
        <sz val="11"/>
        <color theme="1"/>
        <rFont val="宋体"/>
        <charset val="134"/>
      </rPr>
      <t>方法</t>
    </r>
    <r>
      <rPr>
        <sz val="11"/>
        <color theme="1"/>
        <rFont val="Times New Roman"/>
        <charset val="134"/>
      </rPr>
      <t>24</t>
    </r>
  </si>
  <si>
    <r>
      <rPr>
        <sz val="11"/>
        <color theme="1"/>
        <rFont val="宋体"/>
        <charset val="134"/>
      </rPr>
      <t>方法</t>
    </r>
    <r>
      <rPr>
        <sz val="11"/>
        <color theme="1"/>
        <rFont val="Times New Roman"/>
        <charset val="134"/>
      </rPr>
      <t>25</t>
    </r>
  </si>
  <si>
    <r>
      <rPr>
        <sz val="11"/>
        <color theme="1"/>
        <rFont val="宋体"/>
        <charset val="134"/>
      </rPr>
      <t>方法</t>
    </r>
    <r>
      <rPr>
        <sz val="11"/>
        <color theme="1"/>
        <rFont val="Times New Roman"/>
        <charset val="134"/>
      </rPr>
      <t>26</t>
    </r>
  </si>
  <si>
    <r>
      <rPr>
        <sz val="11"/>
        <color theme="1"/>
        <rFont val="宋体"/>
        <charset val="134"/>
      </rPr>
      <t>方法</t>
    </r>
    <r>
      <rPr>
        <sz val="11"/>
        <color theme="1"/>
        <rFont val="Times New Roman"/>
        <charset val="134"/>
      </rPr>
      <t>27</t>
    </r>
  </si>
  <si>
    <t>Whois域名/网站年龄调查工具</t>
  </si>
  <si>
    <t>http://www.whois.com/
http://www.whois.net/
http://who.is/
http://whois.domaintools.com/
“whois”可以分析客户域名的历史变迁情况，同时也能查询域名注册人的电话、地址、邮箱、域名、年限等，从而判断对方公司成立时间等。</t>
  </si>
  <si>
    <t>Web.Archive.org网络时光机</t>
  </si>
  <si>
    <t>https://archive.org/web/
“archive.org”这个工具和维基百科一样是非盈利性组织，又叫互联网档案馆，提供数字数据的免费存储。利用它可分析域名的首页快照历史变迁情况，判断对方公司网站最早上线时间，更新频率。从而判断客户何时从事某个行业，是否一直从事某个行业，中途是否换了行业等。</t>
  </si>
  <si>
    <t>Similarweb国外域名ip查询</t>
  </si>
  <si>
    <t xml:space="preserve">https://www.similarweb.com/zh/
“similarweb”是一家提供网站排名和竞争性数据分析的免费网络平台，用户只需要输入相关信息，就可以评估网站的人气，分析域名的整体流量情况，从而判断对方的主要市场，流量来源，用了哪些关键词等等。
</t>
  </si>
  <si>
    <t>Amfibi查公司基本信息</t>
  </si>
  <si>
    <t>http://www.amfibi.com/
了解买家成立时间、规模。</t>
  </si>
  <si>
    <t>邮箱反查工具</t>
  </si>
  <si>
    <t>http://bbs.fobshanghai.com/checkemail.html
福步的懒人工具，输入邮箱，点击相应搜索引擎，可以尽可能地获取到客户在B2B平台，社交平台等等曾经发布的询盘信息和相关公司资料。</t>
  </si>
  <si>
    <t>多个收集和分析客户信息的工具</t>
  </si>
  <si>
    <t>国家(地区)客户身份查询工具</t>
  </si>
  <si>
    <t>第一封开发信的切入点是要建立在获知客户的痛点并准确传达产品价值上。基于客户痛点解决现存的问题，更要帮助客户发现潜在的问题，创造客户的需求。</t>
  </si>
  <si>
    <t>中国香港地区</t>
  </si>
  <si>
    <t>🔹 公司註冊處綜合資訊系統 (ICRIS)
网址：https://www.icris.cr.gov.hk/csci/
注：网上查询23港币；加盖公章版本160港币。</t>
  </si>
  <si>
    <t>中国台湾地区</t>
  </si>
  <si>
    <t>🔹 经济部商业司
网站：http://gcis.nat.gov.tw
缺点：中国大陆无法登录，有时会出现登录障碍。</t>
  </si>
  <si>
    <t>美国</t>
  </si>
  <si>
    <t xml:space="preserve"> 1.DUN 邓白氏公司
网址：https://www.dnb.com
美国老牌的商情数据库，可以查看企业的财务得分和付款历史记录。
2.美国证券交易委员会（SEC）
网址：https://www.sec.gov/edgar/searchedgar/companysearch.html
使用EDGAR搜索工具研究公司的运营和财务信息。
3.New York Secretary of State Corporation &amp; Business Entity Search
网址：
https://www.secstates.com/NY_New_York_Secretary_of_State_Corporation_Search
需要注意的是，在美国进行查询需要按照州来区分查询，并非像国内有统一的入口查询，在第④点找到想要查询公司所在的州，再进行查询。</t>
  </si>
  <si>
    <t>日本</t>
  </si>
  <si>
    <t xml:space="preserve"> 日本统计局与统计中心
网址：http://www.stat.go.jp/index.html
可以查询到日本全国企业的相关事项，包括企业经营情况、1年的营业收支等经营实际情况。</t>
  </si>
  <si>
    <t>新加坡</t>
  </si>
  <si>
    <t>ACRA Website
网址：https://www.acra.gov.sg/home
ACRA是新加坡会计与企业管理局是新加坡企业实体和公共会计的国家监管机构，所有新企业的注册都需要通过ACRA进行。</t>
  </si>
  <si>
    <t>BVI（英属维尔京群岛）</t>
  </si>
  <si>
    <t>BVI Financial services Commission
网址：https://www.bvifsc.vg
网站首页&gt;&gt;Regulated Entities&gt;&gt;Keyword Search</t>
  </si>
  <si>
    <t>澳大利亚</t>
  </si>
  <si>
    <t>澳大利亚工商局官网 
Australia Bussiness Register
网址：http://abr.business.gov.au
进入官网首页&gt;&gt;ABN Lookup&gt;&gt;在搜索框内输入你想要查询的公司</t>
  </si>
  <si>
    <t>新西兰</t>
  </si>
  <si>
    <t>新西兰公司注册处
网址：https://companies-register.companiesoffice.govt.nz/
可以在线查询新西兰的所有公司注册信息（如注册时间、注册地址）等</t>
  </si>
  <si>
    <t>印度</t>
  </si>
  <si>
    <t>印度公司事务部
Ministry of corporate Affairs
网址：http://www.mca.gov.in
网站首页&gt;&gt;DATA &amp; REPORTS&gt;&gt;Company Statistics，可以查询印度和国外的企业信息</t>
  </si>
  <si>
    <t>德国</t>
  </si>
  <si>
    <t>Firmenwissen
网址：
http://www.firmenwissen.de/index.html
可以查询到企业的基本信息，通过信用报告来降低风险和评估业务伙伴的偿付能力。</t>
  </si>
  <si>
    <t>英国</t>
  </si>
  <si>
    <t>GOV.UK
网址：https://www.gov.uk
网站首页&gt;&gt;Business and self-employed，即可查询企业相关信息</t>
  </si>
  <si>
    <t>专业信用评级机构</t>
  </si>
  <si>
    <t xml:space="preserve"> 标准普尔
网址：
https://www.standardandpoors.com/en_US/web/guest/home
标准普尔（Standard &amp; Poor's，简称S&amp;P）是全球著名金融分析机构，权威信用评级组织。可以查银行（比如国外客户开证时，可以查下开证行的信用情况）、企业、保险金融机构等。中国有些政府企业才有比较好的评级，如果是普通实体企业，能到B就很不错了。</t>
  </si>
  <si>
    <t>专利、版权</t>
  </si>
  <si>
    <t>美国专利商标查询
网址：http://www.uspto.gov
通过美国专利商标局网站进入专利检索页面（专利商标局官网&gt;&gt;Patents&gt;&gt;Search for Patents）
美国专利包括发明、外观设计和植物新品种三种类型。向美国申请专利有三种途径：1.直接向美国申请专利（需要在中国专利局预先做保密审查，保密审查通过后，即可直接向美国申请专利）；2.通过巴黎公约向美国申请专利（优先权只有12个月）；3.通过PCT专利合作条约向美国申请专利（优先权可以达到30个月</t>
  </si>
  <si>
    <t>税务、商标</t>
  </si>
  <si>
    <t>1.美国IRS关于税务相关信息
网址：http://www.irs.gov
2.欧盟商标查询
网址：
https://euipo.europa.eu/ohimportal/en/</t>
  </si>
  <si>
    <t>彩蛋网址</t>
  </si>
  <si>
    <t>http://haoweichi.com/
能生成美国，英国，加拿大，德国，法国，西班牙等十多个国家身份信息和地址。</t>
  </si>
  <si>
    <t>国家英文</t>
  </si>
  <si>
    <t>国家中文</t>
  </si>
  <si>
    <t>区域</t>
  </si>
  <si>
    <t>上班时间</t>
  </si>
  <si>
    <t>下班时间</t>
  </si>
  <si>
    <t>打电话时先拨</t>
  </si>
  <si>
    <t>是否已下班</t>
  </si>
  <si>
    <t>当前时间</t>
  </si>
  <si>
    <t>Bahrain</t>
  </si>
  <si>
    <t>巴林</t>
  </si>
  <si>
    <t>亚洲</t>
  </si>
  <si>
    <t>00973</t>
  </si>
  <si>
    <t>上午：</t>
  </si>
  <si>
    <t>Burma</t>
  </si>
  <si>
    <t>缅甸</t>
  </si>
  <si>
    <t>0095</t>
  </si>
  <si>
    <t>South Korea</t>
  </si>
  <si>
    <t>韩国</t>
  </si>
  <si>
    <t>0082</t>
  </si>
  <si>
    <t>Japan</t>
  </si>
  <si>
    <t>0081</t>
  </si>
  <si>
    <r>
      <rPr>
        <sz val="11.25"/>
        <color rgb="FF000000"/>
        <rFont val="微软雅黑"/>
        <charset val="134"/>
      </rPr>
      <t>美国的西部地区，如洛杉矶、西雅图、旧金山，以及加拿大的温哥华</t>
    </r>
  </si>
  <si>
    <t>D.P.R.Korea</t>
  </si>
  <si>
    <t>朝鲜</t>
  </si>
  <si>
    <t>00850</t>
  </si>
  <si>
    <r>
      <rPr>
        <sz val="11.25"/>
        <color rgb="FF000000"/>
        <rFont val="微软雅黑"/>
        <charset val="134"/>
      </rPr>
      <t>9:00及以后2小时</t>
    </r>
  </si>
  <si>
    <t>India</t>
  </si>
  <si>
    <t>0091</t>
  </si>
  <si>
    <r>
      <rPr>
        <sz val="11.25"/>
        <color rgb="FF000000"/>
        <rFont val="微软雅黑"/>
        <charset val="134"/>
      </rPr>
      <t>日本、韩国</t>
    </r>
  </si>
  <si>
    <t>Indonesia</t>
  </si>
  <si>
    <t>印度尼西亚</t>
  </si>
  <si>
    <t>0062</t>
  </si>
  <si>
    <r>
      <rPr>
        <sz val="11.25"/>
        <color rgb="FF000000"/>
        <rFont val="微软雅黑"/>
        <charset val="134"/>
      </rPr>
      <t>10:00及以后2小时</t>
    </r>
  </si>
  <si>
    <t>Iran</t>
  </si>
  <si>
    <t>伊朗</t>
  </si>
  <si>
    <t>0098</t>
  </si>
  <si>
    <r>
      <rPr>
        <sz val="11.25"/>
        <color rgb="FF000000"/>
        <rFont val="微软雅黑"/>
        <charset val="134"/>
      </rPr>
      <t>东南亚部分地区(马来西亚、印尼、越南、泰国、柬埔寨)</t>
    </r>
  </si>
  <si>
    <t>Iraq</t>
  </si>
  <si>
    <t>伊拉克</t>
  </si>
  <si>
    <t>00964</t>
  </si>
  <si>
    <t>Israel</t>
  </si>
  <si>
    <t>以色列</t>
  </si>
  <si>
    <t>00972</t>
  </si>
  <si>
    <r>
      <rPr>
        <b/>
        <sz val="11.25"/>
        <color rgb="FF000000"/>
        <rFont val="微软雅黑"/>
        <charset val="134"/>
      </rPr>
      <t>下午：</t>
    </r>
  </si>
  <si>
    <t>Jordan</t>
  </si>
  <si>
    <t>约旦</t>
  </si>
  <si>
    <t>00962</t>
  </si>
  <si>
    <t>Kuwait</t>
  </si>
  <si>
    <t>科威特</t>
  </si>
  <si>
    <t>00965</t>
  </si>
  <si>
    <r>
      <rPr>
        <sz val="11.25"/>
        <color rgb="FF000000"/>
        <rFont val="微软雅黑"/>
        <charset val="134"/>
      </rPr>
      <t>13:00及以后2小时</t>
    </r>
  </si>
  <si>
    <t>Laos</t>
  </si>
  <si>
    <t>老挝</t>
  </si>
  <si>
    <t>00856</t>
  </si>
  <si>
    <t>巴基斯坦、孟加拉、印度</t>
  </si>
  <si>
    <t>Lebanon</t>
  </si>
  <si>
    <t>黎巴嫩</t>
  </si>
  <si>
    <t>00961</t>
  </si>
  <si>
    <r>
      <rPr>
        <sz val="11.25"/>
        <color rgb="FF000000"/>
        <rFont val="微软雅黑"/>
        <charset val="134"/>
      </rPr>
      <t>14:00及以后2小时</t>
    </r>
  </si>
  <si>
    <t>Malaysia</t>
  </si>
  <si>
    <t>马来西亚</t>
  </si>
  <si>
    <t>0060</t>
  </si>
  <si>
    <t>阿联酋、印度、尼泊尔、孟加拉、伊朗、科威特</t>
  </si>
  <si>
    <t>Maldives</t>
  </si>
  <si>
    <t>马尔代夫</t>
  </si>
  <si>
    <t>00960</t>
  </si>
  <si>
    <r>
      <rPr>
        <sz val="11.25"/>
        <color rgb="FF000000"/>
        <rFont val="微软雅黑"/>
        <charset val="134"/>
      </rPr>
      <t>15:00及以后2小时</t>
    </r>
  </si>
  <si>
    <t>Nauru</t>
  </si>
  <si>
    <t>瑙鲁</t>
  </si>
  <si>
    <t>00674</t>
  </si>
  <si>
    <r>
      <rPr>
        <sz val="11.25"/>
        <color rgb="FF000000"/>
        <rFont val="微软雅黑"/>
        <charset val="134"/>
      </rPr>
      <t>沙特阿拉伯、俄罗斯莫斯科附近地区</t>
    </r>
  </si>
  <si>
    <t>Nepal</t>
  </si>
  <si>
    <t>尼泊尔</t>
  </si>
  <si>
    <t>00977</t>
  </si>
  <si>
    <r>
      <rPr>
        <sz val="11.25"/>
        <color rgb="FF000000"/>
        <rFont val="微软雅黑"/>
        <charset val="134"/>
      </rPr>
      <t>16:00及以后2小时</t>
    </r>
  </si>
  <si>
    <t>阿曼</t>
  </si>
  <si>
    <t>00968</t>
  </si>
  <si>
    <r>
      <rPr>
        <sz val="11.25"/>
        <color rgb="FF000000"/>
        <rFont val="微软雅黑"/>
        <charset val="134"/>
      </rPr>
      <t>以色列、土耳其、乌克兰、罗马尼亚、希腊、芬兰、南非、保加利亚</t>
    </r>
  </si>
  <si>
    <t>Pakistan</t>
  </si>
  <si>
    <t>巴基斯坦</t>
  </si>
  <si>
    <t>0092</t>
  </si>
  <si>
    <r>
      <rPr>
        <sz val="11.25"/>
        <color rgb="FF000000"/>
        <rFont val="微软雅黑"/>
        <charset val="134"/>
      </rPr>
      <t>18:00及以后2小时</t>
    </r>
  </si>
  <si>
    <t>Philippines</t>
  </si>
  <si>
    <t>菲律宾</t>
  </si>
  <si>
    <t>0063</t>
  </si>
  <si>
    <r>
      <rPr>
        <sz val="11.25"/>
        <color rgb="FF000000"/>
        <rFont val="微软雅黑"/>
        <charset val="134"/>
      </rPr>
      <t>英国、爱尔兰、摩洛哥、葡萄牙、冰岛 </t>
    </r>
  </si>
  <si>
    <t>Qatar</t>
  </si>
  <si>
    <t>卡塔尔</t>
  </si>
  <si>
    <t>00974</t>
  </si>
  <si>
    <t>Saudi Arabia</t>
  </si>
  <si>
    <t>沙特阿拉伯</t>
  </si>
  <si>
    <t>00966</t>
  </si>
  <si>
    <r>
      <rPr>
        <b/>
        <sz val="11.25"/>
        <color rgb="FF000000"/>
        <rFont val="微软雅黑"/>
        <charset val="134"/>
      </rPr>
      <t>晚上：</t>
    </r>
  </si>
  <si>
    <t>Singapore</t>
  </si>
  <si>
    <t>0065</t>
  </si>
  <si>
    <t>Srilanka</t>
  </si>
  <si>
    <t>斯里兰卡</t>
  </si>
  <si>
    <t>0094</t>
  </si>
  <si>
    <r>
      <rPr>
        <sz val="11.25"/>
        <color rgb="FF000000"/>
        <rFont val="微软雅黑"/>
        <charset val="134"/>
      </rPr>
      <t>21:00及以后2小时</t>
    </r>
  </si>
  <si>
    <t>Syria</t>
  </si>
  <si>
    <t>叙利亚</t>
  </si>
  <si>
    <t>00963</t>
  </si>
  <si>
    <r>
      <rPr>
        <sz val="11.25"/>
        <color rgb="FF000000"/>
        <rFont val="微软雅黑"/>
        <charset val="134"/>
      </rPr>
      <t>巴西、乌拉圭、阿根廷等南美地区以及加拿大东部圣约翰斯地区</t>
    </r>
  </si>
  <si>
    <t>Thailand</t>
  </si>
  <si>
    <t>泰国</t>
  </si>
  <si>
    <t>0066</t>
  </si>
  <si>
    <r>
      <rPr>
        <sz val="11.25"/>
        <color rgb="FF000000"/>
        <rFont val="微软雅黑"/>
        <charset val="134"/>
      </rPr>
      <t>22:00及以后2小时</t>
    </r>
  </si>
  <si>
    <t>Yemen</t>
  </si>
  <si>
    <t>也门</t>
  </si>
  <si>
    <t>00967</t>
  </si>
  <si>
    <r>
      <rPr>
        <sz val="11.25"/>
        <color rgb="FF000000"/>
        <rFont val="微软雅黑"/>
        <charset val="134"/>
      </rPr>
      <t>巴拉圭、智利、委内瑞拉、多米尼加、玻利维亚、波多黎各等南美国家</t>
    </r>
  </si>
  <si>
    <t>Turkey</t>
  </si>
  <si>
    <t>土耳其</t>
  </si>
  <si>
    <t>0090</t>
  </si>
  <si>
    <r>
      <rPr>
        <sz val="11.25"/>
        <color rgb="FF000000"/>
        <rFont val="微软雅黑"/>
        <charset val="134"/>
      </rPr>
      <t>23:00及以后2小时</t>
    </r>
  </si>
  <si>
    <t>U.A.E (United Arab Emirates)</t>
  </si>
  <si>
    <t>阿联酋</t>
  </si>
  <si>
    <t>00971</t>
  </si>
  <si>
    <r>
      <rPr>
        <sz val="11.25"/>
        <color rgb="FF000000"/>
        <rFont val="微软雅黑"/>
        <charset val="134"/>
      </rPr>
      <t>哥伦比亚、牙买加、秘鲁、古巴、加拿大的渥太华地区附近以及美国最东部地区，如波士顿、纽约</t>
    </r>
  </si>
  <si>
    <t>Bangladesh</t>
  </si>
  <si>
    <t>孟加拉国</t>
  </si>
  <si>
    <t>00880</t>
  </si>
  <si>
    <r>
      <rPr>
        <sz val="11.25"/>
        <color rgb="FF000000"/>
        <rFont val="微软雅黑"/>
        <charset val="134"/>
      </rPr>
      <t>0:00 及以后2小时</t>
    </r>
  </si>
  <si>
    <t>Afghanistan</t>
  </si>
  <si>
    <t>阿富汗</t>
  </si>
  <si>
    <t>0093</t>
  </si>
  <si>
    <r>
      <rPr>
        <sz val="11.25"/>
        <color rgb="FF000000"/>
        <rFont val="微软雅黑"/>
        <charset val="134"/>
      </rPr>
      <t>尼加拉瓜、危地马拉、美国中部区、墨西哥、加拿大的温尼伯地区</t>
    </r>
  </si>
  <si>
    <t>Vietnam</t>
  </si>
  <si>
    <t>越南</t>
  </si>
  <si>
    <t>0084</t>
  </si>
  <si>
    <t>Kampuchea (Cambodia)</t>
  </si>
  <si>
    <t>柬埔寨</t>
  </si>
  <si>
    <t>00855</t>
  </si>
  <si>
    <r>
      <rPr>
        <b/>
        <sz val="11.25"/>
        <color rgb="FF000000"/>
        <rFont val="微软雅黑"/>
        <charset val="134"/>
      </rPr>
      <t>同时注意：</t>
    </r>
    <r>
      <rPr>
        <sz val="11.25"/>
        <color rgb="FF000000"/>
        <rFont val="微软雅黑"/>
        <charset val="134"/>
      </rPr>
      <t>电话不要双休日打，要注意日期问题，有可能你周一正常上班时间，客户所在国还是星期天，另外最好不要周一或者周五打电话，周一刚开始上班，周五要放假休息</t>
    </r>
  </si>
  <si>
    <t>Bhutan</t>
  </si>
  <si>
    <t>不丹</t>
  </si>
  <si>
    <t>00975</t>
  </si>
  <si>
    <t>Brunei</t>
  </si>
  <si>
    <t>文莱</t>
  </si>
  <si>
    <t>00673</t>
  </si>
  <si>
    <t xml:space="preserve">Mongolia </t>
  </si>
  <si>
    <t>蒙古</t>
  </si>
  <si>
    <t>00976</t>
  </si>
  <si>
    <t>Albania</t>
  </si>
  <si>
    <t>阿尔巴尼亚</t>
  </si>
  <si>
    <t>欧洲</t>
  </si>
  <si>
    <t>00355</t>
  </si>
  <si>
    <t>Andorra</t>
  </si>
  <si>
    <t>安道尔</t>
  </si>
  <si>
    <t>00376</t>
  </si>
  <si>
    <t>Austria</t>
  </si>
  <si>
    <t>奥地利</t>
  </si>
  <si>
    <t>0043</t>
  </si>
  <si>
    <t>Belgium</t>
  </si>
  <si>
    <t>比利时</t>
  </si>
  <si>
    <t>0032</t>
  </si>
  <si>
    <t>Bulgaria</t>
  </si>
  <si>
    <t>保加利亚</t>
  </si>
  <si>
    <t>00359</t>
  </si>
  <si>
    <t>Cyprus</t>
  </si>
  <si>
    <t>塞浦路斯</t>
  </si>
  <si>
    <t>00357</t>
  </si>
  <si>
    <t>Czech</t>
  </si>
  <si>
    <t>捷克</t>
  </si>
  <si>
    <t>0042</t>
  </si>
  <si>
    <t>Denmark</t>
  </si>
  <si>
    <t>丹麦</t>
  </si>
  <si>
    <t>0045</t>
  </si>
  <si>
    <t>Dominica</t>
  </si>
  <si>
    <t>多米尼加</t>
  </si>
  <si>
    <t>001809</t>
  </si>
  <si>
    <t>Finland</t>
  </si>
  <si>
    <t>芬兰</t>
  </si>
  <si>
    <t>00358</t>
  </si>
  <si>
    <t>France</t>
  </si>
  <si>
    <t>法国</t>
  </si>
  <si>
    <t>0033</t>
  </si>
  <si>
    <t>Germany</t>
  </si>
  <si>
    <t>0049</t>
  </si>
  <si>
    <t>Greece</t>
  </si>
  <si>
    <t>希腊</t>
  </si>
  <si>
    <t>0030</t>
  </si>
  <si>
    <t>Hungary</t>
  </si>
  <si>
    <t>匈牙利</t>
  </si>
  <si>
    <t>0036</t>
  </si>
  <si>
    <t>Iceland</t>
  </si>
  <si>
    <t>冰岛</t>
  </si>
  <si>
    <t>00354</t>
  </si>
  <si>
    <t>Ireland</t>
  </si>
  <si>
    <t>爱尔兰</t>
  </si>
  <si>
    <t>00353</t>
  </si>
  <si>
    <t>Italy</t>
  </si>
  <si>
    <t>意大利</t>
  </si>
  <si>
    <t>0039</t>
  </si>
  <si>
    <t>Liechtenstein</t>
  </si>
  <si>
    <t>列支敦士登</t>
  </si>
  <si>
    <t>004175</t>
  </si>
  <si>
    <t>Luxemburg</t>
  </si>
  <si>
    <t>卢森堡</t>
  </si>
  <si>
    <t>00352</t>
  </si>
  <si>
    <t>Malta</t>
  </si>
  <si>
    <t>马耳他</t>
  </si>
  <si>
    <t>00356</t>
  </si>
  <si>
    <t>Monaco</t>
  </si>
  <si>
    <t>摩纳哥</t>
  </si>
  <si>
    <t>003393</t>
  </si>
  <si>
    <t>Netherlands Holland</t>
  </si>
  <si>
    <t>荷兰</t>
  </si>
  <si>
    <t>0031</t>
  </si>
  <si>
    <t>Norway</t>
  </si>
  <si>
    <t>挪威</t>
  </si>
  <si>
    <t>0047</t>
  </si>
  <si>
    <t>Poland</t>
  </si>
  <si>
    <t>波兰</t>
  </si>
  <si>
    <t>0048</t>
  </si>
  <si>
    <t>Portugal</t>
  </si>
  <si>
    <t>葡萄牙</t>
  </si>
  <si>
    <t>00351</t>
  </si>
  <si>
    <t>Romania</t>
  </si>
  <si>
    <t>罗马尼亚</t>
  </si>
  <si>
    <t>0040</t>
  </si>
  <si>
    <t>Slovakia</t>
  </si>
  <si>
    <t>斯洛伐克</t>
  </si>
  <si>
    <t>Spain</t>
  </si>
  <si>
    <t>西班牙</t>
  </si>
  <si>
    <t>0034</t>
  </si>
  <si>
    <t>Sweden</t>
  </si>
  <si>
    <t>瑞典</t>
  </si>
  <si>
    <t>0046</t>
  </si>
  <si>
    <t>U.K</t>
  </si>
  <si>
    <t>0044</t>
  </si>
  <si>
    <t>Vatican</t>
  </si>
  <si>
    <t>梵蒂冈</t>
  </si>
  <si>
    <t>Yugoslavia</t>
  </si>
  <si>
    <t>南斯拉夫</t>
  </si>
  <si>
    <t>0038</t>
  </si>
  <si>
    <t>Russia</t>
  </si>
  <si>
    <t>俄罗斯</t>
  </si>
  <si>
    <t>007</t>
  </si>
  <si>
    <t>Gibraltar</t>
  </si>
  <si>
    <t>直布罗陀</t>
  </si>
  <si>
    <t>00350</t>
  </si>
  <si>
    <t>Switzerland</t>
  </si>
  <si>
    <t>瑞士</t>
  </si>
  <si>
    <t>0041</t>
  </si>
  <si>
    <t>Lithuania</t>
  </si>
  <si>
    <t>立陶宛</t>
  </si>
  <si>
    <t>00370</t>
  </si>
  <si>
    <t>Latvia</t>
  </si>
  <si>
    <t>拉脱维亚</t>
  </si>
  <si>
    <t>00371</t>
  </si>
  <si>
    <t>Estonia</t>
  </si>
  <si>
    <t>爱沙尼亚</t>
  </si>
  <si>
    <t>00372</t>
  </si>
  <si>
    <t>Slovenia</t>
  </si>
  <si>
    <t>斯洛文尼亚</t>
  </si>
  <si>
    <t>00386</t>
  </si>
  <si>
    <t>Serbia</t>
  </si>
  <si>
    <t>塞尔维亚</t>
  </si>
  <si>
    <t>00338</t>
  </si>
  <si>
    <t>USA</t>
  </si>
  <si>
    <t>北美</t>
  </si>
  <si>
    <t>001</t>
  </si>
  <si>
    <t>Canada</t>
  </si>
  <si>
    <t>加拿大</t>
  </si>
  <si>
    <t>Midway Islands</t>
  </si>
  <si>
    <t>中途岛</t>
  </si>
  <si>
    <t>001808</t>
  </si>
  <si>
    <t>Wake Islands</t>
  </si>
  <si>
    <t>威克岛</t>
  </si>
  <si>
    <t>Hawaii</t>
  </si>
  <si>
    <t>夏威夷</t>
  </si>
  <si>
    <t>Virgin Islands</t>
  </si>
  <si>
    <t>维尔京群岛</t>
  </si>
  <si>
    <t>Puerto Rico</t>
  </si>
  <si>
    <t>波多黎各</t>
  </si>
  <si>
    <t>Bahamas</t>
  </si>
  <si>
    <t>巴哈马</t>
  </si>
  <si>
    <t>Anguilla</t>
  </si>
  <si>
    <t>安圭拉岛</t>
  </si>
  <si>
    <t>Saint Lucia</t>
  </si>
  <si>
    <t>圣卢西亚</t>
  </si>
  <si>
    <t>Jamaica</t>
  </si>
  <si>
    <t>牙买加</t>
  </si>
  <si>
    <t>Barbados</t>
  </si>
  <si>
    <t>巴巴多斯</t>
  </si>
  <si>
    <t>Alaska</t>
  </si>
  <si>
    <t>阿拉斯加</t>
  </si>
  <si>
    <t>001907</t>
  </si>
  <si>
    <t>Belize</t>
  </si>
  <si>
    <t>伯利兹</t>
  </si>
  <si>
    <t>拉美</t>
  </si>
  <si>
    <t>00501</t>
  </si>
  <si>
    <t>Brazil</t>
  </si>
  <si>
    <t>巴西</t>
  </si>
  <si>
    <t>0055</t>
  </si>
  <si>
    <t>Cuba</t>
  </si>
  <si>
    <t>古巴</t>
  </si>
  <si>
    <t>0053</t>
  </si>
  <si>
    <t>Guatemala</t>
  </si>
  <si>
    <t>危地马拉</t>
  </si>
  <si>
    <t>00502</t>
  </si>
  <si>
    <t>Guyana</t>
  </si>
  <si>
    <t>圭亚那</t>
  </si>
  <si>
    <t>00592</t>
  </si>
  <si>
    <t>French Guiana</t>
  </si>
  <si>
    <t>法属圭亚那</t>
  </si>
  <si>
    <t>00594</t>
  </si>
  <si>
    <t>Haiti</t>
  </si>
  <si>
    <t>海地</t>
  </si>
  <si>
    <t>00509</t>
  </si>
  <si>
    <t>Honduras</t>
  </si>
  <si>
    <t>洪都拉斯</t>
  </si>
  <si>
    <t>00504</t>
  </si>
  <si>
    <t>Mexico</t>
  </si>
  <si>
    <t>墨西哥</t>
  </si>
  <si>
    <t>0052</t>
  </si>
  <si>
    <t>Panama</t>
  </si>
  <si>
    <t>巴拿马</t>
  </si>
  <si>
    <t>00507</t>
  </si>
  <si>
    <t>Peru</t>
  </si>
  <si>
    <t>秘鲁</t>
  </si>
  <si>
    <t>0051</t>
  </si>
  <si>
    <t>Uruguay</t>
  </si>
  <si>
    <t>乌拉圭</t>
  </si>
  <si>
    <t>00589</t>
  </si>
  <si>
    <t>Argentina</t>
  </si>
  <si>
    <t>阿根廷</t>
  </si>
  <si>
    <t>南美</t>
  </si>
  <si>
    <t>0054</t>
  </si>
  <si>
    <t>Bolivia</t>
  </si>
  <si>
    <t>玻利维亚</t>
  </si>
  <si>
    <t>00591</t>
  </si>
  <si>
    <t>Chile</t>
  </si>
  <si>
    <t>智利</t>
  </si>
  <si>
    <t>0056</t>
  </si>
  <si>
    <t>Colombia</t>
  </si>
  <si>
    <t>哥伦比亚</t>
  </si>
  <si>
    <t>0057</t>
  </si>
  <si>
    <t>Ecuador</t>
  </si>
  <si>
    <t>厄瓜多尔</t>
  </si>
  <si>
    <t>00593</t>
  </si>
  <si>
    <t>Venezuela</t>
  </si>
  <si>
    <t>委内瑞拉</t>
  </si>
  <si>
    <t>0058</t>
  </si>
  <si>
    <t>Falkland Islands (Islas Malvinas)</t>
  </si>
  <si>
    <t>福克兰群岛</t>
  </si>
  <si>
    <t>00500</t>
  </si>
  <si>
    <t>Martinique</t>
  </si>
  <si>
    <t>马提尼克</t>
  </si>
  <si>
    <t>00596</t>
  </si>
  <si>
    <t>El Salvador</t>
  </si>
  <si>
    <t>萨尔瓦多</t>
  </si>
  <si>
    <t>00503</t>
  </si>
  <si>
    <t>Nicaragua</t>
  </si>
  <si>
    <t>尼加拉瓜</t>
  </si>
  <si>
    <t>00505</t>
  </si>
  <si>
    <t>Paraguay</t>
  </si>
  <si>
    <t>巴拉圭</t>
  </si>
  <si>
    <t>00595</t>
  </si>
  <si>
    <t>Suriname</t>
  </si>
  <si>
    <t>苏里南</t>
  </si>
  <si>
    <t>00597</t>
  </si>
  <si>
    <t>Australia</t>
  </si>
  <si>
    <t>澳洲</t>
  </si>
  <si>
    <t>0061</t>
  </si>
  <si>
    <t>Togo</t>
  </si>
  <si>
    <t>汤加</t>
  </si>
  <si>
    <t>00676</t>
  </si>
  <si>
    <t>Guam</t>
  </si>
  <si>
    <t>关岛</t>
  </si>
  <si>
    <t>00671</t>
  </si>
  <si>
    <t>Norfolk Island</t>
  </si>
  <si>
    <t>诺福克岛</t>
  </si>
  <si>
    <t>006723</t>
  </si>
  <si>
    <t>Solomon Is</t>
  </si>
  <si>
    <t>所罗门群岛</t>
  </si>
  <si>
    <t>00677</t>
  </si>
  <si>
    <t>Fiji</t>
  </si>
  <si>
    <t>斐济</t>
  </si>
  <si>
    <t>00679</t>
  </si>
  <si>
    <t>Niue</t>
  </si>
  <si>
    <t>纽埃岛</t>
  </si>
  <si>
    <t>00683</t>
  </si>
  <si>
    <t>Samoa Western</t>
  </si>
  <si>
    <t>西萨摩亚</t>
  </si>
  <si>
    <t>00685</t>
  </si>
  <si>
    <t>Samoa Eastern (American Samoa)</t>
  </si>
  <si>
    <t>东萨摩亚（美）</t>
  </si>
  <si>
    <t>00684</t>
  </si>
  <si>
    <t>Tuvalu</t>
  </si>
  <si>
    <t>图瓦卢</t>
  </si>
  <si>
    <t>00688</t>
  </si>
  <si>
    <t>New Zealand</t>
  </si>
  <si>
    <t>0064</t>
  </si>
  <si>
    <t>Cocos Islands</t>
  </si>
  <si>
    <t>科科斯岛</t>
  </si>
  <si>
    <t>006722</t>
  </si>
  <si>
    <t>Christmas Island</t>
  </si>
  <si>
    <t>圣诞岛</t>
  </si>
  <si>
    <t>006724</t>
  </si>
  <si>
    <t>Vanuatu</t>
  </si>
  <si>
    <t>瓦努阿图</t>
  </si>
  <si>
    <t>00678</t>
  </si>
  <si>
    <t>Cook Islands</t>
  </si>
  <si>
    <t>科克群岛</t>
  </si>
  <si>
    <t>00682</t>
  </si>
  <si>
    <t>Kiribati</t>
  </si>
  <si>
    <t>基里巴斯</t>
  </si>
  <si>
    <t>00686</t>
  </si>
  <si>
    <t>Algeria</t>
  </si>
  <si>
    <t>阿尔及利亚</t>
  </si>
  <si>
    <t>非洲</t>
  </si>
  <si>
    <t>00213</t>
  </si>
  <si>
    <t>Angola</t>
  </si>
  <si>
    <t>安哥拉</t>
  </si>
  <si>
    <t>00244</t>
  </si>
  <si>
    <t>Burundi</t>
  </si>
  <si>
    <t>布隆迪</t>
  </si>
  <si>
    <t>00257</t>
  </si>
  <si>
    <t>Cameroon</t>
  </si>
  <si>
    <t>喀麦隆</t>
  </si>
  <si>
    <t>00237</t>
  </si>
  <si>
    <t>Chad</t>
  </si>
  <si>
    <t>乍得</t>
  </si>
  <si>
    <t>00235</t>
  </si>
  <si>
    <t>Congo</t>
  </si>
  <si>
    <t>刚果</t>
  </si>
  <si>
    <t>00242</t>
  </si>
  <si>
    <t>Egypt</t>
  </si>
  <si>
    <t>埃及</t>
  </si>
  <si>
    <t>0020</t>
  </si>
  <si>
    <t>Guinea</t>
  </si>
  <si>
    <t>几内亚</t>
  </si>
  <si>
    <t>00224</t>
  </si>
  <si>
    <t>Kenya</t>
  </si>
  <si>
    <t>肯尼亚</t>
  </si>
  <si>
    <t>00254</t>
  </si>
  <si>
    <t>Liberia</t>
  </si>
  <si>
    <t>利比里亚</t>
  </si>
  <si>
    <t>00231</t>
  </si>
  <si>
    <t>Libya</t>
  </si>
  <si>
    <t>利比亚</t>
  </si>
  <si>
    <t>00218</t>
  </si>
  <si>
    <t>Madagascar</t>
  </si>
  <si>
    <t>马达加斯加</t>
  </si>
  <si>
    <t>00261</t>
  </si>
  <si>
    <t>Mali</t>
  </si>
  <si>
    <t>马里</t>
  </si>
  <si>
    <t>00223</t>
  </si>
  <si>
    <t>Mauritius</t>
  </si>
  <si>
    <t>毛里求斯</t>
  </si>
  <si>
    <t>00230</t>
  </si>
  <si>
    <t>Morocco</t>
  </si>
  <si>
    <t>摩洛哥</t>
  </si>
  <si>
    <t>00212</t>
  </si>
  <si>
    <t>Niger</t>
  </si>
  <si>
    <t>尼日尔</t>
  </si>
  <si>
    <t>00227</t>
  </si>
  <si>
    <t>Nigeria</t>
  </si>
  <si>
    <t>尼日利亚</t>
  </si>
  <si>
    <t>00234</t>
  </si>
  <si>
    <t>Senegal</t>
  </si>
  <si>
    <t>塞内加尔</t>
  </si>
  <si>
    <t>00221</t>
  </si>
  <si>
    <t>Somali</t>
  </si>
  <si>
    <t>索马里</t>
  </si>
  <si>
    <t>00252</t>
  </si>
  <si>
    <t>Sudan</t>
  </si>
  <si>
    <t>苏丹</t>
  </si>
  <si>
    <t>00249</t>
  </si>
  <si>
    <t>Tanzania</t>
  </si>
  <si>
    <t>坦桑尼亚</t>
  </si>
  <si>
    <t>00255</t>
  </si>
  <si>
    <t>多哥</t>
  </si>
  <si>
    <t>00228</t>
  </si>
  <si>
    <t>Tunisia</t>
  </si>
  <si>
    <t>突尼斯</t>
  </si>
  <si>
    <t>00216</t>
  </si>
  <si>
    <t>Zaire</t>
  </si>
  <si>
    <t>扎伊尔</t>
  </si>
  <si>
    <t>00243</t>
  </si>
  <si>
    <t>Zambia</t>
  </si>
  <si>
    <t>赞比亚</t>
  </si>
  <si>
    <t>00260</t>
  </si>
  <si>
    <t>Zimbabwe</t>
  </si>
  <si>
    <t>津巴布韦</t>
  </si>
  <si>
    <t>00263</t>
  </si>
  <si>
    <t>Ivory Coast</t>
  </si>
  <si>
    <t>科特迪瓦</t>
  </si>
  <si>
    <t>00225</t>
  </si>
  <si>
    <t>Benin</t>
  </si>
  <si>
    <t>贝宁</t>
  </si>
  <si>
    <t>00229</t>
  </si>
  <si>
    <t>Ghana</t>
  </si>
  <si>
    <t>加纳</t>
  </si>
  <si>
    <t>00233</t>
  </si>
  <si>
    <t>Sao Tome and Principe</t>
  </si>
  <si>
    <t>圣多美和普林西比</t>
  </si>
  <si>
    <t>00239</t>
  </si>
  <si>
    <t xml:space="preserve">Equatorial Guinea </t>
  </si>
  <si>
    <t>赤道几内亚</t>
  </si>
  <si>
    <t>00240</t>
  </si>
  <si>
    <t>Ascension</t>
  </si>
  <si>
    <t>阿森松</t>
  </si>
  <si>
    <t>00247</t>
  </si>
  <si>
    <t>Ethiopia</t>
  </si>
  <si>
    <t>埃塞俄比亚</t>
  </si>
  <si>
    <t>00251</t>
  </si>
  <si>
    <t>Djibouti</t>
  </si>
  <si>
    <t>吉布提</t>
  </si>
  <si>
    <t>00253</t>
  </si>
  <si>
    <t>Reunion</t>
  </si>
  <si>
    <t>留尼旺岛</t>
  </si>
  <si>
    <t>00262</t>
  </si>
  <si>
    <t xml:space="preserve">Namibia </t>
  </si>
  <si>
    <t>纳米比亚</t>
  </si>
  <si>
    <t>00264</t>
  </si>
  <si>
    <t>Lesotho</t>
  </si>
  <si>
    <t>莱索托</t>
  </si>
  <si>
    <t>00266</t>
  </si>
  <si>
    <t>Swaziland</t>
  </si>
  <si>
    <t>斯威士兰</t>
  </si>
  <si>
    <t>00268</t>
  </si>
  <si>
    <t>South Africa</t>
  </si>
  <si>
    <t>南非</t>
  </si>
  <si>
    <t>0027</t>
  </si>
  <si>
    <t>Aruba</t>
  </si>
  <si>
    <t>阿鲁巴岛</t>
  </si>
  <si>
    <t>00297</t>
  </si>
  <si>
    <t>Gambia</t>
  </si>
  <si>
    <t>冈比亚</t>
  </si>
  <si>
    <t>00220</t>
  </si>
  <si>
    <t>Mauritania</t>
  </si>
  <si>
    <t>毛里塔尼亚</t>
  </si>
  <si>
    <t>00222</t>
  </si>
  <si>
    <t>Burkina-faso</t>
  </si>
  <si>
    <t>布基拉法索</t>
  </si>
  <si>
    <t>00226</t>
  </si>
  <si>
    <t>Sierra Leone</t>
  </si>
  <si>
    <t>塞拉利昂</t>
  </si>
  <si>
    <t>00232</t>
  </si>
  <si>
    <t>Central African Republic</t>
  </si>
  <si>
    <t>中非</t>
  </si>
  <si>
    <t>00236</t>
  </si>
  <si>
    <t>Cape Verde</t>
  </si>
  <si>
    <t>佛得角</t>
  </si>
  <si>
    <t>00238</t>
  </si>
  <si>
    <t>普林西比</t>
  </si>
  <si>
    <t>Gabon</t>
  </si>
  <si>
    <t>加蓬</t>
  </si>
  <si>
    <t>00241</t>
  </si>
  <si>
    <t>Guinea-Bissau</t>
  </si>
  <si>
    <t>几内亚比绍</t>
  </si>
  <si>
    <t>00245</t>
  </si>
  <si>
    <t>Seychelles</t>
  </si>
  <si>
    <t>塞舌尔</t>
  </si>
  <si>
    <t>00248</t>
  </si>
  <si>
    <t>Rwanda</t>
  </si>
  <si>
    <t>卢旺达</t>
  </si>
  <si>
    <t>00250</t>
  </si>
  <si>
    <t>Uganda</t>
  </si>
  <si>
    <t>乌干达</t>
  </si>
  <si>
    <t>00256</t>
  </si>
  <si>
    <t>Mozambique</t>
  </si>
  <si>
    <t>莫桑比克</t>
  </si>
  <si>
    <t>00258</t>
  </si>
  <si>
    <t>Malawi</t>
  </si>
  <si>
    <t>马拉维</t>
  </si>
  <si>
    <t>00265</t>
  </si>
  <si>
    <t>Botswana</t>
  </si>
  <si>
    <t>博茨瓦纳</t>
  </si>
  <si>
    <t>00267</t>
  </si>
  <si>
    <t>Comoros</t>
  </si>
  <si>
    <t>科摩罗</t>
  </si>
  <si>
    <t>00269</t>
  </si>
  <si>
    <t>Saint Helena</t>
  </si>
  <si>
    <t>圣赫勒拿</t>
  </si>
  <si>
    <t>00290</t>
  </si>
  <si>
    <t>Faroe Islands</t>
  </si>
  <si>
    <t>法罗群岛</t>
  </si>
  <si>
    <t>00298</t>
  </si>
  <si>
    <r>
      <rPr>
        <sz val="28"/>
        <color theme="1"/>
        <rFont val="宋体"/>
        <charset val="134"/>
      </rPr>
      <t>Meeting会议</t>
    </r>
    <r>
      <rPr>
        <sz val="28"/>
        <color theme="1"/>
        <rFont val="Times New Roman"/>
        <charset val="134"/>
      </rPr>
      <t>SOP&amp;</t>
    </r>
    <r>
      <rPr>
        <sz val="28"/>
        <color theme="1"/>
        <rFont val="宋体"/>
        <charset val="134"/>
      </rPr>
      <t>相关话术&amp;Email模板</t>
    </r>
  </si>
  <si>
    <r>
      <rPr>
        <sz val="11"/>
        <color theme="1"/>
        <rFont val="宋体"/>
        <charset val="134"/>
      </rPr>
      <t>会议的目的</t>
    </r>
    <r>
      <rPr>
        <sz val="11"/>
        <color theme="1"/>
        <rFont val="Times New Roman"/>
        <charset val="134"/>
      </rPr>
      <t>:</t>
    </r>
  </si>
  <si>
    <r>
      <rPr>
        <sz val="11"/>
        <color theme="1"/>
        <rFont val="Times New Roman"/>
        <charset val="134"/>
      </rPr>
      <t xml:space="preserve">
1.</t>
    </r>
    <r>
      <rPr>
        <sz val="11"/>
        <color theme="1"/>
        <rFont val="宋体"/>
        <charset val="134"/>
      </rPr>
      <t>了解客户当地市场</t>
    </r>
    <r>
      <rPr>
        <sz val="11"/>
        <color theme="1"/>
        <rFont val="Times New Roman"/>
        <charset val="134"/>
      </rPr>
      <t xml:space="preserve">
2.</t>
    </r>
    <r>
      <rPr>
        <sz val="11"/>
        <color theme="1"/>
        <rFont val="宋体"/>
        <charset val="134"/>
      </rPr>
      <t>了解客户的公司信息，增强彼此信任</t>
    </r>
    <r>
      <rPr>
        <sz val="11"/>
        <color theme="1"/>
        <rFont val="Times New Roman"/>
        <charset val="134"/>
      </rPr>
      <t xml:space="preserve">
3.</t>
    </r>
    <r>
      <rPr>
        <sz val="11"/>
        <color theme="1"/>
        <rFont val="宋体"/>
        <charset val="134"/>
      </rPr>
      <t>了解客户公司的经营情况、人员数量</t>
    </r>
    <r>
      <rPr>
        <sz val="11"/>
        <color theme="1"/>
        <rFont val="Times New Roman"/>
        <charset val="134"/>
      </rPr>
      <t xml:space="preserve">
4.</t>
    </r>
    <r>
      <rPr>
        <sz val="11"/>
        <color theme="1"/>
        <rFont val="宋体"/>
        <charset val="134"/>
      </rPr>
      <t>了解客户的订单情况、老客户可了解库存情况</t>
    </r>
    <r>
      <rPr>
        <sz val="11"/>
        <color theme="1"/>
        <rFont val="Times New Roman"/>
        <charset val="134"/>
      </rPr>
      <t xml:space="preserve">
5.</t>
    </r>
    <r>
      <rPr>
        <sz val="11"/>
        <color theme="1"/>
        <rFont val="宋体"/>
        <charset val="134"/>
      </rPr>
      <t>产品卖点培训或其他</t>
    </r>
    <r>
      <rPr>
        <sz val="11"/>
        <color theme="1"/>
        <rFont val="Times New Roman"/>
        <charset val="134"/>
      </rPr>
      <t xml:space="preserve">
</t>
    </r>
  </si>
  <si>
    <r>
      <rPr>
        <sz val="11"/>
        <color theme="1"/>
        <rFont val="Times New Roman"/>
        <charset val="134"/>
      </rPr>
      <t xml:space="preserve">
Technical issue:
1.</t>
    </r>
    <r>
      <rPr>
        <sz val="11"/>
        <color theme="1"/>
        <rFont val="宋体"/>
        <charset val="134"/>
      </rPr>
      <t>断断续续</t>
    </r>
    <r>
      <rPr>
        <sz val="11"/>
        <color theme="1"/>
        <rFont val="Times New Roman"/>
        <charset val="134"/>
      </rPr>
      <t>:Sorry, you were breaking up,could you repeat that
2.</t>
    </r>
    <r>
      <rPr>
        <sz val="11"/>
        <color theme="1"/>
        <rFont val="宋体"/>
        <charset val="134"/>
      </rPr>
      <t>断线</t>
    </r>
    <r>
      <rPr>
        <sz val="11"/>
        <color theme="1"/>
        <rFont val="Times New Roman"/>
        <charset val="134"/>
      </rPr>
      <t>:Sorry,you justgot cut off,Can you repeat that?
3.</t>
    </r>
    <r>
      <rPr>
        <sz val="11"/>
        <color theme="1"/>
        <rFont val="宋体"/>
        <charset val="134"/>
      </rPr>
      <t>越来越慢</t>
    </r>
    <r>
      <rPr>
        <sz val="11"/>
        <color theme="1"/>
        <rFont val="Times New Roman"/>
        <charset val="134"/>
      </rPr>
      <t>:Your connection is lagging.Could you repeat that?
4.</t>
    </r>
    <r>
      <rPr>
        <sz val="11"/>
        <color theme="1"/>
        <rFont val="宋体"/>
        <charset val="134"/>
      </rPr>
      <t>定格</t>
    </r>
    <r>
      <rPr>
        <sz val="11"/>
        <color theme="1"/>
        <rFont val="Times New Roman"/>
        <charset val="134"/>
      </rPr>
      <t>:You'reCan you hear us? Hello?frozen
5.</t>
    </r>
    <r>
      <rPr>
        <sz val="11"/>
        <color theme="1"/>
        <rFont val="宋体"/>
        <charset val="134"/>
      </rPr>
      <t>卡没了</t>
    </r>
    <r>
      <rPr>
        <sz val="11"/>
        <color theme="1"/>
        <rFont val="Times New Roman"/>
        <charset val="134"/>
      </rPr>
      <t xml:space="preserve">: Uh oh, l guess we lost xxx, let's move on
</t>
    </r>
  </si>
  <si>
    <r>
      <rPr>
        <sz val="11"/>
        <color theme="1"/>
        <rFont val="宋体"/>
        <charset val="134"/>
      </rPr>
      <t>会议前的准备</t>
    </r>
    <r>
      <rPr>
        <sz val="11"/>
        <color theme="1"/>
        <rFont val="Times New Roman"/>
        <charset val="134"/>
      </rPr>
      <t>:</t>
    </r>
  </si>
  <si>
    <r>
      <rPr>
        <sz val="12"/>
        <rFont val="Times New Roman"/>
        <charset val="134"/>
      </rPr>
      <t xml:space="preserve">
1.</t>
    </r>
    <r>
      <rPr>
        <sz val="12"/>
        <rFont val="宋体"/>
        <charset val="134"/>
      </rPr>
      <t>跟客户确认好会议主题</t>
    </r>
    <r>
      <rPr>
        <sz val="12"/>
        <rFont val="Times New Roman"/>
        <charset val="134"/>
      </rPr>
      <t>/</t>
    </r>
    <r>
      <rPr>
        <sz val="12"/>
        <rFont val="宋体"/>
        <charset val="134"/>
      </rPr>
      <t>目的，时间</t>
    </r>
    <r>
      <rPr>
        <sz val="12"/>
        <rFont val="Times New Roman"/>
        <charset val="134"/>
      </rPr>
      <t>(</t>
    </r>
    <r>
      <rPr>
        <sz val="12"/>
        <rFont val="宋体"/>
        <charset val="134"/>
      </rPr>
      <t>注意时差</t>
    </r>
    <r>
      <rPr>
        <sz val="12"/>
        <rFont val="Times New Roman"/>
        <charset val="134"/>
      </rPr>
      <t>,</t>
    </r>
    <r>
      <rPr>
        <sz val="12"/>
        <rFont val="宋体"/>
        <charset val="134"/>
      </rPr>
      <t>选择合适的时间</t>
    </r>
    <r>
      <rPr>
        <sz val="12"/>
        <rFont val="Times New Roman"/>
        <charset val="134"/>
      </rPr>
      <t>)</t>
    </r>
    <r>
      <rPr>
        <sz val="12"/>
        <rFont val="宋体"/>
        <charset val="134"/>
      </rPr>
      <t>让客户把最关心的问题提前发给我们，也可以把我们提前准备好的问题发给客户。双方可根据问题进行准备</t>
    </r>
    <r>
      <rPr>
        <sz val="12"/>
        <rFont val="Times New Roman"/>
        <charset val="134"/>
      </rPr>
      <t>(</t>
    </r>
    <r>
      <rPr>
        <sz val="12"/>
        <rFont val="宋体"/>
        <charset val="134"/>
      </rPr>
      <t>期望，需求，动机，顾虑</t>
    </r>
    <r>
      <rPr>
        <sz val="12"/>
        <rFont val="Times New Roman"/>
        <charset val="134"/>
      </rPr>
      <t>)</t>
    </r>
    <r>
      <rPr>
        <sz val="12"/>
        <rFont val="宋体"/>
        <charset val="134"/>
      </rPr>
      <t>。</t>
    </r>
    <r>
      <rPr>
        <sz val="12"/>
        <rFont val="Times New Roman"/>
        <charset val="134"/>
      </rPr>
      <t xml:space="preserve">
2.</t>
    </r>
    <r>
      <rPr>
        <sz val="12"/>
        <rFont val="宋体"/>
        <charset val="134"/>
      </rPr>
      <t>提前确认好客户那边参与会议的人数，确认参与会议的人身份，会议地点也要告知客户我们这边是有多少个人参与会议的，以及告知参与会议的人身份。</t>
    </r>
    <r>
      <rPr>
        <sz val="12"/>
        <rFont val="Times New Roman"/>
        <charset val="134"/>
      </rPr>
      <t xml:space="preserve">
3.</t>
    </r>
    <r>
      <rPr>
        <sz val="12"/>
        <rFont val="宋体"/>
        <charset val="134"/>
      </rPr>
      <t>把需要问客户的问题都要准备好，打印出来，</t>
    </r>
    <r>
      <rPr>
        <sz val="12"/>
        <rFont val="Times New Roman"/>
        <charset val="134"/>
      </rPr>
      <t xml:space="preserve">
</t>
    </r>
    <r>
      <rPr>
        <sz val="12"/>
        <rFont val="宋体"/>
        <charset val="134"/>
      </rPr>
      <t>提前准备好可能用的资料，如目录图册，</t>
    </r>
    <r>
      <rPr>
        <sz val="12"/>
        <rFont val="Times New Roman"/>
        <charset val="134"/>
      </rPr>
      <t>PI</t>
    </r>
    <r>
      <rPr>
        <sz val="12"/>
        <rFont val="宋体"/>
        <charset val="134"/>
      </rPr>
      <t>，报价单，产品文件，视频等。</t>
    </r>
    <r>
      <rPr>
        <sz val="12"/>
        <rFont val="Times New Roman"/>
        <charset val="134"/>
      </rPr>
      <t xml:space="preserve">
4.</t>
    </r>
    <r>
      <rPr>
        <sz val="12"/>
        <rFont val="宋体"/>
        <charset val="134"/>
      </rPr>
      <t>提前沟通好使用什么软件进行视频会议，</t>
    </r>
    <r>
      <rPr>
        <sz val="12"/>
        <rFont val="Times New Roman"/>
        <charset val="134"/>
      </rPr>
      <t xml:space="preserve">
</t>
    </r>
    <r>
      <rPr>
        <sz val="12"/>
        <rFont val="宋体"/>
        <charset val="134"/>
      </rPr>
      <t>推荐使用</t>
    </r>
    <r>
      <rPr>
        <sz val="12"/>
        <rFont val="Times New Roman"/>
        <charset val="134"/>
      </rPr>
      <t>:zoom meeting</t>
    </r>
    <r>
      <rPr>
        <sz val="12"/>
        <rFont val="宋体"/>
        <charset val="134"/>
      </rPr>
      <t>或</t>
    </r>
    <r>
      <rPr>
        <sz val="12"/>
        <rFont val="Times New Roman"/>
        <charset val="134"/>
      </rPr>
      <t xml:space="preserve"> Microsfot teams</t>
    </r>
    <r>
      <rPr>
        <sz val="12"/>
        <rFont val="宋体"/>
        <charset val="134"/>
      </rPr>
      <t>等</t>
    </r>
    <r>
      <rPr>
        <sz val="12"/>
        <rFont val="Times New Roman"/>
        <charset val="134"/>
      </rPr>
      <t>app;</t>
    </r>
    <r>
      <rPr>
        <sz val="12"/>
        <rFont val="宋体"/>
        <charset val="134"/>
      </rPr>
      <t>务必提前到场确保手机、电脑的网络、</t>
    </r>
    <r>
      <rPr>
        <sz val="12"/>
        <rFont val="Times New Roman"/>
        <charset val="134"/>
      </rPr>
      <t>“</t>
    </r>
    <r>
      <rPr>
        <sz val="12"/>
        <rFont val="宋体"/>
        <charset val="134"/>
      </rPr>
      <t>科学上网工具</t>
    </r>
    <r>
      <rPr>
        <sz val="12"/>
        <rFont val="Times New Roman"/>
        <charset val="134"/>
      </rPr>
      <t>”</t>
    </r>
    <r>
      <rPr>
        <sz val="12"/>
        <rFont val="宋体"/>
        <charset val="134"/>
      </rPr>
      <t>流畅使用，使后续会议顺利进行。</t>
    </r>
  </si>
  <si>
    <r>
      <rPr>
        <sz val="11"/>
        <color theme="1"/>
        <rFont val="Times New Roman"/>
        <charset val="134"/>
      </rPr>
      <t>6.</t>
    </r>
    <r>
      <rPr>
        <sz val="11"/>
        <color theme="1"/>
        <rFont val="宋体"/>
        <charset val="134"/>
      </rPr>
      <t>声音卡掉</t>
    </r>
    <r>
      <rPr>
        <sz val="11"/>
        <color theme="1"/>
        <rFont val="Times New Roman"/>
        <charset val="134"/>
      </rPr>
      <t xml:space="preserve">:Your voice cut out for a moment. Whatt were you
saying
7. </t>
    </r>
    <r>
      <rPr>
        <sz val="11"/>
        <color theme="1"/>
        <rFont val="宋体"/>
        <charset val="134"/>
      </rPr>
      <t>回声噪音</t>
    </r>
    <r>
      <rPr>
        <sz val="11"/>
        <color theme="1"/>
        <rFont val="Times New Roman"/>
        <charset val="134"/>
      </rPr>
      <t>:We can hear an echo/staticis there a problem with
someone's mic?
8.</t>
    </r>
    <r>
      <rPr>
        <sz val="11"/>
        <color theme="1"/>
        <rFont val="宋体"/>
        <charset val="134"/>
      </rPr>
      <t>听不明白</t>
    </r>
    <r>
      <rPr>
        <sz val="11"/>
        <color theme="1"/>
        <rFont val="Times New Roman"/>
        <charset val="134"/>
      </rPr>
      <t>:l didn't get/catch.that. Do you mind to repeat thatagain
9.</t>
    </r>
    <r>
      <rPr>
        <sz val="11"/>
        <color theme="1"/>
        <rFont val="宋体"/>
        <charset val="134"/>
      </rPr>
      <t>听不明白</t>
    </r>
    <r>
      <rPr>
        <sz val="11"/>
        <color theme="1"/>
        <rFont val="Times New Roman"/>
        <charset val="134"/>
      </rPr>
      <t>:Sorry, l don't quite understand what you just saio
Would you mind saying it again?
10.</t>
    </r>
    <r>
      <rPr>
        <sz val="11"/>
        <color theme="1"/>
        <rFont val="宋体"/>
        <charset val="134"/>
      </rPr>
      <t>摄像机问题</t>
    </r>
    <r>
      <rPr>
        <sz val="11"/>
        <color theme="1"/>
        <rFont val="Times New Roman"/>
        <charset val="134"/>
      </rPr>
      <t>:Sorry,l'm having troublewith camera.</t>
    </r>
  </si>
  <si>
    <r>
      <rPr>
        <sz val="11"/>
        <color theme="1"/>
        <rFont val="宋体"/>
        <charset val="134"/>
      </rPr>
      <t>注意事项</t>
    </r>
    <r>
      <rPr>
        <sz val="11"/>
        <color theme="1"/>
        <rFont val="Times New Roman"/>
        <charset val="134"/>
      </rPr>
      <t xml:space="preserve"> :</t>
    </r>
  </si>
  <si>
    <r>
      <rPr>
        <sz val="12"/>
        <rFont val="Times New Roman"/>
        <charset val="134"/>
      </rPr>
      <t xml:space="preserve">
1.</t>
    </r>
    <r>
      <rPr>
        <sz val="12"/>
        <rFont val="宋体"/>
        <charset val="134"/>
      </rPr>
      <t>开会前做好背景调查。</t>
    </r>
    <r>
      <rPr>
        <sz val="12"/>
        <rFont val="Times New Roman"/>
        <charset val="134"/>
      </rPr>
      <t xml:space="preserve">
2.</t>
    </r>
    <r>
      <rPr>
        <sz val="12"/>
        <rFont val="宋体"/>
        <charset val="134"/>
      </rPr>
      <t>开会过程中做好会议记录。</t>
    </r>
    <r>
      <rPr>
        <sz val="12"/>
        <rFont val="Times New Roman"/>
        <charset val="134"/>
      </rPr>
      <t xml:space="preserve">
3.</t>
    </r>
    <r>
      <rPr>
        <sz val="12"/>
        <rFont val="宋体"/>
        <charset val="134"/>
      </rPr>
      <t>注意着装商务、正式。</t>
    </r>
    <r>
      <rPr>
        <sz val="12"/>
        <rFont val="Times New Roman"/>
        <charset val="134"/>
      </rPr>
      <t xml:space="preserve">
4.</t>
    </r>
    <r>
      <rPr>
        <sz val="12"/>
        <rFont val="宋体"/>
        <charset val="134"/>
      </rPr>
      <t>提前发好会议链接给客户</t>
    </r>
    <r>
      <rPr>
        <sz val="12"/>
        <rFont val="Times New Roman"/>
        <charset val="134"/>
      </rPr>
      <t xml:space="preserve">
5.</t>
    </r>
    <r>
      <rPr>
        <sz val="12"/>
        <rFont val="宋体"/>
        <charset val="134"/>
      </rPr>
      <t>注意把握会议时长。</t>
    </r>
    <r>
      <rPr>
        <sz val="12"/>
        <rFont val="Times New Roman"/>
        <charset val="134"/>
      </rPr>
      <t xml:space="preserve">
6.transparent note </t>
    </r>
    <r>
      <rPr>
        <sz val="12"/>
        <rFont val="宋体"/>
        <charset val="134"/>
      </rPr>
      <t>软件可以直接订在桌面上使用</t>
    </r>
  </si>
  <si>
    <r>
      <rPr>
        <sz val="11"/>
        <color theme="1"/>
        <rFont val="Times New Roman"/>
        <charset val="134"/>
      </rPr>
      <t>11. You mic is muted/Could you unmute you mic?
12.</t>
    </r>
    <r>
      <rPr>
        <sz val="11"/>
        <color theme="1"/>
        <rFont val="宋体"/>
        <charset val="134"/>
      </rPr>
      <t>打开镜头</t>
    </r>
    <r>
      <rPr>
        <sz val="11"/>
        <color theme="1"/>
        <rFont val="Times New Roman"/>
        <charset val="134"/>
      </rPr>
      <t>:Can you please turn on your camera?
13.</t>
    </r>
    <r>
      <rPr>
        <sz val="11"/>
        <color theme="1"/>
        <rFont val="宋体"/>
        <charset val="134"/>
      </rPr>
      <t>关掉镜头</t>
    </r>
    <r>
      <rPr>
        <sz val="11"/>
        <color theme="1"/>
        <rFont val="Times New Roman"/>
        <charset val="134"/>
      </rPr>
      <t>:Could you please turn off your camera?
14.</t>
    </r>
    <r>
      <rPr>
        <sz val="11"/>
        <color theme="1"/>
        <rFont val="宋体"/>
        <charset val="134"/>
      </rPr>
      <t>共享屏幕</t>
    </r>
    <r>
      <rPr>
        <sz val="11"/>
        <color theme="1"/>
        <rFont val="Times New Roman"/>
        <charset val="134"/>
      </rPr>
      <t>:Ok,everyone,i'm going to start off by sharing my
screen so that you can see the PowerPoint
15.</t>
    </r>
    <r>
      <rPr>
        <sz val="11"/>
        <color theme="1"/>
        <rFont val="宋体"/>
        <charset val="134"/>
      </rPr>
      <t>看一段影片</t>
    </r>
    <r>
      <rPr>
        <sz val="11"/>
        <color theme="1"/>
        <rFont val="Times New Roman"/>
        <charset val="134"/>
      </rPr>
      <t>:We're going to start off by watching this video clip</t>
    </r>
  </si>
  <si>
    <r>
      <rPr>
        <sz val="11"/>
        <color theme="1"/>
        <rFont val="Times New Roman"/>
        <charset val="134"/>
      </rPr>
      <t>Handle</t>
    </r>
    <r>
      <rPr>
        <sz val="11"/>
        <color theme="1"/>
        <rFont val="宋体"/>
        <charset val="134"/>
      </rPr>
      <t>流程的相关衔接话术</t>
    </r>
  </si>
  <si>
    <r>
      <rPr>
        <b/>
        <sz val="12"/>
        <rFont val="Times New Roman"/>
        <charset val="134"/>
      </rPr>
      <t>Time Control</t>
    </r>
    <r>
      <rPr>
        <sz val="12"/>
        <rFont val="Times New Roman"/>
        <charset val="134"/>
      </rPr>
      <t xml:space="preserve">
Ok, let's move on to the next part.Due to the time limit, we don't have enoughtime to discuss any more details.
</t>
    </r>
    <r>
      <rPr>
        <b/>
        <sz val="12"/>
        <rFont val="Times New Roman"/>
        <charset val="134"/>
      </rPr>
      <t>Task assign</t>
    </r>
    <r>
      <rPr>
        <sz val="12"/>
        <rFont val="Times New Roman"/>
        <charset val="134"/>
      </rPr>
      <t xml:space="preserve">
Hi..could you please follow up.....and keepeveryone else up to date?
</t>
    </r>
    <r>
      <rPr>
        <b/>
        <sz val="12"/>
        <rFont val="Times New Roman"/>
        <charset val="134"/>
      </rPr>
      <t>Meeting conclusion</t>
    </r>
    <r>
      <rPr>
        <sz val="12"/>
        <rFont val="Times New Roman"/>
        <charset val="134"/>
      </rPr>
      <t xml:space="preserve">
Before we finish, let me quick summarizethe main point, we've agree on...On the some page
</t>
    </r>
    <r>
      <rPr>
        <b/>
        <sz val="12"/>
        <rFont val="Times New Roman"/>
        <charset val="134"/>
      </rPr>
      <t>Énd</t>
    </r>
    <r>
      <rPr>
        <sz val="12"/>
        <rFont val="Times New Roman"/>
        <charset val="134"/>
      </rPr>
      <t xml:space="preserve">
Well, l think that covers everything. Thankyou all for your time. Our next meeting will be next...
Thank you for attending today's meeting.Your contributions and comments wereinsightful.
The meeting minutes will be sent by Ruby onThursday morning. There will be a follow up meeting on next Tuesday, And a diary invite will be sent to you shortly, Again, nice to seeyou all and thank you so much for your time.</t>
    </r>
  </si>
  <si>
    <t>邀请客户参加会议邮件</t>
  </si>
  <si>
    <t xml:space="preserve">邀请客户开会的邮件模板:
I am writing to schedule a meeting to (会议目的）. Does 7 Apr Thursday at 9am work for you?
Alternatively,l can also follow your another suggestedtimme.(给出客户会议时间，并且也可以配合他建议/要求的时间，让客户有两重选择)
An agenda will also be sent to you shortly.Waiting foryour feedback soon.
如果非客户主动提议开会，一般邀请客户开会需要附上meeting agenda.
不管Meeting agenda会议议程格式如何，主旨就是交代会议的时间,形式，与会人员以及最重要的会议目的
</t>
  </si>
  <si>
    <r>
      <rPr>
        <sz val="11"/>
        <color theme="1"/>
        <rFont val="Times New Roman"/>
        <charset val="134"/>
      </rPr>
      <t xml:space="preserve">Zoom </t>
    </r>
    <r>
      <rPr>
        <sz val="11"/>
        <color theme="1"/>
        <rFont val="宋体"/>
        <charset val="134"/>
      </rPr>
      <t>组织会议指南</t>
    </r>
  </si>
  <si>
    <r>
      <rPr>
        <sz val="12"/>
        <rFont val="宋体"/>
        <charset val="134"/>
      </rPr>
      <t>1.发起会议时，输入会议主题，选时区，把会议号码/密码；相关链接发送到邮箱</t>
    </r>
    <r>
      <rPr>
        <sz val="12"/>
        <rFont val="Times New Roman"/>
        <charset val="134"/>
      </rPr>
      <t xml:space="preserve">
2.</t>
    </r>
    <r>
      <rPr>
        <sz val="12"/>
        <rFont val="宋体"/>
        <charset val="134"/>
      </rPr>
      <t>选择时区一般以客户优先，如多人会议，且都不在同个时区则以最重要与会人的时区为准
3.当客户发来他的meeting id直接输入便可以加入
4.Zoom生成今后，发邮件通知客户，模板如下:
Dear All,
As per discussion, please see details and link below formeeting on Monday, scheduled for PST time 5pm on 21 Feb 2022.(scheduled for后面加时区，时间，日期) Please confirm and join at your convenience.
Look forward to metting you then. Thank you.
Meeting Details:(把zoominvitation的内容黏贴在这)
Topic: xxxxX
Time: Feb 21,2022 05:00 PM Pacific Time (us and Canada)
Join Zoom Meeting 附上link
Meeting ID: xxxx
Passcode: xxxx</t>
    </r>
  </si>
  <si>
    <r>
      <rPr>
        <sz val="11"/>
        <color theme="1"/>
        <rFont val="宋体"/>
        <charset val="134"/>
      </rPr>
      <t>会议后的</t>
    </r>
    <r>
      <rPr>
        <sz val="11"/>
        <color theme="1"/>
        <rFont val="Times New Roman"/>
        <charset val="134"/>
      </rPr>
      <t>Recap</t>
    </r>
    <r>
      <rPr>
        <sz val="11"/>
        <color theme="1"/>
        <rFont val="宋体"/>
        <charset val="134"/>
      </rPr>
      <t>邮件</t>
    </r>
  </si>
  <si>
    <r>
      <rPr>
        <sz val="12"/>
        <rFont val="Times New Roman"/>
        <charset val="134"/>
      </rPr>
      <t>Hi XXX,
Thank you for taking the time to meet with me and mycolleagues from Zoom today regarding xxx.</t>
    </r>
    <r>
      <rPr>
        <sz val="12"/>
        <rFont val="宋体"/>
        <charset val="134"/>
      </rPr>
      <t>还可以换成</t>
    </r>
    <r>
      <rPr>
        <sz val="12"/>
        <rFont val="Times New Roman"/>
        <charset val="134"/>
      </rPr>
      <t xml:space="preserve">: Thank you for contributing your timeand sharing your insights at today's conference.
It's been a pleasure talking to you.
Here are the main takeaways from our meeting </t>
    </r>
    <r>
      <rPr>
        <sz val="12"/>
        <rFont val="宋体"/>
        <charset val="134"/>
      </rPr>
      <t>或</t>
    </r>
    <r>
      <rPr>
        <sz val="12"/>
        <rFont val="Times New Roman"/>
        <charset val="134"/>
      </rPr>
      <t xml:space="preserve"> Torecap, here are the main meeting notes for your review:</t>
    </r>
    <r>
      <rPr>
        <sz val="12"/>
        <rFont val="宋体"/>
        <charset val="134"/>
      </rPr>
      <t>分点列出会议的重点事项</t>
    </r>
    <r>
      <rPr>
        <sz val="12"/>
        <rFont val="Times New Roman"/>
        <charset val="134"/>
      </rPr>
      <t xml:space="preserve">
1-xxx
2-xxx
3-xxx</t>
    </r>
  </si>
  <si>
    <r>
      <rPr>
        <sz val="11"/>
        <color theme="1"/>
        <rFont val="宋体"/>
        <charset val="134"/>
      </rPr>
      <t>会议纪要</t>
    </r>
    <r>
      <rPr>
        <sz val="11"/>
        <color theme="1"/>
        <rFont val="Times New Roman"/>
        <charset val="134"/>
      </rPr>
      <t>meeting minutes</t>
    </r>
    <r>
      <rPr>
        <sz val="11"/>
        <color theme="1"/>
        <rFont val="宋体"/>
        <charset val="134"/>
      </rPr>
      <t>模板</t>
    </r>
  </si>
  <si>
    <t>(Your Company/ Organization Name）
Meeting Minutes
Meeting Date: (Date）
Meeting Time: (Start Time） to (End Time）
Meeting Location: (Location）
Attendees:
1. (Name）
2. (Name）
3. (Name）
   ...
Agenda:
1. Opening
   - Welcome and Introductions
   - Approval of Previous Meeting Minutes
2. (Agenda Item 1）
   - (Discussion/ Presentation/ Updates）
   - (Decisions Made）
3. (Agenda Item 2）
   - (Discussion/ Presentation/ Updates）
   - (Decisions Made）
4. (Agenda Item 3）
   - (Discussion/ Presentation/ Updates）
   - (Decisions Made）
5. Other Business
   - (Any additional topics discussed）
6. Next Meeting
   - Date, Time, and Location
Actions and Follow-ups:
1. (Task/Action Item 1）
   - (Assigned to: Name）
   - (Deadline: Date）
2. (Task/Action Item 2）
   - (Assigned to: Name）
   - (Deadline: Date）
   ...
Closing:
- Thank you and Adjournment
(Note: Attach any relevant documents or presentations discussed during the meeting.）
Minutes Prepared By:
(Your Name）
(Your Position）
(Contact Information）
Approved By:
(Chairperson's Name）
(Chairperson's Signature）
(Date）</t>
  </si>
  <si>
    <r>
      <rPr>
        <sz val="12"/>
        <rFont val="宋体"/>
        <charset val="134"/>
      </rPr>
      <t>会议流程</t>
    </r>
    <r>
      <rPr>
        <sz val="12"/>
        <rFont val="Times New Roman"/>
        <charset val="134"/>
      </rPr>
      <t>&amp;</t>
    </r>
    <r>
      <rPr>
        <sz val="12"/>
        <rFont val="宋体"/>
        <charset val="134"/>
      </rPr>
      <t>相关话术</t>
    </r>
  </si>
  <si>
    <r>
      <rPr>
        <sz val="12"/>
        <rFont val="宋体"/>
        <charset val="134"/>
      </rPr>
      <t>会议开场</t>
    </r>
    <r>
      <rPr>
        <sz val="12"/>
        <rFont val="Times New Roman"/>
        <charset val="134"/>
      </rPr>
      <t xml:space="preserve"> (Meeting Introduction)</t>
    </r>
  </si>
  <si>
    <r>
      <rPr>
        <sz val="11"/>
        <rFont val="宋体"/>
        <charset val="134"/>
      </rPr>
      <t>寒暄</t>
    </r>
  </si>
  <si>
    <t>欢迎致辞 (Welcome): 对客户表示欢迎，感谢他们参与视频会议。
Good (morning/afternoon/evening）, ! Thank you for joining this video call. We appreciate your time and are excited to discuss (产品/服务） with you today.
Hello everyone, First of all, i would like to welcome everybody and thank you all for coming to today's meeting.
Thank you all for joining us today. Let's get started.
I hope everyone is doing well. Let's kick off today's meeting.</t>
  </si>
  <si>
    <t xml:space="preserve">介绍与会人员和AGENDA (Introduction of Participants): 简要介绍参与会议的各方，包括销售团队和客户团队;以及会议主题
Before we get started, let me introduce Winnie
Today's objective/purpose is....
Today, we have a packed agenda. We'll start with (Agenda Item 1）, followed by (Agenda Item 2）, and so on.
I'd like to go through the agenda briefly so everyone knows what to expect.
Our main topics for today include (briefly list agenda items）.
</t>
  </si>
  <si>
    <r>
      <rPr>
        <sz val="11"/>
        <color theme="1"/>
        <rFont val="宋体"/>
        <charset val="134"/>
      </rPr>
      <t>议程项讨论（</t>
    </r>
    <r>
      <rPr>
        <sz val="11"/>
        <color theme="1"/>
        <rFont val="Times New Roman"/>
        <charset val="134"/>
      </rPr>
      <t>Agenda Item Discussion</t>
    </r>
    <r>
      <rPr>
        <sz val="11"/>
        <color theme="1"/>
        <rFont val="宋体"/>
        <charset val="134"/>
      </rPr>
      <t>）</t>
    </r>
  </si>
  <si>
    <t xml:space="preserve">Moving on to our first agenda item, which is (Topic）. I'll hand it over to (Speaker/Presenter） to provide an update.
(Speaker/Presenter）, the floor is yours. Please go ahead and share your insights on (Topic）.
Are there any questions or comments regarding (Topic） before we move forward?
</t>
  </si>
  <si>
    <t>衔接话术Transitional Phrases</t>
  </si>
  <si>
    <t>Now, let's transition to the next agenda item.
Moving forward, let's shift our focus to (next topic）.
With that in mind, let's proceed to (next agenda item）.
If there are no further comments on (current topic）, let's move on to (next agenda item）.</t>
  </si>
  <si>
    <r>
      <rPr>
        <sz val="11"/>
        <color theme="1"/>
        <rFont val="宋体"/>
        <charset val="134"/>
      </rPr>
      <t>决策（</t>
    </r>
    <r>
      <rPr>
        <sz val="11"/>
        <color theme="1"/>
        <rFont val="Times New Roman"/>
        <charset val="134"/>
      </rPr>
      <t>Decision Making</t>
    </r>
    <r>
      <rPr>
        <sz val="11"/>
        <color theme="1"/>
        <rFont val="宋体"/>
        <charset val="134"/>
      </rPr>
      <t>）</t>
    </r>
  </si>
  <si>
    <t xml:space="preserve">1.Let's discuss the points raised and come to a decision. Does anyone have any objections or additional suggestions?
2.I propose that we (decision）. Can I get a quick confirmation from everyone?
3.Great, it looks like we have reached a consensus. Let's move on to the next agenda item.
</t>
  </si>
  <si>
    <r>
      <rPr>
        <sz val="12"/>
        <rFont val="Times New Roman"/>
        <charset val="134"/>
      </rPr>
      <t xml:space="preserve"> </t>
    </r>
    <r>
      <rPr>
        <sz val="12"/>
        <rFont val="宋体"/>
        <charset val="134"/>
      </rPr>
      <t>公司和产品介绍</t>
    </r>
    <r>
      <rPr>
        <sz val="12"/>
        <rFont val="Times New Roman"/>
        <charset val="134"/>
      </rPr>
      <t xml:space="preserve"> (Company and Product Introduction)</t>
    </r>
  </si>
  <si>
    <r>
      <rPr>
        <sz val="12"/>
        <rFont val="宋体"/>
        <charset val="134"/>
      </rPr>
      <t>公司概况</t>
    </r>
    <r>
      <rPr>
        <sz val="12"/>
        <rFont val="Times New Roman"/>
        <charset val="134"/>
      </rPr>
      <t xml:space="preserve"> (Company Overview): </t>
    </r>
    <r>
      <rPr>
        <sz val="12"/>
        <rFont val="宋体"/>
        <charset val="134"/>
      </rPr>
      <t>提供你公司的背景、核心价值观等。</t>
    </r>
  </si>
  <si>
    <r>
      <rPr>
        <sz val="12"/>
        <rFont val="宋体"/>
        <charset val="134"/>
      </rPr>
      <t>产品或服务介绍</t>
    </r>
    <r>
      <rPr>
        <sz val="12"/>
        <rFont val="Times New Roman"/>
        <charset val="134"/>
      </rPr>
      <t xml:space="preserve"> (Product/Service Overview): </t>
    </r>
    <r>
      <rPr>
        <sz val="12"/>
        <rFont val="宋体"/>
        <charset val="134"/>
      </rPr>
      <t>详细介绍你的产品或服务，特别强调与客户需求的契合点。</t>
    </r>
  </si>
  <si>
    <r>
      <rPr>
        <sz val="12"/>
        <rFont val="Times New Roman"/>
        <charset val="134"/>
      </rPr>
      <t xml:space="preserve"> </t>
    </r>
    <r>
      <rPr>
        <sz val="12"/>
        <rFont val="宋体"/>
        <charset val="134"/>
      </rPr>
      <t>客户需求分析</t>
    </r>
    <r>
      <rPr>
        <sz val="12"/>
        <rFont val="Times New Roman"/>
        <charset val="134"/>
      </rPr>
      <t xml:space="preserve"> (Needs Analysis)</t>
    </r>
  </si>
  <si>
    <r>
      <rPr>
        <sz val="11"/>
        <rFont val="宋体"/>
        <charset val="134"/>
      </rPr>
      <t>热门</t>
    </r>
    <r>
      <rPr>
        <sz val="11"/>
        <rFont val="Times New Roman"/>
        <charset val="134"/>
      </rPr>
      <t>Q&amp;A:
1.</t>
    </r>
    <r>
      <rPr>
        <sz val="11"/>
        <rFont val="宋体"/>
        <charset val="134"/>
      </rPr>
      <t>公司成立的年限</t>
    </r>
    <r>
      <rPr>
        <sz val="11"/>
        <rFont val="Times New Roman"/>
        <charset val="134"/>
      </rPr>
      <t xml:space="preserve"> ?
2.</t>
    </r>
    <r>
      <rPr>
        <sz val="11"/>
        <rFont val="宋体"/>
        <charset val="134"/>
      </rPr>
      <t>做该产品线、产业多长时间了</t>
    </r>
    <r>
      <rPr>
        <sz val="11"/>
        <rFont val="Times New Roman"/>
        <charset val="134"/>
      </rPr>
      <t>?
3</t>
    </r>
    <r>
      <rPr>
        <sz val="11"/>
        <rFont val="宋体"/>
        <charset val="134"/>
      </rPr>
      <t>、是否有工程团队</t>
    </r>
    <r>
      <rPr>
        <sz val="11"/>
        <rFont val="Times New Roman"/>
        <charset val="134"/>
      </rPr>
      <t>/</t>
    </r>
    <r>
      <rPr>
        <sz val="11"/>
        <rFont val="宋体"/>
        <charset val="134"/>
      </rPr>
      <t>销售团队</t>
    </r>
    <r>
      <rPr>
        <sz val="11"/>
        <rFont val="Times New Roman"/>
        <charset val="134"/>
      </rPr>
      <t>?</t>
    </r>
    <r>
      <rPr>
        <sz val="11"/>
        <rFont val="宋体"/>
        <charset val="134"/>
      </rPr>
      <t>多少人</t>
    </r>
    <r>
      <rPr>
        <sz val="11"/>
        <rFont val="Times New Roman"/>
        <charset val="134"/>
      </rPr>
      <t>?</t>
    </r>
    <r>
      <rPr>
        <sz val="11"/>
        <rFont val="宋体"/>
        <charset val="134"/>
      </rPr>
      <t>当地流行品牌</t>
    </r>
    <r>
      <rPr>
        <sz val="11"/>
        <rFont val="Times New Roman"/>
        <charset val="134"/>
      </rPr>
      <t>?</t>
    </r>
    <r>
      <rPr>
        <sz val="11"/>
        <rFont val="宋体"/>
        <charset val="134"/>
      </rPr>
      <t>是否购买</t>
    </r>
    <r>
      <rPr>
        <sz val="11"/>
        <rFont val="Times New Roman"/>
        <charset val="134"/>
      </rPr>
      <t>/</t>
    </r>
    <r>
      <rPr>
        <sz val="11"/>
        <rFont val="宋体"/>
        <charset val="134"/>
      </rPr>
      <t>销售过</t>
    </r>
    <r>
      <rPr>
        <sz val="11"/>
        <rFont val="Times New Roman"/>
        <charset val="134"/>
      </rPr>
      <t>?
4</t>
    </r>
    <r>
      <rPr>
        <sz val="11"/>
        <rFont val="宋体"/>
        <charset val="134"/>
      </rPr>
      <t>、购买过哪些品牌</t>
    </r>
    <r>
      <rPr>
        <sz val="11"/>
        <rFont val="Times New Roman"/>
        <charset val="134"/>
      </rPr>
      <t>?</t>
    </r>
    <r>
      <rPr>
        <sz val="11"/>
        <rFont val="宋体"/>
        <charset val="134"/>
      </rPr>
      <t>该品牌的优势</t>
    </r>
    <r>
      <rPr>
        <sz val="11"/>
        <rFont val="Times New Roman"/>
        <charset val="134"/>
      </rPr>
      <t>/</t>
    </r>
    <r>
      <rPr>
        <sz val="11"/>
        <rFont val="宋体"/>
        <charset val="134"/>
      </rPr>
      <t>竟</t>
    </r>
    <r>
      <rPr>
        <sz val="11"/>
        <rFont val="Times New Roman"/>
        <charset val="134"/>
      </rPr>
      <t>:</t>
    </r>
    <r>
      <rPr>
        <sz val="11"/>
        <rFont val="宋体"/>
        <charset val="134"/>
      </rPr>
      <t>力</t>
    </r>
    <r>
      <rPr>
        <sz val="11"/>
        <rFont val="Times New Roman"/>
        <charset val="134"/>
      </rPr>
      <t>?</t>
    </r>
    <r>
      <rPr>
        <sz val="11"/>
        <rFont val="宋体"/>
        <charset val="134"/>
      </rPr>
      <t>合作时间</t>
    </r>
    <r>
      <rPr>
        <sz val="11"/>
        <rFont val="Times New Roman"/>
        <charset val="134"/>
      </rPr>
      <t>(</t>
    </r>
    <r>
      <rPr>
        <sz val="11"/>
        <rFont val="宋体"/>
        <charset val="134"/>
      </rPr>
      <t>是否为该品牌的代理，销售额情况</t>
    </r>
    <r>
      <rPr>
        <sz val="11"/>
        <rFont val="Times New Roman"/>
        <charset val="134"/>
      </rPr>
      <t>?)
5.</t>
    </r>
    <r>
      <rPr>
        <sz val="11"/>
        <rFont val="宋体"/>
        <charset val="134"/>
      </rPr>
      <t>一年的采购量</t>
    </r>
    <r>
      <rPr>
        <sz val="11"/>
        <rFont val="Times New Roman"/>
        <charset val="134"/>
      </rPr>
      <t>?</t>
    </r>
    <r>
      <rPr>
        <sz val="11"/>
        <rFont val="宋体"/>
        <charset val="134"/>
      </rPr>
      <t>采购的产品线</t>
    </r>
    <r>
      <rPr>
        <sz val="11"/>
        <rFont val="Times New Roman"/>
        <charset val="134"/>
      </rPr>
      <t>?</t>
    </r>
    <r>
      <rPr>
        <sz val="11"/>
        <rFont val="宋体"/>
        <charset val="134"/>
      </rPr>
      <t>竟争对手</t>
    </r>
    <r>
      <rPr>
        <sz val="11"/>
        <rFont val="Times New Roman"/>
        <charset val="134"/>
      </rPr>
      <t xml:space="preserve"> ?
6.</t>
    </r>
    <r>
      <rPr>
        <sz val="11"/>
        <rFont val="宋体"/>
        <charset val="134"/>
      </rPr>
      <t>来来半年、一年的销售计划</t>
    </r>
    <r>
      <rPr>
        <sz val="11"/>
        <rFont val="Times New Roman"/>
        <charset val="134"/>
      </rPr>
      <t>?
7.</t>
    </r>
    <r>
      <rPr>
        <sz val="11"/>
        <rFont val="宋体"/>
        <charset val="134"/>
      </rPr>
      <t>问客户主要做线上营销还是线下营销</t>
    </r>
    <r>
      <rPr>
        <sz val="11"/>
        <rFont val="Times New Roman"/>
        <charset val="134"/>
      </rPr>
      <t>?</t>
    </r>
    <r>
      <rPr>
        <sz val="11"/>
        <rFont val="宋体"/>
        <charset val="134"/>
      </rPr>
      <t>还是两个营销方式都有</t>
    </r>
    <r>
      <rPr>
        <sz val="11"/>
        <rFont val="Times New Roman"/>
        <charset val="134"/>
      </rPr>
      <t>?</t>
    </r>
    <r>
      <rPr>
        <sz val="11"/>
        <rFont val="宋体"/>
        <charset val="134"/>
      </rPr>
      <t>线上有没有做过</t>
    </r>
    <r>
      <rPr>
        <sz val="11"/>
        <rFont val="Times New Roman"/>
        <charset val="134"/>
      </rPr>
      <t>Facebook</t>
    </r>
    <r>
      <rPr>
        <sz val="11"/>
        <rFont val="宋体"/>
        <charset val="134"/>
      </rPr>
      <t>，网站，</t>
    </r>
    <r>
      <rPr>
        <sz val="11"/>
        <rFont val="Times New Roman"/>
        <charset val="134"/>
      </rPr>
      <t>whatsapp</t>
    </r>
    <r>
      <rPr>
        <sz val="11"/>
        <rFont val="宋体"/>
        <charset val="134"/>
      </rPr>
      <t>，</t>
    </r>
    <r>
      <rPr>
        <sz val="11"/>
        <rFont val="Times New Roman"/>
        <charset val="134"/>
      </rPr>
      <t>insgram</t>
    </r>
    <r>
      <rPr>
        <sz val="11"/>
        <rFont val="宋体"/>
        <charset val="134"/>
      </rPr>
      <t>营销</t>
    </r>
    <r>
      <rPr>
        <sz val="11"/>
        <rFont val="Times New Roman"/>
        <charset val="134"/>
      </rPr>
      <t>?</t>
    </r>
    <r>
      <rPr>
        <sz val="11"/>
        <rFont val="宋体"/>
        <charset val="134"/>
      </rPr>
      <t>是付费营销还是运营销</t>
    </r>
    <r>
      <rPr>
        <sz val="11"/>
        <rFont val="Times New Roman"/>
        <charset val="134"/>
      </rPr>
      <t>?</t>
    </r>
    <r>
      <rPr>
        <sz val="11"/>
        <rFont val="宋体"/>
        <charset val="134"/>
      </rPr>
      <t>线下的市场范围是城市，国家，还是周边国家等</t>
    </r>
    <r>
      <rPr>
        <sz val="11"/>
        <rFont val="Times New Roman"/>
        <charset val="134"/>
      </rPr>
      <t>?</t>
    </r>
    <r>
      <rPr>
        <sz val="11"/>
        <rFont val="宋体"/>
        <charset val="134"/>
      </rPr>
      <t>是通过地推</t>
    </r>
    <r>
      <rPr>
        <sz val="11"/>
        <rFont val="Times New Roman"/>
        <charset val="134"/>
      </rPr>
      <t>/</t>
    </r>
    <r>
      <rPr>
        <sz val="11"/>
        <rFont val="宋体"/>
        <charset val="134"/>
      </rPr>
      <t>开会</t>
    </r>
    <r>
      <rPr>
        <sz val="11"/>
        <rFont val="Times New Roman"/>
        <charset val="134"/>
      </rPr>
      <t>/</t>
    </r>
    <r>
      <rPr>
        <sz val="11"/>
        <rFont val="宋体"/>
        <charset val="134"/>
      </rPr>
      <t>店铺等来营销么</t>
    </r>
    <r>
      <rPr>
        <sz val="11"/>
        <rFont val="Times New Roman"/>
        <charset val="134"/>
      </rPr>
      <t>?(</t>
    </r>
    <r>
      <rPr>
        <sz val="11"/>
        <rFont val="宋体"/>
        <charset val="134"/>
      </rPr>
      <t>进而了解客户的销售策略，了解他的网络、公司实力</t>
    </r>
    <r>
      <rPr>
        <sz val="11"/>
        <rFont val="Times New Roman"/>
        <charset val="134"/>
      </rPr>
      <t>)
8</t>
    </r>
    <r>
      <rPr>
        <sz val="11"/>
        <rFont val="宋体"/>
        <charset val="134"/>
      </rPr>
      <t>、一般需要我们什么支持</t>
    </r>
    <r>
      <rPr>
        <sz val="11"/>
        <rFont val="Times New Roman"/>
        <charset val="134"/>
      </rPr>
      <t>?(</t>
    </r>
    <r>
      <rPr>
        <sz val="11"/>
        <rFont val="宋体"/>
        <charset val="134"/>
      </rPr>
      <t>产品培训、赠品礼品等</t>
    </r>
    <r>
      <rPr>
        <sz val="11"/>
        <rFont val="Times New Roman"/>
        <charset val="134"/>
      </rPr>
      <t>)</t>
    </r>
  </si>
  <si>
    <r>
      <rPr>
        <b/>
        <sz val="11"/>
        <color theme="1"/>
        <rFont val="宋体"/>
        <charset val="134"/>
      </rPr>
      <t>提问环节（</t>
    </r>
    <r>
      <rPr>
        <b/>
        <sz val="11"/>
        <color theme="1"/>
        <rFont val="Times New Roman"/>
        <charset val="134"/>
      </rPr>
      <t>Q&amp;A Session</t>
    </r>
    <r>
      <rPr>
        <b/>
        <sz val="11"/>
        <color theme="1"/>
        <rFont val="宋体"/>
        <charset val="134"/>
      </rPr>
      <t>）</t>
    </r>
  </si>
  <si>
    <t>Now, I'd like to open the floor for any questions or comments. Feel free to unmute yourself or use the chat.
If there are no further questions, we can proceed to the next agenda item.
I appreciate everyone's engagement. If you have additional questions later, please feel free to reach out.</t>
  </si>
  <si>
    <r>
      <rPr>
        <sz val="12"/>
        <rFont val="宋体"/>
        <charset val="134"/>
      </rPr>
      <t>提问和讨论</t>
    </r>
    <r>
      <rPr>
        <sz val="12"/>
        <rFont val="Times New Roman"/>
        <charset val="134"/>
      </rPr>
      <t xml:space="preserve"> (Questions and Discussion): </t>
    </r>
    <r>
      <rPr>
        <sz val="12"/>
        <rFont val="宋体"/>
        <charset val="134"/>
      </rPr>
      <t>向客户询问关于他们需求和期望的问题，以了解他们的具体需求。</t>
    </r>
    <r>
      <rPr>
        <sz val="12"/>
        <rFont val="Times New Roman"/>
        <charset val="134"/>
      </rPr>
      <t xml:space="preserve">
</t>
    </r>
    <r>
      <rPr>
        <b/>
        <sz val="12"/>
        <rFont val="Times New Roman"/>
        <charset val="134"/>
      </rPr>
      <t xml:space="preserve">What's your view on this?
Anyone else like to comment on this?
Does anyone have anything else to add?
Sorry, l didn't catch you that. Could you please go over that again?
What do you mean by?
</t>
    </r>
  </si>
  <si>
    <r>
      <rPr>
        <sz val="12"/>
        <rFont val="宋体"/>
        <charset val="134"/>
      </rPr>
      <t>客户反馈</t>
    </r>
    <r>
      <rPr>
        <sz val="12"/>
        <rFont val="Times New Roman"/>
        <charset val="134"/>
      </rPr>
      <t xml:space="preserve"> (Customer Feedback): </t>
    </r>
    <r>
      <rPr>
        <sz val="12"/>
        <rFont val="宋体"/>
        <charset val="134"/>
      </rPr>
      <t>确保理解客户的回应，并提供相应的解释和建议。</t>
    </r>
  </si>
  <si>
    <r>
      <rPr>
        <sz val="12"/>
        <rFont val="宋体"/>
        <charset val="134"/>
      </rPr>
      <t>解决方案提议</t>
    </r>
    <r>
      <rPr>
        <sz val="12"/>
        <rFont val="Times New Roman"/>
        <charset val="134"/>
      </rPr>
      <t xml:space="preserve"> (Solution Proposal)</t>
    </r>
  </si>
  <si>
    <r>
      <rPr>
        <sz val="12"/>
        <rFont val="宋体"/>
        <charset val="134"/>
      </rPr>
      <t>解决方案呈现</t>
    </r>
    <r>
      <rPr>
        <sz val="12"/>
        <rFont val="Times New Roman"/>
        <charset val="134"/>
      </rPr>
      <t xml:space="preserve"> (Presentation of Solution): </t>
    </r>
    <r>
      <rPr>
        <sz val="12"/>
        <rFont val="宋体"/>
        <charset val="134"/>
      </rPr>
      <t>展示你的产品或服务是如何解决客户需求的。</t>
    </r>
  </si>
  <si>
    <r>
      <rPr>
        <sz val="12"/>
        <rFont val="宋体"/>
        <charset val="134"/>
      </rPr>
      <t>特殊特点和优势</t>
    </r>
    <r>
      <rPr>
        <sz val="12"/>
        <rFont val="Times New Roman"/>
        <charset val="134"/>
      </rPr>
      <t xml:space="preserve"> (Key Features and Benefits): </t>
    </r>
    <r>
      <rPr>
        <sz val="12"/>
        <rFont val="宋体"/>
        <charset val="134"/>
      </rPr>
      <t>突出产品或服务的特点和优势。</t>
    </r>
  </si>
  <si>
    <r>
      <rPr>
        <sz val="12"/>
        <rFont val="宋体"/>
        <charset val="134"/>
      </rPr>
      <t>定价和合同条件</t>
    </r>
    <r>
      <rPr>
        <sz val="12"/>
        <rFont val="Times New Roman"/>
        <charset val="134"/>
      </rPr>
      <t xml:space="preserve"> (Pricing and Contract Terms)</t>
    </r>
  </si>
  <si>
    <r>
      <rPr>
        <sz val="12"/>
        <rFont val="宋体"/>
        <charset val="134"/>
      </rPr>
      <t>价格和支付条件</t>
    </r>
    <r>
      <rPr>
        <sz val="12"/>
        <rFont val="Times New Roman"/>
        <charset val="134"/>
      </rPr>
      <t xml:space="preserve"> (Pricing and Payment Terms): </t>
    </r>
    <r>
      <rPr>
        <sz val="12"/>
        <rFont val="宋体"/>
        <charset val="134"/>
      </rPr>
      <t>说明产品或服务的价格结构和支付条款。</t>
    </r>
  </si>
  <si>
    <r>
      <rPr>
        <sz val="12"/>
        <rFont val="宋体"/>
        <charset val="134"/>
      </rPr>
      <t>合同条件</t>
    </r>
    <r>
      <rPr>
        <sz val="12"/>
        <rFont val="Times New Roman"/>
        <charset val="134"/>
      </rPr>
      <t xml:space="preserve"> (Contract Terms): </t>
    </r>
    <r>
      <rPr>
        <sz val="12"/>
        <rFont val="宋体"/>
        <charset val="134"/>
      </rPr>
      <t>提供合同相关的条件和细节。</t>
    </r>
  </si>
  <si>
    <t>Q&amp;A (Questions and Answers)</t>
  </si>
  <si>
    <r>
      <rPr>
        <sz val="12"/>
        <rFont val="宋体"/>
        <charset val="134"/>
      </rPr>
      <t>解答疑问</t>
    </r>
    <r>
      <rPr>
        <sz val="12"/>
        <rFont val="Times New Roman"/>
        <charset val="134"/>
      </rPr>
      <t xml:space="preserve"> (Addressing Concerns): </t>
    </r>
    <r>
      <rPr>
        <sz val="12"/>
        <rFont val="宋体"/>
        <charset val="134"/>
      </rPr>
      <t>提供机会让客户提出问题或提出任何疑虑，然后解答。</t>
    </r>
  </si>
  <si>
    <r>
      <rPr>
        <sz val="12"/>
        <rFont val="宋体"/>
        <charset val="134"/>
      </rPr>
      <t>下一步行动</t>
    </r>
    <r>
      <rPr>
        <sz val="12"/>
        <rFont val="Times New Roman"/>
        <charset val="134"/>
      </rPr>
      <t xml:space="preserve"> (Next Steps)</t>
    </r>
  </si>
  <si>
    <r>
      <rPr>
        <sz val="12"/>
        <rFont val="宋体"/>
        <charset val="134"/>
      </rPr>
      <t>行动计划</t>
    </r>
    <r>
      <rPr>
        <sz val="12"/>
        <rFont val="Times New Roman"/>
        <charset val="134"/>
      </rPr>
      <t xml:space="preserve"> (Action Plan): </t>
    </r>
    <r>
      <rPr>
        <sz val="12"/>
        <rFont val="宋体"/>
        <charset val="134"/>
      </rPr>
      <t>协商并确定下一步的行动计划，包括可能的时间表、任务分配等。</t>
    </r>
  </si>
  <si>
    <r>
      <rPr>
        <sz val="12"/>
        <rFont val="宋体"/>
        <charset val="134"/>
      </rPr>
      <t>会议总结</t>
    </r>
    <r>
      <rPr>
        <sz val="12"/>
        <rFont val="Times New Roman"/>
        <charset val="134"/>
      </rPr>
      <t xml:space="preserve"> (Meeting Recap)</t>
    </r>
  </si>
  <si>
    <r>
      <rPr>
        <sz val="12"/>
        <rFont val="宋体"/>
        <charset val="134"/>
      </rPr>
      <t>总结陈词</t>
    </r>
    <r>
      <rPr>
        <sz val="12"/>
        <rFont val="Times New Roman"/>
        <charset val="134"/>
      </rPr>
      <t xml:space="preserve"> (Summary Statement): </t>
    </r>
    <r>
      <rPr>
        <sz val="12"/>
        <rFont val="宋体"/>
        <charset val="134"/>
      </rPr>
      <t>总结会议的主要讨论点和决定。</t>
    </r>
  </si>
  <si>
    <r>
      <rPr>
        <sz val="12"/>
        <rFont val="宋体"/>
        <charset val="134"/>
      </rPr>
      <t>感谢致辞</t>
    </r>
    <r>
      <rPr>
        <sz val="12"/>
        <rFont val="Times New Roman"/>
        <charset val="134"/>
      </rPr>
      <t xml:space="preserve"> (Thank You): </t>
    </r>
    <r>
      <rPr>
        <sz val="12"/>
        <rFont val="宋体"/>
        <charset val="134"/>
      </rPr>
      <t>表达对客户参与的感激之情。</t>
    </r>
  </si>
  <si>
    <t>Before we conclude, let's quickly summarize the key points discussed today.
Thank you all for your valuable contributions. In summary, we covered (brief summary of key points）.
Our next steps are (mention any action items or follow-ups）. We'll reconvene in our next meeting on (date）.</t>
  </si>
  <si>
    <r>
      <rPr>
        <sz val="12"/>
        <rFont val="宋体"/>
        <charset val="134"/>
      </rPr>
      <t>结束会议</t>
    </r>
    <r>
      <rPr>
        <sz val="12"/>
        <rFont val="Times New Roman"/>
        <charset val="134"/>
      </rPr>
      <t xml:space="preserve"> (Meeting Conclusion)</t>
    </r>
  </si>
  <si>
    <r>
      <rPr>
        <sz val="12"/>
        <rFont val="宋体"/>
        <charset val="134"/>
      </rPr>
      <t>道别</t>
    </r>
    <r>
      <rPr>
        <sz val="12"/>
        <rFont val="Times New Roman"/>
        <charset val="134"/>
      </rPr>
      <t xml:space="preserve"> (Farewell): </t>
    </r>
    <r>
      <rPr>
        <sz val="12"/>
        <rFont val="宋体"/>
        <charset val="134"/>
      </rPr>
      <t>结束前再次感谢客户的时间和参与。</t>
    </r>
  </si>
  <si>
    <r>
      <rPr>
        <sz val="12"/>
        <rFont val="宋体"/>
        <charset val="134"/>
      </rPr>
      <t>确认后续步骤</t>
    </r>
    <r>
      <rPr>
        <sz val="12"/>
        <rFont val="Times New Roman"/>
        <charset val="134"/>
      </rPr>
      <t xml:space="preserve"> (Confirmation of Follow-Up Steps): </t>
    </r>
    <r>
      <rPr>
        <sz val="12"/>
        <rFont val="宋体"/>
        <charset val="134"/>
      </rPr>
      <t>再次确认下一步行动和后续沟通。</t>
    </r>
  </si>
  <si>
    <r>
      <rPr>
        <sz val="12"/>
        <rFont val="宋体"/>
        <charset val="134"/>
      </rPr>
      <t>确保在会议中给予客户足够的时间提问和分享意见，以促进更深入的理解和合作。</t>
    </r>
  </si>
  <si>
    <t>春节的及时通知和充分催单</t>
  </si>
  <si>
    <t>通知客户我们的放假时间：</t>
  </si>
  <si>
    <t>提醒客户耐心等待包裹处理：</t>
  </si>
  <si>
    <t xml:space="preserve">Dear XXX:
We would like to take this opportunity to thank you for your kind support all this while. 
Please kindly be advised that our company will be closed from XXX to XXX, in observance of the Chinese traditional festival, Spring Festival.
Any orders will be accepted but will not be processed until XXX, the first business day after the Spring Festival. Sorry for any inconvenience caused. 
Thanks &amp; Best regards,
</t>
  </si>
  <si>
    <t>Dear valued customer,
According to the coming Chinese New Year, 
I would like kindly to remind you that, the package would be delayed during this time. Owning to the New Year's holiday, the number of shipping package is greatly increasing, while the post office and customs will have holiday off during this time, which directly affect the handling time. 
We appreciate your understanding and patience. You are also welcome to contact us about more solutions.
Yours Sincerely,</t>
  </si>
  <si>
    <t>建议客户提前下单：</t>
  </si>
  <si>
    <t>通用型催单：</t>
  </si>
  <si>
    <t>Dear XXX,
Please note we will begin our holiday for Chinese New Year from XXX to XXX. We suggest you place orders in advance, and we could arrange pre-production process accordingly. 
Kindly contact our sales rep for any issues in this period. Sorry for the inconvenience of you!
Best regards,</t>
  </si>
  <si>
    <t>Subject: Secure Your Order Before the Spring Festival Rush - Act Now!
Dear (客户名称）,
I hope this message finds you well. With the Spring Festival on the horizon, I wanted to reach out and ensure that your inventory is well prepared for the upcoming seasonal demand.
Our production schedule is filling up rapidly as we approach the holiday season, and we anticipate a significant increase in order volume in the coming weeks. To ensure that your orders are processed and delivered without delay, we kindly encourage you to place your orders before (具体的截止日期）.
Placing your order now will not only secure your inventory but also provide you with a competitive edge in your market. With the pre-holiday rush, freight carriers may also experience delays, and by ordering early, we can work together to ensure timely delivery.
Our team is ready to support you in finalizing your requirements and answer any questions you may have. We value our partnership and look forward to helping you maintain a smooth and successful operation during this busy period.
Please do not hesitate to reach out for any assistance with your ordering process. We are here to ensure that your needs are met with the highest level of service.
Warm regards,</t>
  </si>
  <si>
    <t>引导客户尽快下单：</t>
  </si>
  <si>
    <t>Dear XXX,
We are pleased to inform you that our Chinese New Year holiday start from XXX to XXX. All the orders placed after XXX will be processed after we come back from holiday.
Hence our office and warehouse are closed during the above period.
Should you need any orders in the near future and/or need any assistance.
Please feel free to contact us before our long holiday so that we can make work for you in advance.
Happy New Year to you and your family!
Thanks &amp; Best regards,</t>
  </si>
  <si>
    <t>Subject: Final Reminder: Place Your Orders Now to Avoid Spring Festival Delays
Dear (客户名称）,
As we rapidly approach our national Spring Festival holiday, I am writing to you with a gentle reminder about the upcoming production deadline.
The festival period will commence from (具体假期开始日期）, during which our manufacturing facilities will be closed. We are committed to delivering your products on time, but to do so, we must receive your confirmed orders by (最后下单日期）.
To facilitate a smooth transition and avoid any potential disruptions in supply, we encourage you to review your current stock levels and upcoming requirements. Your foresight in placing orders now will help ensure continuous availability of products for your valued customers.
We understand that planning ahead can be challenging, but our team is here to assist you every step of the way. Please let us know if there are any projects or orders we can expedite on your behalf before our holiday shutdown.
Thank you for your prompt attention to this matter, and we appreciate your understanding. We look forward to your orders and are excited to continue our fruitful cooperation in the coming year.
Best regards,</t>
  </si>
  <si>
    <t>催老客户在放假前付款：</t>
  </si>
  <si>
    <t>邮箱设置一个特殊的自动回复</t>
  </si>
  <si>
    <t>Dear XXX,
Thank you for being our customer. We are very grateful for your continued patronage and always treasure loyal customers like you.
As you know the goods are ready for shipment, and we are worried about the freight rates going up towards CNY Holiday, please expedite the payment so we can proceed.
Yours Sincerely,</t>
  </si>
  <si>
    <t>1. Your mail is well received. Our CNY Holidays last from XXX to XXX. I will get back to you once coming back to work. For anything urgent, please text me on WeChat, WhatsApp or simply call me.
2. Please be informed that our office will be closed from XXX to XXX for the Chinese New Year Holiday. The business will resume from XXX. If you have any urgent support issue during holidays, please contact me at WhatsApp. Thanks for your kind understanding.</t>
  </si>
  <si>
    <r>
      <rPr>
        <b/>
        <sz val="11.25"/>
        <color theme="1"/>
        <rFont val="Microsoft YaHei UI"/>
        <charset val="134"/>
      </rPr>
      <t>一.</t>
    </r>
    <r>
      <rPr>
        <sz val="11.25"/>
        <color theme="1"/>
        <rFont val="Microsoft YaHei UI"/>
        <charset val="134"/>
      </rPr>
      <t>关键词工具</t>
    </r>
  </si>
  <si>
    <t>1.http://answerthepublic.com/
2.https://www.spyfu.com/
3.https://adwords.google.com/KeywordPlanner/
4.http://wordtracker.com/
5.https://www.keyword.io/
6.https://www.semrush.com/
7.https://www.keywordtooldominator.com
8.http://www.soovle.com/
9.http://www.thesaurus.com/
10.http://metaglossary.com/
11.http://www.marketsamurai.com/
12.https://trends.google.com/trends/
13.http://www.alexa.com/
14.http://keywordtool.io/
15.http://seo.chinaz.com
16.https://www.hittail.com/</t>
  </si>
  <si>
    <r>
      <rPr>
        <b/>
        <sz val="11.25"/>
        <color theme="1"/>
        <rFont val="Microsoft YaHei UI"/>
        <charset val="134"/>
      </rPr>
      <t>二.</t>
    </r>
    <r>
      <rPr>
        <sz val="11.25"/>
        <color theme="1"/>
        <rFont val="Microsoft YaHei UI"/>
        <charset val="134"/>
      </rPr>
      <t>收集和分析客户信息的工具</t>
    </r>
  </si>
  <si>
    <t>1.https://www.lead411.com/
2.https://rocketreach.co
3.https://www.corporationwiki.com/
4.https://www.spokeo.com
5.https://www.peoplelooker.com
6.https://countryreport.mofcom.gov.cn
7.https://www.skrapp.io
8.https://findthatlead.com
9.https://www.elucify.com
10.http://www.skymem.info/
11.http://www.amfibi.com/
12.https://www.owler.com/</t>
  </si>
  <si>
    <r>
      <rPr>
        <b/>
        <sz val="11.25"/>
        <color theme="1"/>
        <rFont val="Microsoft YaHei UI"/>
        <charset val="134"/>
      </rPr>
      <t>三.</t>
    </r>
    <r>
      <rPr>
        <sz val="11.25"/>
        <color theme="1"/>
        <rFont val="Microsoft YaHei UI"/>
        <charset val="134"/>
      </rPr>
      <t>领英批量性开发客户和邮箱信息挖掘工具</t>
    </r>
  </si>
  <si>
    <t>1.https://www.lingyingzhuli.com/
2.https://recruitin.net/
3.https://expandi.io/
4.https://www.linkedhelper.com/
5.https://www.dux-soup.com/
6.https://www.apollo.io/
7.https://rocketreach.co/
8.https://www.adapt.io/
9.https://skrapp.io/</t>
  </si>
  <si>
    <r>
      <rPr>
        <b/>
        <sz val="11.25"/>
        <color theme="1"/>
        <rFont val="Microsoft YaHei UI"/>
        <charset val="134"/>
      </rPr>
      <t>四.</t>
    </r>
    <r>
      <rPr>
        <sz val="11.25"/>
        <color theme="1"/>
        <rFont val="Microsoft YaHei UI"/>
        <charset val="134"/>
      </rPr>
      <t>免费的B2B网站平台</t>
    </r>
  </si>
  <si>
    <t>1.http://www.asianproducts.com
2.http://www.tradekey.com
3.http://www.tootoo.com
4.http://www.ecvv.com
5.http://www.ec21.com
6.http://www.fuzing.com
7.http://www.b2s.com
8.http://www.globalspec.com
9.http://www.commerce.com.tw
10.http://www.ecplaza.net</t>
  </si>
  <si>
    <r>
      <rPr>
        <b/>
        <sz val="11.25"/>
        <color theme="1"/>
        <rFont val="Microsoft YaHei UI"/>
        <charset val="134"/>
      </rPr>
      <t>五.</t>
    </r>
    <r>
      <rPr>
        <sz val="11.25"/>
        <color theme="1"/>
        <rFont val="Microsoft YaHei UI"/>
        <charset val="134"/>
      </rPr>
      <t>开发信(邮件)营销的相关工具</t>
    </r>
  </si>
  <si>
    <t>1.https://www.saleshandy.com/
2.https://www.cirrusinsight.com/
3.https://goodemailcopy.com/
4.https://www.writeexpress.com/
5.https://freshmail.com/
6.https://mailshake.com/
7.https://www.laifaxin.com/
8.https://www.mailcharts.com/
9.https://www.yesware.com/
10.https://www.contactmonkey.com/
11.https://mailtrack.io/en/
12.http://www.didtheyreadit.com/</t>
  </si>
  <si>
    <r>
      <rPr>
        <b/>
        <sz val="11.25"/>
        <color theme="1"/>
        <rFont val="Microsoft YaHei UI"/>
        <charset val="134"/>
      </rPr>
      <t>六.</t>
    </r>
    <r>
      <rPr>
        <sz val="11.25"/>
        <color theme="1"/>
        <rFont val="Microsoft YaHei UI"/>
        <charset val="134"/>
      </rPr>
      <t>邮箱地址验证和邮箱签名设计的工具</t>
    </r>
  </si>
  <si>
    <t>1.https://www.neverbounce.com/
2.https://emailable.com/
3.https://mailtester.com/en/
4.https://hunter.io/email-verifier
5.https://email-checker.net/
6.https://www.verifyemailaddress.org/
7.https://findthat.email
8.http://www.mail-tester.com/
9.https://www.hubspot.com/email-signature-generator#sig-generator-anchor</t>
  </si>
  <si>
    <r>
      <rPr>
        <b/>
        <sz val="11.25"/>
        <color theme="1"/>
        <rFont val="Microsoft YaHei UI"/>
        <charset val="134"/>
      </rPr>
      <t>七.</t>
    </r>
    <r>
      <rPr>
        <sz val="11.25"/>
        <color theme="1"/>
        <rFont val="Microsoft YaHei UI"/>
        <charset val="134"/>
      </rPr>
      <t>搜索客户邮箱的工具</t>
    </r>
  </si>
  <si>
    <t>1.https://connect.clearbit.com
2.https://hunter.io/
3.https://www.findemails.com/
4.https://www.voilanorbert.com/
5.https://emailmatcher.com/
6.https://anymailfinder.com/
7.https://www.lusha.com/
8.https://contactout.com/
9.https://findthatlead.com/en</t>
  </si>
  <si>
    <r>
      <rPr>
        <b/>
        <sz val="11.5"/>
        <color theme="1"/>
        <rFont val="Microsoft YaHei UI"/>
        <charset val="134"/>
      </rPr>
      <t>八.</t>
    </r>
    <r>
      <rPr>
        <sz val="11.5"/>
        <color theme="1"/>
        <rFont val="Microsoft YaHei UI"/>
        <charset val="134"/>
      </rPr>
      <t>搜索开发潜在客户的黄页平台：国家+Yellow Pages搜索对自己有价值的黄页网站，产品+Associations搜索对自己有价值的行业协会网站</t>
    </r>
  </si>
  <si>
    <t>1.https://www.europages.cn 
2.https://www.toptenwholesale.com/answers/ 
3.https://www.profilecanada.com
4.https://www.thomasnet.com
5.https://www.yellowpages.ca
6.http://www.yellowpages.co.za
7.http://www.german-business.de
9.https://www.paginegialle.it
10.https://www.cellpex.com/
11.http://www.awci.org
12.https://www.wholesaleforum.com/discuss/
13.https://www.aaaa.com.au/</t>
  </si>
  <si>
    <r>
      <rPr>
        <b/>
        <sz val="11.25"/>
        <color theme="1"/>
        <rFont val="Microsoft YaHei UI"/>
        <charset val="134"/>
      </rPr>
      <t>九.</t>
    </r>
    <r>
      <rPr>
        <sz val="11.25"/>
        <color theme="1"/>
        <rFont val="Microsoft YaHei UI"/>
        <charset val="134"/>
      </rPr>
      <t>各类翻译工具</t>
    </r>
  </si>
  <si>
    <t>1.https://translate.google.com/
2.https://translator.microsoft.com/
3.https://itranslate.com/
4.https://nicetranslator.com/
5.https://dict.cnki.net
6.https://text-to-speech.imtranslator.net/</t>
  </si>
  <si>
    <r>
      <rPr>
        <b/>
        <sz val="11.25"/>
        <color theme="1"/>
        <rFont val="Microsoft YaHei UI"/>
        <charset val="134"/>
      </rPr>
      <t>十.</t>
    </r>
    <r>
      <rPr>
        <sz val="11.25"/>
        <color theme="1"/>
        <rFont val="Microsoft YaHei UI"/>
        <charset val="134"/>
      </rPr>
      <t>商务英语和口语学习工具</t>
    </r>
  </si>
  <si>
    <t xml:space="preserve">1.https://www.businessenglishsite.com/
2.https://www.businessenglishpod.com/
3.http://lang-8.com/
4.https://memes.getyarn.io
5.http://www.elllo.org/
6.http://www.breakingnewsenglish.com/index.html
7.https://lyricstraining.com/
8.http://www.24en.com/radio/
9.http://learnenglishteens.britishcouncil.org/skills/listening-skills-practice
</t>
  </si>
  <si>
    <r>
      <rPr>
        <b/>
        <sz val="11.25"/>
        <color theme="1"/>
        <rFont val="Microsoft YaHei UI"/>
        <charset val="134"/>
      </rPr>
      <t>十一.</t>
    </r>
    <r>
      <rPr>
        <sz val="11.25"/>
        <color theme="1"/>
        <rFont val="Microsoft YaHei UI"/>
        <charset val="134"/>
      </rPr>
      <t>网站检测和SEO工具</t>
    </r>
  </si>
  <si>
    <t>1.https://www.woorank.com/
2.https://www.crazyegg.com/
3.https://prposting.com/
4.https://www.statscrop.com/
5.https://www.semrush.com/
6.https://www.similarweb.com/
7.https://webstatsdomain.org/
8.https://myip.ms/
9.https://www.webpagetest.org/
10.https://www.host-tracker.com/en
11.https://webstatsdomain.org/</t>
  </si>
  <si>
    <r>
      <rPr>
        <b/>
        <sz val="11.25"/>
        <color theme="1"/>
        <rFont val="Microsoft YaHei UI"/>
        <charset val="134"/>
      </rPr>
      <t>十二.</t>
    </r>
    <r>
      <rPr>
        <sz val="11.25"/>
        <color theme="1"/>
        <rFont val="Microsoft YaHei UI"/>
        <charset val="134"/>
      </rPr>
      <t>批量化社交媒体账号运营工具</t>
    </r>
  </si>
  <si>
    <t>1.http://suo.im/d445F
2.https://www.lingyingzhuli.com/</t>
  </si>
  <si>
    <r>
      <rPr>
        <b/>
        <sz val="11.25"/>
        <color theme="1"/>
        <rFont val="Microsoft YaHei UI"/>
        <charset val="134"/>
      </rPr>
      <t>十三.</t>
    </r>
    <r>
      <rPr>
        <sz val="11.25"/>
        <color theme="1"/>
        <rFont val="Microsoft YaHei UI"/>
        <charset val="134"/>
      </rPr>
      <t>视频制作和营销工具</t>
    </r>
  </si>
  <si>
    <t>1.https://wistia.com/
2.https://www.storyblocks.com/
3.https://www.techsmith.com/video-editor.html
4.https://handbrake.fr/
5.https://www.voices.com/
6.https://audiojungle.net/
7.https://www.premiumbeat.com/
8.https://www.rev.com/
9.https://www.videoscribe.co/en/</t>
  </si>
  <si>
    <r>
      <rPr>
        <b/>
        <sz val="11.25"/>
        <color theme="1"/>
        <rFont val="Microsoft YaHei UI"/>
        <charset val="134"/>
      </rPr>
      <t>十四.</t>
    </r>
    <r>
      <rPr>
        <sz val="11.25"/>
        <color theme="1"/>
        <rFont val="Microsoft YaHei UI"/>
        <charset val="134"/>
      </rPr>
      <t>产品画册目录制作工具</t>
    </r>
  </si>
  <si>
    <t>1.https://www.catalogmachine.com/
2.https://www.canva.com/
3.https://www.marq.com/
4.https://www.flipsnack.com/</t>
  </si>
  <si>
    <r>
      <rPr>
        <b/>
        <sz val="11.25"/>
        <color theme="1"/>
        <rFont val="Microsoft YaHei UI"/>
        <charset val="134"/>
      </rPr>
      <t>十五.</t>
    </r>
    <r>
      <rPr>
        <sz val="11.25"/>
        <color theme="1"/>
        <rFont val="Microsoft YaHei UI"/>
        <charset val="134"/>
      </rPr>
      <t>大文件传输和存储工具</t>
    </r>
  </si>
  <si>
    <t>1.https://www.filemail.com/
2.https://wetransfer.com/
3.https://www.dropsend.com/
4.https://www.microsoft.com/en-us/microsoft-365/onedrive/online-cloud-storage</t>
  </si>
  <si>
    <r>
      <rPr>
        <b/>
        <sz val="11.25"/>
        <color theme="1"/>
        <rFont val="Microsoft YaHei UI"/>
        <charset val="134"/>
      </rPr>
      <t>十六.</t>
    </r>
    <r>
      <rPr>
        <sz val="11.25"/>
        <color theme="1"/>
        <rFont val="Microsoft YaHei UI"/>
        <charset val="134"/>
      </rPr>
      <t>PDF文件编辑和格式转换工具</t>
    </r>
  </si>
  <si>
    <t>1.https://smallpdf.com/
2.https://www.hipdf.com/
3.https://www.ilovepdf.com/
4.https://xodo.com/tools</t>
  </si>
  <si>
    <r>
      <rPr>
        <b/>
        <sz val="11.25"/>
        <color theme="1"/>
        <rFont val="Microsoft YaHei UI"/>
        <charset val="134"/>
      </rPr>
      <t>十七.</t>
    </r>
    <r>
      <rPr>
        <sz val="11.25"/>
        <color theme="1"/>
        <rFont val="Microsoft YaHei UI"/>
        <charset val="134"/>
      </rPr>
      <t>LOGO和图片设计生成工具</t>
    </r>
  </si>
  <si>
    <t>1.https://graphicsprings.com/
2.https://www.designmantic.com/
3.https://www.logogenie.net/logo-design
4.https://www.ucraft.com/free-logo-maker#create-logo
5.https://www.zenbusiness.com/</t>
  </si>
  <si>
    <r>
      <rPr>
        <b/>
        <sz val="11.25"/>
        <color theme="1"/>
        <rFont val="Microsoft YaHei UI"/>
        <charset val="134"/>
      </rPr>
      <t>十八.</t>
    </r>
    <r>
      <rPr>
        <sz val="11.25"/>
        <color theme="1"/>
        <rFont val="Microsoft YaHei UI"/>
        <charset val="134"/>
      </rPr>
      <t>电脑办公和桌面整理工具</t>
    </r>
  </si>
  <si>
    <t>1.http://www.wofficebox.com/
2.https://guanjia.qq.com/product/zmzl/?ADTAG=media.buy.baidu</t>
  </si>
  <si>
    <t>1.推荐新品：</t>
  </si>
  <si>
    <t xml:space="preserve">Hi John, 
Good morning!
We are a candidate vendor for XXX company, currently we are serving XXXX，XXXX customers (先给2个大客户的名字，最好是同目标客户时同类的). We have passed ISO9001, and our products has passed UPC certificate. We are very confident that you can rely on us as a capable vendor.
I am writing to introduce a new product to you. This product is targeting 20-29 years’ lady. The sales in XXX market have proven to be very successful. Within only 2 months, the sales have reached 100000 units. I noticed from your web site, that 20-29 years’ lady is one of your major clientele, so introduction of product XXX should be a big sales hit for you. 
BTW, we have the samples ready. Do you want to evaluate this new product XXXX? 
Best regards, </t>
  </si>
  <si>
    <t>2.克服问题：</t>
  </si>
  <si>
    <t xml:space="preserve">你要停下来思考自己的开发信是否能够打动客户？如果缺少力度，客户为什么要回复你呢？
</t>
  </si>
  <si>
    <t xml:space="preserve">Hi John, 
Good morning! 
I just visited your web site, and studied your customers’ feedback on your product XXXX. It sounds that your customers (390 customers remarked online) are demanding to: XXXXX 陈述一下客户潜在的问题。 
We have successfully helped 20 customers solved this problem. XXXXX(描述一下细节，给点具体的信息。不要太详细，留个伏笔，下次再联系他) 
Very briefly about ABC Company, we have abundant experience serving XXXX，XXXX customers (先给2个大客户的名字，最好是同目标客户时同类的。). We have passed ISO9001, and our products has passed UPC certificate. We are very confident that you can rely on us as a capable vendor.
May you give me a chance to present you more information on this? I will be glad to send you more detailed information upon your consent. 
Best regards, </t>
  </si>
  <si>
    <t>3.降低成本：</t>
  </si>
  <si>
    <t xml:space="preserve">Hi John，
Good morning! 
We are a candidate vendor for XXX company, currently we are serving XXXX，XXXX customers (先给2个大客户的名字，最好是同目标客户时同类的). I am writing to tell you, that we are able to cut your cost for XXX　item by 20%, thanks to the current break-through innovation on the production process.  
The reduction in cost will not in any way influence the quality. We have passed ISO9001, and our products has passed UPC certificate. 
What products are you currently purchasing? May I make an offer to you based on these items for you to compare? 
Best regards, </t>
  </si>
  <si>
    <t>被打动的客户才会回复，所以开发信要千方百计抓住客户的兴趣，从标题开始就要处处能抓住客户的兴趣和注意力。
你能给客户带来什么好处，需要在标题的地方就点明。做足功课，调研客户的兴趣点，才能搔到客户的痒处。上客户网站、社交账号（Facebook、领英等）里分析，在Google、购物网站里研究该行业客户的特点和痛点。</t>
  </si>
  <si>
    <t>英文自动邮件回复模板</t>
  </si>
  <si>
    <t>长假回复模板</t>
  </si>
  <si>
    <r>
      <rPr>
        <sz val="11"/>
        <color theme="1"/>
        <rFont val="宋体"/>
        <charset val="134"/>
      </rPr>
      <t>老外(out of office)自动回复模板</t>
    </r>
    <r>
      <rPr>
        <sz val="11"/>
        <color theme="1"/>
        <rFont val="Times New Roman"/>
        <charset val="134"/>
      </rPr>
      <t xml:space="preserve"> </t>
    </r>
    <r>
      <rPr>
        <sz val="11"/>
        <color theme="1"/>
        <rFont val="宋体"/>
        <charset val="134"/>
      </rPr>
      <t>参考</t>
    </r>
  </si>
  <si>
    <r>
      <rPr>
        <sz val="11"/>
        <color theme="1"/>
        <rFont val="Times New Roman"/>
        <charset val="134"/>
      </rPr>
      <t xml:space="preserve">Dear (Sender's Name),
Thank you for your email. I am currently out of the office celebrating </t>
    </r>
    <r>
      <rPr>
        <sz val="11"/>
        <color rgb="FFFF0000"/>
        <rFont val="Times New Roman"/>
        <charset val="134"/>
      </rPr>
      <t xml:space="preserve">the Spring Festival/National Day holiday </t>
    </r>
    <r>
      <rPr>
        <sz val="11"/>
        <color theme="1"/>
        <rFont val="Times New Roman"/>
        <charset val="134"/>
      </rPr>
      <t>and will not be available to respond to emails until (Date of Return). During this time, I will have limited access to email and may not be able to reply promptly.
If your matter is urgent, please contact (Alternative Contact Person) at (Alternative Contact Person's Email) or (Alternative Contact Person's Phone Number).
Thank you for your understanding, and I look forward to getting back to you upon my return.
Best regards,</t>
    </r>
  </si>
  <si>
    <t>Dear Sir or Madam,
Thank you for your e-mail.
I am currently out of the office and will be available again from 15.01.2024.
Your e-mail will not be forwarded for data protection reasons and will be answered when I return.
In urgent cases, please contact Mr. Dieter 
dieter@website.com
Thank you for your understanding!</t>
  </si>
  <si>
    <r>
      <rPr>
        <sz val="11"/>
        <color theme="1"/>
        <rFont val="宋体"/>
        <charset val="134"/>
      </rPr>
      <t>个人休假</t>
    </r>
    <r>
      <rPr>
        <sz val="11"/>
        <color theme="1"/>
        <rFont val="Times New Roman"/>
        <charset val="134"/>
      </rPr>
      <t>(</t>
    </r>
    <r>
      <rPr>
        <sz val="11"/>
        <color theme="1"/>
        <rFont val="宋体"/>
        <charset val="134"/>
      </rPr>
      <t>度假）回复模板</t>
    </r>
  </si>
  <si>
    <r>
      <rPr>
        <sz val="11"/>
        <color theme="1"/>
        <rFont val="宋体"/>
        <charset val="134"/>
      </rPr>
      <t>老外（personal leave)自动回复模板</t>
    </r>
    <r>
      <rPr>
        <sz val="11"/>
        <color theme="1"/>
        <rFont val="Times New Roman"/>
        <charset val="134"/>
      </rPr>
      <t xml:space="preserve"> </t>
    </r>
    <r>
      <rPr>
        <sz val="11"/>
        <color theme="1"/>
        <rFont val="宋体"/>
        <charset val="134"/>
      </rPr>
      <t>参考</t>
    </r>
  </si>
  <si>
    <t>Dear (Sender's Name),
Thank you for your email. I am currently on an extended leave and will not be available to respond to emails until (Date of Return). During this period, I may have limited access to email and may not be able to reply promptly.
If your matter is urgent and requires immediate attention, please contact (Alternative Contact Person) at (Alternative Contact Person's Email) or (Alternative Contact Person's Phone Number).
I appreciate your understanding, and I will make sure to attend to your email as soon as possible upon my return.
Best regards,</t>
  </si>
  <si>
    <t>I am on personal leave until 02.01.2024. There will be delay in responding to the mails. In case of emergency, Please do contact Mr.Ravi (Email ID: ravi@website.com - Phone +90 123456789)
Best regards</t>
  </si>
  <si>
    <r>
      <rPr>
        <sz val="11"/>
        <color theme="1"/>
        <rFont val="宋体"/>
        <charset val="134"/>
      </rPr>
      <t>会议</t>
    </r>
    <r>
      <rPr>
        <sz val="11"/>
        <color theme="1"/>
        <rFont val="Times New Roman"/>
        <charset val="134"/>
      </rPr>
      <t>/</t>
    </r>
    <r>
      <rPr>
        <sz val="11"/>
        <color theme="1"/>
        <rFont val="宋体"/>
        <charset val="134"/>
      </rPr>
      <t>培训期间</t>
    </r>
    <r>
      <rPr>
        <sz val="11"/>
        <color theme="1"/>
        <rFont val="Times New Roman"/>
        <charset val="134"/>
      </rPr>
      <t xml:space="preserve"> (During Meetings/Training)</t>
    </r>
  </si>
  <si>
    <r>
      <rPr>
        <sz val="11"/>
        <color theme="1"/>
        <rFont val="宋体"/>
        <charset val="134"/>
      </rPr>
      <t>老外(会议）自动回复模板</t>
    </r>
    <r>
      <rPr>
        <sz val="11"/>
        <color theme="1"/>
        <rFont val="Times New Roman"/>
        <charset val="134"/>
      </rPr>
      <t xml:space="preserve"> </t>
    </r>
    <r>
      <rPr>
        <sz val="11"/>
        <color theme="1"/>
        <rFont val="宋体"/>
        <charset val="134"/>
      </rPr>
      <t>参考</t>
    </r>
  </si>
  <si>
    <t>Dear (Sender's Name),
Thank you for your email. I am currently attending a meeting/training and will not be available to respond until (Date of Return). I appreciate your patience and will get back to you as soon as possible.</t>
  </si>
  <si>
    <t>I am engaged in a sales meeting this week that will take me off the chess board for the week. My ability to keep up with email will be limited. If you need to contact me urgently, please text me at 90-123 456 789.
I will be back in the  January 22, 2024.
Have a great day!</t>
  </si>
  <si>
    <r>
      <rPr>
        <sz val="11"/>
        <color theme="1"/>
        <rFont val="宋体"/>
        <charset val="134"/>
      </rPr>
      <t>病假</t>
    </r>
    <r>
      <rPr>
        <sz val="11"/>
        <color theme="1"/>
        <rFont val="Times New Roman"/>
        <charset val="134"/>
      </rPr>
      <t xml:space="preserve"> (Sick Leave)</t>
    </r>
  </si>
  <si>
    <t>Subject: Out of Office: Sick Leave
Dear (Sender's Name),
Thank you for your email. Unfortunately, I am currently on sick leave and will not be able to respond until (Date of Return). I apologize for any inconvenience and appreciate your understanding.</t>
  </si>
  <si>
    <t>重要项目截止期 (During Critical Project Deadlines)</t>
  </si>
  <si>
    <t>Subject: Out of Office: Critical Project Deadline
Dear (Sender's Name),
Thank you for your email. I am currently focused on a critical project with a tight deadline and may have limited availability until (Date of Return). Your understanding is appreciated, and I will do my best to respond promptly.</t>
  </si>
  <si>
    <r>
      <rPr>
        <sz val="11"/>
        <color theme="1"/>
        <rFont val="宋体"/>
        <charset val="134"/>
      </rPr>
      <t>季度</t>
    </r>
    <r>
      <rPr>
        <sz val="11"/>
        <color theme="1"/>
        <rFont val="Times New Roman"/>
        <charset val="134"/>
      </rPr>
      <t>/</t>
    </r>
    <r>
      <rPr>
        <sz val="11"/>
        <color theme="1"/>
        <rFont val="宋体"/>
        <charset val="134"/>
      </rPr>
      <t>年度总结时</t>
    </r>
    <r>
      <rPr>
        <sz val="11"/>
        <color theme="1"/>
        <rFont val="Times New Roman"/>
        <charset val="134"/>
      </rPr>
      <t xml:space="preserve"> (During Quarterly/Yearly Review)</t>
    </r>
  </si>
  <si>
    <t>Subject: Out of Office: Quarterly/Yearly Review
Dear (Sender's Name),
Thank you for your email. I am currently engaged in quarterly/yearly review activities and will be slower in responding until (Date of Return). I appreciate your patience and understanding.</t>
  </si>
  <si>
    <r>
      <rPr>
        <sz val="11"/>
        <color theme="1"/>
        <rFont val="宋体"/>
        <charset val="134"/>
      </rPr>
      <t>专业发展</t>
    </r>
    <r>
      <rPr>
        <sz val="11"/>
        <color theme="1"/>
        <rFont val="Times New Roman"/>
        <charset val="134"/>
      </rPr>
      <t>/</t>
    </r>
    <r>
      <rPr>
        <sz val="11"/>
        <color theme="1"/>
        <rFont val="宋体"/>
        <charset val="134"/>
      </rPr>
      <t>培训</t>
    </r>
    <r>
      <rPr>
        <sz val="11"/>
        <color theme="1"/>
        <rFont val="Times New Roman"/>
        <charset val="134"/>
      </rPr>
      <t xml:space="preserve"> (Professional Development/Training)</t>
    </r>
  </si>
  <si>
    <t>Subject: Out of Office: Professional Development/Training
Dear (Sender's Name),
Thank you for your email. I am currently participating in professional development/training activities and will not be available to respond until (Date of Return). Your understanding is valued, and I will address your email promptly upon my return.</t>
  </si>
  <si>
    <t>展会群发邀请函</t>
  </si>
  <si>
    <t>My dear friend,
Hope you a fine day.This is 你的名字 from 公司名  supplying all kinds of 产品名,including 产品分类 and so on.If you happen in 地名,welcome to visit our Booth at 摊位号 during 日期.In case you connot find us. Please Call +86 电话号.We will take care of you.Looking forward to your visit.Thank you.</t>
  </si>
  <si>
    <t>如何回复询盘</t>
  </si>
  <si>
    <t>给客户报价时通常都会包含着这些信息：
1.Product 产品名称：
我会重新确认名称，例如Melamine Powder 99.3%
2.Price价格：
FOB价格或者是CIF价格。
3.Period Of Validity 价格有效期：
客户能够掌握时间，也为以后的跟踪埋下伏笔。还有就是如果有了有效期，客户出了有效期还不下单，就说明至少这次没有合作的可能了，你也不用那么煎熬的等待了。
4.Payment Method 付款条件：
付款条件是一种成本，如何影响客户的决定呢？
5.Package包装情况：
这个因素用来同行比较，或者跟当地产品比较
6.Period Of shippment 交货期
7.Parameters Of Goods 主要的质量参数，或者产品等级：
这个也是对价格的一个设定，如果不表明这个条件，客户提出用低等品的价格成交优等品，你接吗？
8.Advantage 优点：
样板工程，独特优势，亮点相关……这部分是为了突出我们产品的特性，即便价格稍高也能让客户不至于第一个我把我们淘汰。</t>
  </si>
  <si>
    <t>如何报价</t>
  </si>
  <si>
    <t>现在绝大部分的报价都是这种模式：
A.“西欧式报价”: 给出一个有余地的报价，然后给客户一点点的去降，一直到成交！这种报价模式称为。（较普遍，符合人的价格心理）
B.“日本式报价”: 直接给出最低价，引起买家的购买兴趣</t>
  </si>
  <si>
    <t>为啥我们接受了，客户却跑了</t>
  </si>
  <si>
    <t xml:space="preserve">
原因有五：
1.接受晚了，客户已经跟其他的供应商达成协议。
2.客户只是来打听价格，确认了价格好压原有供应商的价格。
3.问价格只是做样子给老板看，其中有潜规则。
4.客户只是转达意见，自己并没有决定权。
5.其他的可能性也有，例如，同行套价格，这种方式难以判断，尤其是当对方设置的很精密，找不到破绽的时候。</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</si>
</sst>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numFmt numFmtId="177" formatCode="0_ "/>
    <numFmt numFmtId="178" formatCode="h&quot;时&quot;mm&quot;分&quot;;@"/>
    <numFmt numFmtId="179" formatCode="h:mm\ AM/PM"/>
    <numFmt numFmtId="180" formatCode="0.00_);[Red]\(0.00\)"/>
  </numFmts>
  <fonts count="75">
    <font>
      <sz val="11"/>
      <color theme="1"/>
      <name val="宋体"/>
      <charset val="134"/>
      <scheme val="minor"/>
    </font>
    <font>
      <b/>
      <sz val="10.5"/>
      <color rgb="FFFFFFFF"/>
      <name val="宋体"/>
      <charset val="134"/>
      <scheme val="minor"/>
    </font>
    <font>
      <b/>
      <sz val="11"/>
      <color theme="1"/>
      <name val="宋体"/>
      <charset val="134"/>
      <scheme val="minor"/>
    </font>
    <font>
      <sz val="11"/>
      <color theme="1"/>
      <name val="Times New Roman"/>
      <charset val="134"/>
    </font>
    <font>
      <b/>
      <sz val="28"/>
      <color theme="1"/>
      <name val="宋体"/>
      <charset val="134"/>
    </font>
    <font>
      <b/>
      <sz val="28"/>
      <color theme="1"/>
      <name val="Times New Roman"/>
      <charset val="134"/>
    </font>
    <font>
      <sz val="11"/>
      <color theme="1"/>
      <name val="宋体"/>
      <charset val="134"/>
    </font>
    <font>
      <b/>
      <sz val="11.25"/>
      <color theme="1"/>
      <name val="Microsoft YaHei UI"/>
      <charset val="134"/>
    </font>
    <font>
      <b/>
      <sz val="11.5"/>
      <color theme="1"/>
      <name val="Microsoft YaHei UI"/>
      <charset val="134"/>
    </font>
    <font>
      <sz val="28"/>
      <color theme="1"/>
      <name val="宋体"/>
      <charset val="134"/>
    </font>
    <font>
      <sz val="12"/>
      <name val="Times New Roman"/>
      <charset val="134"/>
    </font>
    <font>
      <b/>
      <sz val="12"/>
      <name val="Times New Roman"/>
      <charset val="134"/>
    </font>
    <font>
      <sz val="12"/>
      <name val="宋体"/>
      <charset val="134"/>
    </font>
    <font>
      <sz val="11"/>
      <name val="Times New Roman"/>
      <charset val="134"/>
    </font>
    <font>
      <b/>
      <sz val="11"/>
      <name val="Times New Roman"/>
      <charset val="134"/>
    </font>
    <font>
      <b/>
      <sz val="11"/>
      <color theme="1"/>
      <name val="宋体"/>
      <charset val="134"/>
    </font>
    <font>
      <sz val="10"/>
      <name val="微软雅黑"/>
      <charset val="134"/>
    </font>
    <font>
      <b/>
      <sz val="10"/>
      <color theme="0"/>
      <name val="微软雅黑"/>
      <charset val="134"/>
    </font>
    <font>
      <b/>
      <sz val="11.25"/>
      <color rgb="FF000000"/>
      <name val="微软雅黑"/>
      <charset val="134"/>
    </font>
    <font>
      <sz val="11.25"/>
      <color rgb="FF000000"/>
      <name val="微软雅黑"/>
      <charset val="134"/>
    </font>
    <font>
      <b/>
      <sz val="10"/>
      <color theme="5" tint="-0.249977111117893"/>
      <name val="微软雅黑"/>
      <charset val="134"/>
    </font>
    <font>
      <u/>
      <sz val="11"/>
      <color rgb="FF800080"/>
      <name val="宋体"/>
      <charset val="0"/>
      <scheme val="minor"/>
    </font>
    <font>
      <b/>
      <sz val="36"/>
      <color theme="1"/>
      <name val="Times New Roman"/>
      <charset val="134"/>
    </font>
    <font>
      <b/>
      <sz val="12.75"/>
      <color theme="1"/>
      <name val="Times New Roman"/>
      <charset val="134"/>
    </font>
    <font>
      <sz val="10.5"/>
      <color theme="1"/>
      <name val="Times New Roman"/>
      <charset val="134"/>
    </font>
    <font>
      <sz val="11"/>
      <color rgb="FFFF0000"/>
      <name val="Times New Roman"/>
      <charset val="134"/>
    </font>
    <font>
      <u/>
      <sz val="11"/>
      <color rgb="FF0000FF"/>
      <name val="Times New Roman"/>
      <charset val="0"/>
    </font>
    <font>
      <sz val="11"/>
      <color rgb="FF800080"/>
      <name val="Times New Roman"/>
      <charset val="0"/>
    </font>
    <font>
      <sz val="28"/>
      <color theme="1"/>
      <name val="Times New Roman"/>
      <charset val="134"/>
    </font>
    <font>
      <sz val="16"/>
      <color theme="1"/>
      <name val="宋体"/>
      <charset val="134"/>
    </font>
    <font>
      <sz val="16"/>
      <color theme="1"/>
      <name val="Times New Roman"/>
      <charset val="134"/>
    </font>
    <font>
      <sz val="20"/>
      <color theme="1"/>
      <name val="宋体"/>
      <charset val="134"/>
    </font>
    <font>
      <sz val="48"/>
      <color theme="1"/>
      <name val="Times New Roman"/>
      <charset val="134"/>
    </font>
    <font>
      <sz val="18"/>
      <color theme="1"/>
      <name val="宋体"/>
      <charset val="134"/>
    </font>
    <font>
      <sz val="20"/>
      <color theme="1"/>
      <name val="宋体"/>
      <charset val="134"/>
      <scheme val="minor"/>
    </font>
    <font>
      <b/>
      <sz val="12"/>
      <color theme="1"/>
      <name val="宋体"/>
      <charset val="134"/>
    </font>
    <font>
      <sz val="12"/>
      <color theme="1"/>
      <name val="宋体"/>
      <charset val="134"/>
    </font>
    <font>
      <b/>
      <sz val="12"/>
      <color rgb="FF000000"/>
      <name val="宋体"/>
      <charset val="134"/>
    </font>
    <font>
      <sz val="12"/>
      <color rgb="FF000000"/>
      <name val="Calibri"/>
      <charset val="134"/>
    </font>
    <font>
      <sz val="12"/>
      <color rgb="FF000000"/>
      <name val="宋体"/>
      <charset val="134"/>
    </font>
    <font>
      <sz val="14"/>
      <color theme="1"/>
      <name val="宋体"/>
      <charset val="134"/>
      <scheme val="minor"/>
    </font>
    <font>
      <b/>
      <sz val="24"/>
      <color theme="1"/>
      <name val="宋体"/>
      <charset val="134"/>
      <scheme val="minor"/>
    </font>
    <font>
      <b/>
      <sz val="24"/>
      <color rgb="FFFF0000"/>
      <name val="Times New Roman"/>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25"/>
      <color theme="1"/>
      <name val="Microsoft YaHei UI"/>
      <charset val="134"/>
    </font>
    <font>
      <sz val="11.5"/>
      <color theme="1"/>
      <name val="Microsoft YaHei UI"/>
      <charset val="134"/>
    </font>
    <font>
      <sz val="11"/>
      <name val="宋体"/>
      <charset val="134"/>
    </font>
    <font>
      <b/>
      <sz val="11"/>
      <color theme="1"/>
      <name val="Times New Roman"/>
      <charset val="134"/>
    </font>
    <font>
      <b/>
      <sz val="36"/>
      <color theme="1"/>
      <name val="宋体"/>
      <charset val="134"/>
    </font>
    <font>
      <b/>
      <sz val="12.75"/>
      <color theme="1"/>
      <name val="Microsoft YaHei UI"/>
      <charset val="134"/>
    </font>
    <font>
      <sz val="10.5"/>
      <color theme="1"/>
      <name val="Microsoft YaHei UI"/>
      <charset val="134"/>
    </font>
    <font>
      <sz val="11"/>
      <color rgb="FFFF0000"/>
      <name val="宋体"/>
      <charset val="134"/>
    </font>
    <font>
      <sz val="11"/>
      <color rgb="FF800080"/>
      <name val="宋体"/>
      <charset val="0"/>
    </font>
    <font>
      <sz val="48"/>
      <color theme="1"/>
      <name val="宋体"/>
      <charset val="134"/>
    </font>
    <font>
      <sz val="11"/>
      <color theme="1"/>
      <name val="Calibri"/>
      <charset val="134"/>
    </font>
    <font>
      <sz val="11"/>
      <color theme="1"/>
      <name val="Wingdings 2"/>
      <charset val="134"/>
    </font>
    <font>
      <b/>
      <sz val="24"/>
      <color rgb="FFFF0000"/>
      <name val="宋体"/>
      <charset val="134"/>
    </font>
    <font>
      <b/>
      <sz val="10"/>
      <color rgb="FFFF0000"/>
      <name val="宋体"/>
      <charset val="134"/>
    </font>
  </fonts>
  <fills count="53">
    <fill>
      <patternFill patternType="none"/>
    </fill>
    <fill>
      <patternFill patternType="gray125"/>
    </fill>
    <fill>
      <patternFill patternType="solid">
        <fgColor theme="6"/>
        <bgColor indexed="64"/>
      </patternFill>
    </fill>
    <fill>
      <patternFill patternType="solid">
        <fgColor rgb="FFFFFF00"/>
        <bgColor indexed="64"/>
      </patternFill>
    </fill>
    <fill>
      <patternFill patternType="solid">
        <fgColor rgb="FF00B050"/>
        <bgColor indexed="64"/>
      </patternFill>
    </fill>
    <fill>
      <patternFill patternType="solid">
        <fgColor theme="6" tint="0.6"/>
        <bgColor indexed="64"/>
      </patternFill>
    </fill>
    <fill>
      <patternFill patternType="solid">
        <fgColor theme="7" tint="0.6"/>
        <bgColor indexed="64"/>
      </patternFill>
    </fill>
    <fill>
      <patternFill patternType="solid">
        <fgColor theme="7"/>
        <bgColor indexed="64"/>
      </patternFill>
    </fill>
    <fill>
      <patternFill patternType="solid">
        <fgColor theme="6" tint="0.8"/>
        <bgColor indexed="64"/>
      </patternFill>
    </fill>
    <fill>
      <patternFill patternType="solid">
        <fgColor theme="4"/>
        <bgColor indexed="64"/>
      </patternFill>
    </fill>
    <fill>
      <patternFill patternType="solid">
        <fgColor rgb="FF92D050"/>
        <bgColor indexed="64"/>
      </patternFill>
    </fill>
    <fill>
      <patternFill patternType="solid">
        <fgColor theme="8"/>
        <bgColor indexed="64"/>
      </patternFill>
    </fill>
    <fill>
      <patternFill patternType="solid">
        <fgColor rgb="FF118EEA"/>
        <bgColor indexed="64"/>
      </patternFill>
    </fill>
    <fill>
      <patternFill patternType="solid">
        <fgColor theme="5" tint="0.4"/>
        <bgColor indexed="64"/>
      </patternFill>
    </fill>
    <fill>
      <patternFill patternType="solid">
        <fgColor rgb="FFF0F4FF"/>
        <bgColor indexed="64"/>
      </patternFill>
    </fill>
    <fill>
      <patternFill patternType="solid">
        <fgColor rgb="FFF5F5F5"/>
        <bgColor indexed="64"/>
      </patternFill>
    </fill>
    <fill>
      <patternFill patternType="solid">
        <fgColor rgb="FFFFFFFF"/>
        <bgColor indexed="64"/>
      </patternFill>
    </fill>
    <fill>
      <patternFill patternType="solid">
        <fgColor theme="9"/>
        <bgColor indexed="64"/>
      </patternFill>
    </fill>
    <fill>
      <patternFill patternType="solid">
        <fgColor theme="9" tint="0.6"/>
        <bgColor indexed="64"/>
      </patternFill>
    </fill>
    <fill>
      <patternFill patternType="solid">
        <fgColor theme="9" tint="0.4"/>
        <bgColor indexed="64"/>
      </patternFill>
    </fill>
    <fill>
      <patternFill patternType="solid">
        <fgColor theme="7" tint="0.4"/>
        <bgColor indexed="64"/>
      </patternFill>
    </fill>
    <fill>
      <patternFill patternType="solid">
        <fgColor theme="8" tint="0.4"/>
        <bgColor indexed="64"/>
      </patternFill>
    </fill>
    <fill>
      <patternFill patternType="solid">
        <fgColor rgb="FFDCDCDC"/>
        <bgColor indexed="64"/>
      </patternFill>
    </fill>
    <fill>
      <patternFill patternType="solid">
        <fgColor rgb="FFFEFEFE"/>
        <bgColor indexed="64"/>
      </patternFill>
    </fill>
    <fill>
      <patternFill patternType="solid">
        <fgColor theme="7" tint="-0.25"/>
        <bgColor indexed="64"/>
      </patternFill>
    </fill>
    <fill>
      <patternFill patternType="solid">
        <fgColor theme="7" tint="0.8"/>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FFFFFF"/>
      </left>
      <right style="medium">
        <color rgb="FFFFFFFF"/>
      </right>
      <top style="medium">
        <color rgb="FFFFFFFF"/>
      </top>
      <bottom style="medium">
        <color rgb="FFFFFFFF"/>
      </bottom>
      <diagonal/>
    </border>
    <border>
      <left style="medium">
        <color rgb="FF5B5B5B"/>
      </left>
      <right style="medium">
        <color rgb="FF5B5B5B"/>
      </right>
      <top style="medium">
        <color rgb="FF5B5B5B"/>
      </top>
      <bottom style="medium">
        <color rgb="FF5B5B5B"/>
      </bottom>
      <diagonal/>
    </border>
    <border>
      <left/>
      <right style="medium">
        <color rgb="FF5B5B5B"/>
      </right>
      <top style="medium">
        <color rgb="FF5B5B5B"/>
      </top>
      <bottom style="medium">
        <color rgb="FF5B5B5B"/>
      </bottom>
      <diagonal/>
    </border>
    <border>
      <left style="medium">
        <color rgb="FF5B5B5B"/>
      </left>
      <right style="medium">
        <color rgb="FF5B5B5B"/>
      </right>
      <top/>
      <bottom style="medium">
        <color rgb="FF5B5B5B"/>
      </bottom>
      <diagonal/>
    </border>
    <border>
      <left/>
      <right style="medium">
        <color rgb="FF5B5B5B"/>
      </right>
      <top/>
      <bottom style="medium">
        <color rgb="FF5B5B5B"/>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27" borderId="10"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11" applyNumberFormat="0" applyFill="0" applyAlignment="0" applyProtection="0">
      <alignment vertical="center"/>
    </xf>
    <xf numFmtId="0" fontId="48" fillId="0" borderId="11" applyNumberFormat="0" applyFill="0" applyAlignment="0" applyProtection="0">
      <alignment vertical="center"/>
    </xf>
    <xf numFmtId="0" fontId="49" fillId="0" borderId="12" applyNumberFormat="0" applyFill="0" applyAlignment="0" applyProtection="0">
      <alignment vertical="center"/>
    </xf>
    <xf numFmtId="0" fontId="49" fillId="0" borderId="0" applyNumberFormat="0" applyFill="0" applyBorder="0" applyAlignment="0" applyProtection="0">
      <alignment vertical="center"/>
    </xf>
    <xf numFmtId="0" fontId="50" fillId="28" borderId="13" applyNumberFormat="0" applyAlignment="0" applyProtection="0">
      <alignment vertical="center"/>
    </xf>
    <xf numFmtId="0" fontId="51" fillId="29" borderId="14" applyNumberFormat="0" applyAlignment="0" applyProtection="0">
      <alignment vertical="center"/>
    </xf>
    <xf numFmtId="0" fontId="52" fillId="29" borderId="13" applyNumberFormat="0" applyAlignment="0" applyProtection="0">
      <alignment vertical="center"/>
    </xf>
    <xf numFmtId="0" fontId="53" fillId="30" borderId="15" applyNumberFormat="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8" fillId="33" borderId="0" applyNumberFormat="0" applyBorder="0" applyAlignment="0" applyProtection="0">
      <alignment vertical="center"/>
    </xf>
    <xf numFmtId="0" fontId="59" fillId="9"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59" fillId="36" borderId="0" applyNumberFormat="0" applyBorder="0" applyAlignment="0" applyProtection="0">
      <alignment vertical="center"/>
    </xf>
    <xf numFmtId="0" fontId="59" fillId="37" borderId="0" applyNumberFormat="0" applyBorder="0" applyAlignment="0" applyProtection="0">
      <alignment vertical="center"/>
    </xf>
    <xf numFmtId="0" fontId="60" fillId="38" borderId="0" applyNumberFormat="0" applyBorder="0" applyAlignment="0" applyProtection="0">
      <alignment vertical="center"/>
    </xf>
    <xf numFmtId="0" fontId="60" fillId="39" borderId="0" applyNumberFormat="0" applyBorder="0" applyAlignment="0" applyProtection="0">
      <alignment vertical="center"/>
    </xf>
    <xf numFmtId="0" fontId="59" fillId="40" borderId="0" applyNumberFormat="0" applyBorder="0" applyAlignment="0" applyProtection="0">
      <alignment vertical="center"/>
    </xf>
    <xf numFmtId="0" fontId="59" fillId="2" borderId="0" applyNumberFormat="0" applyBorder="0" applyAlignment="0" applyProtection="0">
      <alignment vertical="center"/>
    </xf>
    <xf numFmtId="0" fontId="60" fillId="41" borderId="0" applyNumberFormat="0" applyBorder="0" applyAlignment="0" applyProtection="0">
      <alignment vertical="center"/>
    </xf>
    <xf numFmtId="0" fontId="60" fillId="42" borderId="0" applyNumberFormat="0" applyBorder="0" applyAlignment="0" applyProtection="0">
      <alignment vertical="center"/>
    </xf>
    <xf numFmtId="0" fontId="59" fillId="43" borderId="0" applyNumberFormat="0" applyBorder="0" applyAlignment="0" applyProtection="0">
      <alignment vertical="center"/>
    </xf>
    <xf numFmtId="0" fontId="59" fillId="7" borderId="0" applyNumberFormat="0" applyBorder="0" applyAlignment="0" applyProtection="0">
      <alignment vertical="center"/>
    </xf>
    <xf numFmtId="0" fontId="60" fillId="44" borderId="0" applyNumberFormat="0" applyBorder="0" applyAlignment="0" applyProtection="0">
      <alignment vertical="center"/>
    </xf>
    <xf numFmtId="0" fontId="60" fillId="45" borderId="0" applyNumberFormat="0" applyBorder="0" applyAlignment="0" applyProtection="0">
      <alignment vertical="center"/>
    </xf>
    <xf numFmtId="0" fontId="59" fillId="46" borderId="0" applyNumberFormat="0" applyBorder="0" applyAlignment="0" applyProtection="0">
      <alignment vertical="center"/>
    </xf>
    <xf numFmtId="0" fontId="59" fillId="11" borderId="0" applyNumberFormat="0" applyBorder="0" applyAlignment="0" applyProtection="0">
      <alignment vertical="center"/>
    </xf>
    <xf numFmtId="0" fontId="60" fillId="47" borderId="0" applyNumberFormat="0" applyBorder="0" applyAlignment="0" applyProtection="0">
      <alignment vertical="center"/>
    </xf>
    <xf numFmtId="0" fontId="60" fillId="48" borderId="0" applyNumberFormat="0" applyBorder="0" applyAlignment="0" applyProtection="0">
      <alignment vertical="center"/>
    </xf>
    <xf numFmtId="0" fontId="59" fillId="49" borderId="0" applyNumberFormat="0" applyBorder="0" applyAlignment="0" applyProtection="0">
      <alignment vertical="center"/>
    </xf>
    <xf numFmtId="0" fontId="59" fillId="17" borderId="0" applyNumberFormat="0" applyBorder="0" applyAlignment="0" applyProtection="0">
      <alignment vertical="center"/>
    </xf>
    <xf numFmtId="0" fontId="60" fillId="50" borderId="0" applyNumberFormat="0" applyBorder="0" applyAlignment="0" applyProtection="0">
      <alignment vertical="center"/>
    </xf>
    <xf numFmtId="0" fontId="60" fillId="51" borderId="0" applyNumberFormat="0" applyBorder="0" applyAlignment="0" applyProtection="0">
      <alignment vertical="center"/>
    </xf>
    <xf numFmtId="0" fontId="59" fillId="52" borderId="0" applyNumberFormat="0" applyBorder="0" applyAlignment="0" applyProtection="0">
      <alignment vertical="center"/>
    </xf>
  </cellStyleXfs>
  <cellXfs count="180">
    <xf numFmtId="0" fontId="0" fillId="0" borderId="0" xfId="0">
      <alignment vertical="center"/>
    </xf>
    <xf numFmtId="0" fontId="0" fillId="0" borderId="0" xfId="0" applyFont="1">
      <alignment vertical="center"/>
    </xf>
    <xf numFmtId="0" fontId="1" fillId="0" borderId="0" xfId="0" applyFont="1">
      <alignment vertical="center"/>
    </xf>
    <xf numFmtId="0" fontId="2" fillId="0" borderId="0" xfId="0" applyFont="1">
      <alignment vertical="center"/>
    </xf>
    <xf numFmtId="0" fontId="0" fillId="0" borderId="0" xfId="0" applyFont="1" applyAlignment="1">
      <alignment vertical="center" wrapText="1"/>
    </xf>
    <xf numFmtId="0" fontId="0" fillId="0" borderId="0" xfId="0" applyFont="1" applyAlignment="1" applyProtection="1">
      <alignment vertical="center" wrapText="1"/>
      <protection locked="0"/>
    </xf>
    <xf numFmtId="0" fontId="0" fillId="0" borderId="0" xfId="0" applyAlignment="1">
      <alignment vertical="center" wrapText="1"/>
    </xf>
    <xf numFmtId="0" fontId="0" fillId="0" borderId="0" xfId="0" applyProtection="1">
      <alignment vertical="center"/>
      <protection locked="0"/>
    </xf>
    <xf numFmtId="0" fontId="3" fillId="0" borderId="0" xfId="0" applyFont="1">
      <alignment vertical="center"/>
    </xf>
    <xf numFmtId="0" fontId="3" fillId="0" borderId="0" xfId="0" applyFont="1" applyAlignment="1">
      <alignmen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3" borderId="0" xfId="0" applyFont="1" applyFill="1">
      <alignment vertical="center"/>
    </xf>
    <xf numFmtId="0" fontId="6"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3" fillId="5" borderId="0" xfId="0" applyFont="1" applyFill="1" applyAlignment="1" applyProtection="1">
      <alignment vertical="center" wrapText="1"/>
      <protection locked="0"/>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0" fillId="3" borderId="0" xfId="0" applyFill="1" applyAlignment="1">
      <alignment horizontal="center" vertical="center" wrapText="1"/>
    </xf>
    <xf numFmtId="0" fontId="0" fillId="2" borderId="0" xfId="0" applyFill="1" applyAlignment="1">
      <alignment horizontal="left" vertical="center" wrapText="1"/>
    </xf>
    <xf numFmtId="0" fontId="0" fillId="2" borderId="0" xfId="0" applyFill="1">
      <alignment vertical="center"/>
    </xf>
    <xf numFmtId="0" fontId="0" fillId="7" borderId="0" xfId="0" applyFill="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9" fillId="3" borderId="0" xfId="0" applyFont="1" applyFill="1" applyAlignment="1">
      <alignment horizontal="center" vertical="center" wrapText="1"/>
    </xf>
    <xf numFmtId="0" fontId="9" fillId="3" borderId="0" xfId="0" applyFont="1" applyFill="1" applyAlignment="1">
      <alignment horizontal="left" vertical="center" wrapText="1"/>
    </xf>
    <xf numFmtId="0" fontId="3" fillId="2" borderId="0" xfId="0" applyFont="1" applyFill="1" applyAlignment="1">
      <alignment horizontal="center" vertical="center" wrapText="1"/>
    </xf>
    <xf numFmtId="0" fontId="6" fillId="0" borderId="0" xfId="0" applyFont="1">
      <alignmen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6" fillId="2" borderId="0" xfId="0" applyFont="1" applyFill="1" applyAlignment="1">
      <alignment horizontal="center" vertical="center" wrapText="1"/>
    </xf>
    <xf numFmtId="0" fontId="12" fillId="0" borderId="0" xfId="0" applyFont="1" applyAlignment="1">
      <alignment horizontal="left" vertical="center" wrapText="1"/>
    </xf>
    <xf numFmtId="0" fontId="12" fillId="2" borderId="0" xfId="0" applyFont="1" applyFill="1" applyAlignment="1">
      <alignment horizontal="left" vertical="center" wrapText="1"/>
    </xf>
    <xf numFmtId="0" fontId="3" fillId="5" borderId="0" xfId="0" applyFont="1" applyFill="1" applyAlignment="1">
      <alignment horizontal="center" vertical="center" wrapText="1"/>
    </xf>
    <xf numFmtId="0" fontId="10" fillId="5" borderId="0" xfId="0" applyFont="1" applyFill="1" applyAlignment="1">
      <alignment horizontal="left" vertical="center" wrapText="1"/>
    </xf>
    <xf numFmtId="0" fontId="3" fillId="0" borderId="0" xfId="0" applyFont="1" applyFill="1" applyAlignment="1">
      <alignment horizontal="center" vertical="center" wrapText="1"/>
    </xf>
    <xf numFmtId="0" fontId="13" fillId="5" borderId="0" xfId="0" applyFont="1" applyFill="1" applyAlignment="1">
      <alignment horizontal="left" vertical="center" wrapText="1"/>
    </xf>
    <xf numFmtId="0" fontId="12" fillId="0" borderId="0" xfId="0" applyFont="1" applyAlignment="1">
      <alignment horizontal="left" vertical="center" wrapText="1" indent="1"/>
    </xf>
    <xf numFmtId="0" fontId="6" fillId="0" borderId="0" xfId="0" applyFont="1" applyAlignment="1">
      <alignment horizontal="center" vertical="center" wrapText="1"/>
    </xf>
    <xf numFmtId="0" fontId="14" fillId="0" borderId="0" xfId="0" applyFont="1" applyAlignment="1">
      <alignment horizontal="left" vertical="center" wrapText="1"/>
    </xf>
    <xf numFmtId="0" fontId="6" fillId="8" borderId="0" xfId="0" applyFont="1" applyFill="1" applyAlignment="1">
      <alignment horizontal="center" vertical="center" wrapText="1"/>
    </xf>
    <xf numFmtId="0" fontId="11" fillId="8" borderId="0" xfId="0" applyFont="1" applyFill="1" applyAlignment="1">
      <alignment horizontal="left" vertical="center" wrapText="1"/>
    </xf>
    <xf numFmtId="0" fontId="3" fillId="8" borderId="0" xfId="0" applyFont="1" applyFill="1" applyAlignment="1">
      <alignment horizontal="center" vertical="center" wrapText="1"/>
    </xf>
    <xf numFmtId="0" fontId="10" fillId="8" borderId="0" xfId="0" applyFont="1" applyFill="1" applyAlignment="1">
      <alignment horizontal="left" vertical="center" wrapText="1"/>
    </xf>
    <xf numFmtId="0" fontId="13" fillId="0" borderId="0" xfId="0" applyFont="1" applyAlignment="1">
      <alignment horizontal="left" vertical="center" wrapText="1"/>
    </xf>
    <xf numFmtId="0" fontId="10" fillId="0" borderId="0" xfId="0" applyFont="1" applyAlignment="1">
      <alignment horizontal="left" vertical="center" wrapText="1" indent="1"/>
    </xf>
    <xf numFmtId="0" fontId="15" fillId="0" borderId="0" xfId="0" applyFont="1" applyAlignment="1">
      <alignment horizontal="center" vertical="center" wrapText="1"/>
    </xf>
    <xf numFmtId="0" fontId="3" fillId="0" borderId="0" xfId="0" applyFont="1" applyAlignment="1" applyProtection="1">
      <alignment horizontal="left" vertical="center" wrapText="1"/>
      <protection locked="0"/>
    </xf>
    <xf numFmtId="0" fontId="16" fillId="0" borderId="0" xfId="0" applyFont="1" applyFill="1" applyAlignment="1">
      <alignment horizontal="left" vertical="center"/>
    </xf>
    <xf numFmtId="0" fontId="12" fillId="0" borderId="0" xfId="0" applyFont="1" applyFill="1" applyAlignment="1"/>
    <xf numFmtId="0" fontId="16" fillId="0" borderId="0" xfId="0" applyFont="1" applyFill="1" applyAlignment="1">
      <alignment horizontal="center" vertical="center"/>
    </xf>
    <xf numFmtId="176" fontId="16" fillId="0" borderId="0" xfId="0" applyNumberFormat="1" applyFont="1" applyFill="1" applyAlignment="1">
      <alignment horizontal="left" vertical="center"/>
    </xf>
    <xf numFmtId="177" fontId="16" fillId="0" borderId="0" xfId="0" applyNumberFormat="1" applyFont="1" applyFill="1" applyAlignment="1">
      <alignment horizontal="left" vertical="center"/>
    </xf>
    <xf numFmtId="178" fontId="16" fillId="0" borderId="0" xfId="0" applyNumberFormat="1" applyFont="1" applyFill="1" applyAlignment="1">
      <alignment horizontal="left" vertical="center"/>
    </xf>
    <xf numFmtId="0" fontId="17" fillId="9" borderId="1" xfId="0" applyFont="1" applyFill="1" applyBorder="1" applyAlignment="1">
      <alignment horizontal="center" vertical="center"/>
    </xf>
    <xf numFmtId="176" fontId="17" fillId="9" borderId="1" xfId="0" applyNumberFormat="1" applyFont="1" applyFill="1" applyBorder="1" applyAlignment="1">
      <alignment horizontal="center" vertical="center"/>
    </xf>
    <xf numFmtId="176" fontId="17" fillId="9" borderId="2" xfId="0" applyNumberFormat="1" applyFont="1" applyFill="1" applyBorder="1" applyAlignment="1">
      <alignment horizontal="center" vertical="center"/>
    </xf>
    <xf numFmtId="176" fontId="17" fillId="9" borderId="3" xfId="0" applyNumberFormat="1" applyFont="1" applyFill="1" applyBorder="1" applyAlignment="1">
      <alignment horizontal="center" vertical="center"/>
    </xf>
    <xf numFmtId="0" fontId="16" fillId="0" borderId="1" xfId="0" applyFont="1" applyFill="1" applyBorder="1" applyAlignment="1">
      <alignment horizontal="center" vertical="center"/>
    </xf>
    <xf numFmtId="176" fontId="16" fillId="0" borderId="1" xfId="0" applyNumberFormat="1" applyFont="1" applyFill="1" applyBorder="1" applyAlignment="1">
      <alignment horizontal="center" vertical="center"/>
    </xf>
    <xf numFmtId="177" fontId="16" fillId="0" borderId="1" xfId="0" applyNumberFormat="1" applyFont="1" applyFill="1" applyBorder="1" applyAlignment="1">
      <alignment horizontal="center" vertical="center"/>
    </xf>
    <xf numFmtId="176" fontId="16" fillId="0" borderId="1" xfId="0" applyNumberFormat="1" applyFont="1" applyFill="1" applyBorder="1" applyAlignment="1" applyProtection="1">
      <alignment horizontal="center" vertical="center"/>
      <protection locked="0"/>
    </xf>
    <xf numFmtId="179" fontId="16" fillId="0" borderId="0" xfId="0" applyNumberFormat="1" applyFont="1" applyFill="1" applyAlignment="1">
      <alignment horizontal="left" vertical="center"/>
    </xf>
    <xf numFmtId="0" fontId="18" fillId="0" borderId="0" xfId="0" applyFont="1" applyAlignment="1">
      <alignment horizontal="justify" vertical="center" wrapText="1"/>
    </xf>
    <xf numFmtId="180" fontId="16" fillId="0" borderId="0" xfId="0" applyNumberFormat="1" applyFont="1" applyFill="1" applyAlignment="1">
      <alignment horizontal="left" vertical="center"/>
    </xf>
    <xf numFmtId="20" fontId="19" fillId="0" borderId="0" xfId="0" applyNumberFormat="1" applyFont="1" applyAlignment="1">
      <alignment horizontal="justify" vertical="center" wrapText="1"/>
    </xf>
    <xf numFmtId="0" fontId="19" fillId="0" borderId="0" xfId="0" applyFont="1" applyAlignment="1">
      <alignment horizontal="justify" vertical="center" wrapText="1"/>
    </xf>
    <xf numFmtId="0" fontId="20" fillId="0" borderId="0" xfId="0" applyFont="1" applyFill="1" applyAlignment="1">
      <alignment vertical="top" wrapText="1"/>
    </xf>
    <xf numFmtId="176" fontId="12" fillId="0" borderId="0" xfId="0" applyNumberFormat="1" applyFont="1" applyFill="1" applyAlignment="1"/>
    <xf numFmtId="178" fontId="12" fillId="0" borderId="0" xfId="0" applyNumberFormat="1" applyFont="1" applyFill="1" applyAlignment="1"/>
    <xf numFmtId="0" fontId="0" fillId="2" borderId="1" xfId="0" applyFill="1" applyBorder="1" applyAlignment="1">
      <alignment vertical="center" wrapText="1"/>
    </xf>
    <xf numFmtId="0" fontId="0" fillId="0" borderId="1" xfId="0" applyBorder="1" applyAlignment="1">
      <alignment vertical="center" wrapText="1"/>
    </xf>
    <xf numFmtId="0" fontId="21" fillId="0" borderId="1" xfId="6" applyFont="1" applyBorder="1">
      <alignment vertical="center"/>
    </xf>
    <xf numFmtId="0" fontId="0" fillId="0" borderId="1" xfId="0" applyBorder="1" applyAlignment="1" applyProtection="1">
      <alignment vertical="center" wrapText="1"/>
      <protection locked="0"/>
    </xf>
    <xf numFmtId="0" fontId="3" fillId="0" borderId="0" xfId="0" applyFont="1" applyFill="1">
      <alignment vertical="center"/>
    </xf>
    <xf numFmtId="0" fontId="22" fillId="10" borderId="0" xfId="0" applyFont="1" applyFill="1" applyAlignment="1">
      <alignment horizontal="center" vertical="center" wrapText="1"/>
    </xf>
    <xf numFmtId="0" fontId="3" fillId="3" borderId="0" xfId="0" applyFont="1" applyFill="1" applyAlignment="1">
      <alignment horizontal="center" vertical="center" wrapText="1"/>
    </xf>
    <xf numFmtId="0" fontId="3" fillId="11" borderId="0" xfId="0" applyFont="1" applyFill="1" applyAlignment="1">
      <alignment horizontal="center" vertical="center" wrapText="1"/>
    </xf>
    <xf numFmtId="0" fontId="23" fillId="12" borderId="4" xfId="0" applyFont="1" applyFill="1" applyBorder="1" applyAlignment="1">
      <alignment horizontal="center" vertical="center" wrapText="1"/>
    </xf>
    <xf numFmtId="0" fontId="23" fillId="12" borderId="4" xfId="0" applyFont="1" applyFill="1" applyBorder="1" applyAlignment="1">
      <alignment vertical="center" wrapText="1"/>
    </xf>
    <xf numFmtId="0" fontId="3" fillId="13" borderId="0" xfId="0" applyFont="1" applyFill="1">
      <alignment vertical="center"/>
    </xf>
    <xf numFmtId="0" fontId="3" fillId="3" borderId="0" xfId="0" applyFont="1" applyFill="1" applyAlignment="1">
      <alignment vertical="center" wrapText="1"/>
    </xf>
    <xf numFmtId="0" fontId="24" fillId="14" borderId="4" xfId="0" applyFont="1" applyFill="1" applyBorder="1" applyAlignment="1">
      <alignment horizontal="center" vertical="center" wrapText="1"/>
    </xf>
    <xf numFmtId="0" fontId="24" fillId="14" borderId="4" xfId="0" applyFont="1" applyFill="1" applyBorder="1" applyAlignment="1">
      <alignment vertical="top" wrapText="1"/>
    </xf>
    <xf numFmtId="0" fontId="3" fillId="0" borderId="0" xfId="0" applyFont="1" applyAlignment="1" applyProtection="1">
      <alignment vertical="center" wrapText="1"/>
      <protection locked="0"/>
    </xf>
    <xf numFmtId="0" fontId="24" fillId="15" borderId="4" xfId="0" applyFont="1" applyFill="1" applyBorder="1" applyAlignment="1">
      <alignment horizontal="center" vertical="center" wrapText="1"/>
    </xf>
    <xf numFmtId="0" fontId="24" fillId="15" borderId="4" xfId="0" applyFont="1" applyFill="1" applyBorder="1" applyAlignment="1">
      <alignment vertical="top" wrapText="1"/>
    </xf>
    <xf numFmtId="0" fontId="25" fillId="0" borderId="0" xfId="0" applyFont="1" applyAlignment="1">
      <alignment vertical="center" wrapText="1"/>
    </xf>
    <xf numFmtId="0" fontId="24" fillId="16" borderId="4" xfId="0" applyFont="1" applyFill="1" applyBorder="1" applyAlignment="1">
      <alignment horizontal="center" vertical="center" wrapText="1"/>
    </xf>
    <xf numFmtId="0" fontId="24" fillId="16" borderId="4" xfId="0" applyFont="1" applyFill="1" applyBorder="1" applyAlignment="1">
      <alignment vertical="top" wrapText="1"/>
    </xf>
    <xf numFmtId="0" fontId="26" fillId="0" borderId="0" xfId="6" applyFont="1" applyAlignment="1">
      <alignment vertical="center" wrapText="1"/>
    </xf>
    <xf numFmtId="0" fontId="27" fillId="0" borderId="0" xfId="6" applyFont="1" applyAlignment="1">
      <alignment vertical="center" wrapText="1"/>
    </xf>
    <xf numFmtId="0" fontId="0" fillId="0" borderId="0" xfId="0" applyAlignment="1">
      <alignment horizontal="center" vertical="center"/>
    </xf>
    <xf numFmtId="0" fontId="0" fillId="17" borderId="0" xfId="0" applyFill="1" applyAlignment="1">
      <alignment horizontal="center" vertical="center"/>
    </xf>
    <xf numFmtId="0" fontId="0" fillId="4" borderId="0" xfId="0" applyFill="1" applyAlignment="1">
      <alignment horizontal="center" vertical="center"/>
    </xf>
    <xf numFmtId="0" fontId="0" fillId="18" borderId="0" xfId="0" applyFill="1" applyAlignment="1">
      <alignment vertical="center" wrapText="1"/>
    </xf>
    <xf numFmtId="0" fontId="0" fillId="19" borderId="0" xfId="0" applyFill="1" applyAlignment="1">
      <alignment vertical="center" wrapText="1"/>
    </xf>
    <xf numFmtId="0" fontId="0" fillId="2" borderId="0" xfId="0" applyFill="1" applyAlignment="1">
      <alignment vertical="center" wrapText="1"/>
    </xf>
    <xf numFmtId="0" fontId="0" fillId="11" borderId="0" xfId="0" applyFill="1" applyAlignment="1">
      <alignment vertical="center" wrapText="1"/>
    </xf>
    <xf numFmtId="0" fontId="0" fillId="18" borderId="0" xfId="0" applyFill="1">
      <alignment vertical="center"/>
    </xf>
    <xf numFmtId="0" fontId="0" fillId="0" borderId="0" xfId="0" applyFill="1" applyAlignment="1">
      <alignment vertical="center" wrapText="1"/>
    </xf>
    <xf numFmtId="0" fontId="0" fillId="7" borderId="0" xfId="0" applyFill="1" applyAlignment="1">
      <alignment horizontal="center" vertical="center" wrapText="1"/>
    </xf>
    <xf numFmtId="0" fontId="0" fillId="20" borderId="0" xfId="0" applyFill="1" applyAlignment="1">
      <alignment vertical="center" wrapText="1"/>
    </xf>
    <xf numFmtId="0" fontId="0" fillId="7" borderId="0" xfId="0" applyFill="1" applyAlignment="1">
      <alignment horizontal="center" vertical="center"/>
    </xf>
    <xf numFmtId="0" fontId="0" fillId="19" borderId="0" xfId="0" applyFill="1" applyAlignment="1" applyProtection="1">
      <alignment vertical="center" wrapText="1"/>
      <protection locked="0"/>
    </xf>
    <xf numFmtId="0" fontId="28" fillId="3" borderId="0" xfId="0" applyFont="1" applyFill="1" applyAlignment="1">
      <alignment horizontal="center" vertical="center" wrapText="1"/>
    </xf>
    <xf numFmtId="0" fontId="29" fillId="20" borderId="0" xfId="0" applyFont="1" applyFill="1" applyAlignment="1">
      <alignment horizontal="center" vertical="center" wrapText="1"/>
    </xf>
    <xf numFmtId="0" fontId="29" fillId="20" borderId="0" xfId="0" applyFont="1" applyFill="1" applyAlignment="1">
      <alignment horizontal="center" vertical="center"/>
    </xf>
    <xf numFmtId="0" fontId="29" fillId="21" borderId="0" xfId="0" applyFont="1" applyFill="1" applyAlignment="1">
      <alignment horizontal="center" vertical="center" wrapText="1"/>
    </xf>
    <xf numFmtId="0" fontId="29" fillId="21" borderId="0" xfId="0" applyFont="1" applyFill="1" applyAlignment="1">
      <alignment horizontal="center" vertical="center"/>
    </xf>
    <xf numFmtId="0" fontId="30" fillId="20" borderId="0" xfId="0" applyFont="1" applyFill="1" applyAlignment="1">
      <alignment horizontal="center" vertical="center"/>
    </xf>
    <xf numFmtId="0" fontId="29" fillId="6" borderId="0" xfId="0" applyFont="1" applyFill="1" applyAlignment="1">
      <alignment horizontal="center" vertical="center"/>
    </xf>
    <xf numFmtId="0" fontId="30" fillId="6" borderId="0" xfId="0" applyFont="1" applyFill="1" applyAlignment="1">
      <alignment horizontal="center" vertical="center"/>
    </xf>
    <xf numFmtId="0" fontId="6" fillId="2" borderId="0" xfId="0" applyFont="1" applyFill="1" applyBorder="1">
      <alignment vertical="center"/>
    </xf>
    <xf numFmtId="0" fontId="3" fillId="0" borderId="0" xfId="0" applyFont="1" applyBorder="1" applyAlignment="1">
      <alignment vertical="center" wrapText="1"/>
    </xf>
    <xf numFmtId="0" fontId="3" fillId="2" borderId="0" xfId="0" applyFont="1" applyFill="1" applyAlignment="1">
      <alignment vertical="center" wrapText="1"/>
    </xf>
    <xf numFmtId="0" fontId="3" fillId="0" borderId="0" xfId="0" applyFont="1" applyBorder="1" applyAlignment="1" applyProtection="1">
      <alignment vertical="center" wrapText="1"/>
      <protection locked="0"/>
    </xf>
    <xf numFmtId="0" fontId="3" fillId="0" borderId="0" xfId="0" applyFont="1" applyBorder="1">
      <alignment vertical="center"/>
    </xf>
    <xf numFmtId="0" fontId="3" fillId="0" borderId="0" xfId="0" applyFont="1" applyFill="1" applyAlignment="1">
      <alignment vertical="center" wrapText="1"/>
    </xf>
    <xf numFmtId="0" fontId="31" fillId="0" borderId="0" xfId="0" applyFont="1" applyBorder="1" applyAlignment="1">
      <alignment horizontal="center" vertical="center" wrapText="1"/>
    </xf>
    <xf numFmtId="0" fontId="25" fillId="0" borderId="0" xfId="0" applyFont="1" applyAlignment="1">
      <alignment horizontal="left" vertical="center" wrapText="1"/>
    </xf>
    <xf numFmtId="0" fontId="3" fillId="0" borderId="0" xfId="0" applyFont="1" applyBorder="1" applyAlignment="1">
      <alignment horizontal="center" vertical="center" wrapText="1"/>
    </xf>
    <xf numFmtId="0" fontId="32" fillId="3" borderId="0" xfId="0" applyFont="1" applyFill="1" applyAlignment="1">
      <alignment horizontal="center" vertical="center" wrapText="1"/>
    </xf>
    <xf numFmtId="0" fontId="6" fillId="0" borderId="0" xfId="0" applyFont="1" applyBorder="1" applyAlignment="1">
      <alignment horizontal="center" vertical="center" wrapText="1"/>
    </xf>
    <xf numFmtId="0" fontId="33" fillId="7" borderId="0" xfId="0" applyFont="1" applyFill="1" applyAlignment="1">
      <alignment horizontal="center" vertical="center" wrapText="1"/>
    </xf>
    <xf numFmtId="0" fontId="29" fillId="7" borderId="0" xfId="0" applyFont="1" applyFill="1" applyAlignment="1">
      <alignment horizontal="center" vertical="center" wrapText="1"/>
    </xf>
    <xf numFmtId="0" fontId="30" fillId="7" borderId="0" xfId="0" applyFont="1" applyFill="1" applyAlignment="1">
      <alignment horizontal="center" vertical="center" wrapText="1"/>
    </xf>
    <xf numFmtId="0" fontId="6" fillId="20" borderId="0" xfId="0" applyFont="1" applyFill="1" applyBorder="1" applyAlignment="1">
      <alignment horizontal="center" vertical="center" wrapText="1"/>
    </xf>
    <xf numFmtId="0" fontId="6" fillId="20" borderId="0" xfId="0" applyFont="1" applyFill="1" applyBorder="1">
      <alignment vertical="center"/>
    </xf>
    <xf numFmtId="0" fontId="3" fillId="0" borderId="0" xfId="0" applyFont="1" applyFill="1" applyBorder="1" applyAlignment="1">
      <alignment vertical="center" wrapText="1"/>
    </xf>
    <xf numFmtId="0" fontId="6" fillId="0" borderId="0" xfId="0" applyFont="1" applyBorder="1" applyAlignment="1">
      <alignment horizontal="center" vertical="center"/>
    </xf>
    <xf numFmtId="0" fontId="34" fillId="3" borderId="0" xfId="0" applyFont="1" applyFill="1" applyAlignment="1">
      <alignment horizontal="center" vertical="center"/>
    </xf>
    <xf numFmtId="0" fontId="35" fillId="0" borderId="0" xfId="0" applyFont="1" applyAlignment="1">
      <alignment horizontal="justify" vertical="center" wrapText="1"/>
    </xf>
    <xf numFmtId="0" fontId="36" fillId="0" borderId="0" xfId="0" applyFont="1">
      <alignment vertical="center"/>
    </xf>
    <xf numFmtId="0" fontId="37" fillId="22" borderId="5" xfId="0" applyFont="1" applyFill="1" applyBorder="1" applyAlignment="1">
      <alignment horizontal="center" vertical="center" wrapText="1"/>
    </xf>
    <xf numFmtId="0" fontId="37" fillId="22" borderId="6" xfId="0" applyFont="1" applyFill="1" applyBorder="1" applyAlignment="1">
      <alignment horizontal="center" vertical="center" wrapText="1"/>
    </xf>
    <xf numFmtId="0" fontId="38" fillId="23" borderId="7" xfId="0" applyFont="1" applyFill="1" applyBorder="1" applyAlignment="1">
      <alignment horizontal="center" vertical="top" wrapText="1"/>
    </xf>
    <xf numFmtId="0" fontId="39" fillId="23" borderId="8" xfId="0" applyFont="1" applyFill="1" applyBorder="1" applyAlignment="1">
      <alignment horizontal="center" vertical="top" wrapText="1"/>
    </xf>
    <xf numFmtId="0" fontId="39" fillId="23" borderId="8" xfId="0" applyFont="1" applyFill="1" applyBorder="1" applyAlignment="1">
      <alignment horizontal="justify" vertical="top" wrapText="1"/>
    </xf>
    <xf numFmtId="0" fontId="38" fillId="23" borderId="7" xfId="0" applyFont="1" applyFill="1" applyBorder="1" applyAlignment="1">
      <alignment horizontal="center" vertical="center" wrapText="1"/>
    </xf>
    <xf numFmtId="0" fontId="36" fillId="23" borderId="8" xfId="0" applyFont="1" applyFill="1" applyBorder="1" applyAlignment="1">
      <alignment horizontal="center" vertical="center" wrapText="1"/>
    </xf>
    <xf numFmtId="0" fontId="36" fillId="23" borderId="8" xfId="0" applyFont="1" applyFill="1" applyBorder="1" applyAlignment="1">
      <alignment horizontal="justify" vertical="center" wrapText="1"/>
    </xf>
    <xf numFmtId="0" fontId="39" fillId="23" borderId="8" xfId="0" applyFont="1" applyFill="1" applyBorder="1" applyAlignment="1">
      <alignment horizontal="center" vertical="center" wrapText="1"/>
    </xf>
    <xf numFmtId="0" fontId="36" fillId="23" borderId="8" xfId="0" applyFont="1" applyFill="1" applyBorder="1" applyAlignment="1">
      <alignment vertical="center" wrapText="1"/>
    </xf>
    <xf numFmtId="0" fontId="2" fillId="0" borderId="0" xfId="0" applyFont="1" applyAlignment="1">
      <alignment vertical="center" wrapText="1"/>
    </xf>
    <xf numFmtId="0" fontId="0" fillId="0" borderId="0" xfId="0" applyAlignment="1" applyProtection="1">
      <alignment horizontal="left" vertical="center" wrapText="1"/>
      <protection locked="0"/>
    </xf>
    <xf numFmtId="0" fontId="0" fillId="0" borderId="0" xfId="0" applyBorder="1">
      <alignment vertical="center"/>
    </xf>
    <xf numFmtId="0" fontId="0" fillId="3" borderId="0" xfId="0" applyFill="1" applyBorder="1" applyAlignment="1">
      <alignment horizontal="center" vertical="center"/>
    </xf>
    <xf numFmtId="0" fontId="40" fillId="0" borderId="0" xfId="0" applyFont="1" applyBorder="1">
      <alignment vertical="center"/>
    </xf>
    <xf numFmtId="0" fontId="0" fillId="0" borderId="0" xfId="0" applyBorder="1" applyAlignment="1">
      <alignment vertical="center" wrapText="1"/>
    </xf>
    <xf numFmtId="0" fontId="0" fillId="0" borderId="0" xfId="0" applyBorder="1" applyAlignment="1" applyProtection="1">
      <alignment vertical="center" wrapText="1"/>
      <protection locked="0"/>
    </xf>
    <xf numFmtId="0" fontId="0" fillId="6" borderId="0" xfId="0" applyFill="1" applyAlignment="1" applyProtection="1">
      <alignment horizontal="center" vertical="center"/>
      <protection locked="0"/>
    </xf>
    <xf numFmtId="0" fontId="41" fillId="24" borderId="0" xfId="0" applyFont="1" applyFill="1" applyAlignment="1">
      <alignment horizontal="center" vertical="center"/>
    </xf>
    <xf numFmtId="0" fontId="41" fillId="24" borderId="0" xfId="0" applyFont="1" applyFill="1" applyAlignment="1">
      <alignment horizontal="center" vertical="center" wrapText="1"/>
    </xf>
    <xf numFmtId="0" fontId="0" fillId="6" borderId="0" xfId="0" applyFont="1" applyFill="1" applyAlignment="1">
      <alignment vertical="center" wrapText="1"/>
    </xf>
    <xf numFmtId="0" fontId="0" fillId="6" borderId="0" xfId="0" applyFill="1" applyAlignment="1">
      <alignment vertical="center" wrapText="1"/>
    </xf>
    <xf numFmtId="0" fontId="0" fillId="6" borderId="0" xfId="0" applyFill="1">
      <alignment vertical="center"/>
    </xf>
    <xf numFmtId="0" fontId="42" fillId="25" borderId="0" xfId="0" applyFont="1" applyFill="1" applyAlignment="1">
      <alignment horizontal="center" vertical="center" wrapText="1"/>
    </xf>
    <xf numFmtId="0" fontId="42" fillId="25" borderId="0" xfId="0" applyFont="1" applyFill="1" applyAlignment="1">
      <alignment horizontal="center" vertical="center"/>
    </xf>
    <xf numFmtId="0" fontId="3" fillId="0" borderId="0" xfId="0" applyFont="1" applyFill="1" applyAlignment="1">
      <alignment horizontal="center" vertical="center"/>
    </xf>
    <xf numFmtId="0" fontId="3" fillId="3" borderId="0" xfId="0" applyFont="1" applyFill="1" applyAlignment="1">
      <alignment horizontal="center" vertical="center"/>
    </xf>
    <xf numFmtId="0" fontId="6"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6" fillId="5" borderId="1" xfId="0" applyFont="1" applyFill="1" applyBorder="1" applyAlignment="1" applyProtection="1">
      <alignment horizontal="left" vertical="center" wrapText="1"/>
      <protection locked="0"/>
    </xf>
    <xf numFmtId="0" fontId="3" fillId="5" borderId="1" xfId="0" applyFont="1" applyFill="1" applyBorder="1" applyAlignment="1" applyProtection="1">
      <alignment horizontal="left" vertical="center"/>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3" fillId="26" borderId="9" xfId="0" applyFont="1" applyFill="1" applyBorder="1" applyAlignment="1">
      <alignment horizontal="center" vertical="center"/>
    </xf>
    <xf numFmtId="0" fontId="3" fillId="8" borderId="1" xfId="0" applyFont="1" applyFill="1" applyBorder="1" applyAlignment="1">
      <alignment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3" fillId="26" borderId="1" xfId="0" applyFont="1" applyFill="1" applyBorder="1" applyAlignment="1">
      <alignment horizontal="center" vertical="center"/>
    </xf>
    <xf numFmtId="0" fontId="6" fillId="8" borderId="1" xfId="0" applyFont="1" applyFill="1" applyBorder="1"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theme="0" tint="-0.249946592608417"/>
      </font>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haredStrings" Target="sharedStrings.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5" Type="http://schemas.openxmlformats.org/officeDocument/2006/relationships/image" Target="../media/image20.png"/><Relationship Id="rId4" Type="http://schemas.openxmlformats.org/officeDocument/2006/relationships/image" Target="NULL" TargetMode="External"/><Relationship Id="rId3" Type="http://schemas.openxmlformats.org/officeDocument/2006/relationships/image" Target="../media/image19.jpeg"/><Relationship Id="rId2" Type="http://schemas.openxmlformats.org/officeDocument/2006/relationships/image" Target="../media/image18.png"/><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7" Type="http://schemas.openxmlformats.org/officeDocument/2006/relationships/image" Target="NULL" TargetMode="External"/><Relationship Id="rId6" Type="http://schemas.openxmlformats.org/officeDocument/2006/relationships/image" Target="../media/image20.png"/><Relationship Id="rId5" Type="http://schemas.openxmlformats.org/officeDocument/2006/relationships/image" Target="../media/image26.png"/><Relationship Id="rId4" Type="http://schemas.openxmlformats.org/officeDocument/2006/relationships/image" Target="../media/image25.png"/><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7.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31</xdr:row>
      <xdr:rowOff>171450</xdr:rowOff>
    </xdr:from>
    <xdr:to>
      <xdr:col>6</xdr:col>
      <xdr:colOff>381000</xdr:colOff>
      <xdr:row>50</xdr:row>
      <xdr:rowOff>57785</xdr:rowOff>
    </xdr:to>
    <xdr:pic>
      <xdr:nvPicPr>
        <xdr:cNvPr id="2" name="图片 1"/>
        <xdr:cNvPicPr>
          <a:picLocks noChangeAspect="1"/>
        </xdr:cNvPicPr>
      </xdr:nvPicPr>
      <xdr:blipFill>
        <a:blip r:embed="rId1"/>
        <a:stretch>
          <a:fillRect/>
        </a:stretch>
      </xdr:blipFill>
      <xdr:spPr>
        <a:xfrm>
          <a:off x="19050" y="5683250"/>
          <a:ext cx="4133850" cy="3264535"/>
        </a:xfrm>
        <a:prstGeom prst="rect">
          <a:avLst/>
        </a:prstGeom>
        <a:noFill/>
        <a:ln w="9525">
          <a:noFill/>
        </a:ln>
      </xdr:spPr>
    </xdr:pic>
    <xdr:clientData/>
  </xdr:twoCellAnchor>
  <xdr:twoCellAnchor editAs="oneCell">
    <xdr:from>
      <xdr:col>0</xdr:col>
      <xdr:colOff>9525</xdr:colOff>
      <xdr:row>47</xdr:row>
      <xdr:rowOff>133350</xdr:rowOff>
    </xdr:from>
    <xdr:to>
      <xdr:col>2</xdr:col>
      <xdr:colOff>419735</xdr:colOff>
      <xdr:row>69</xdr:row>
      <xdr:rowOff>141605</xdr:rowOff>
    </xdr:to>
    <xdr:pic>
      <xdr:nvPicPr>
        <xdr:cNvPr id="3" name="图片 2"/>
        <xdr:cNvPicPr>
          <a:picLocks noChangeAspect="1"/>
        </xdr:cNvPicPr>
      </xdr:nvPicPr>
      <xdr:blipFill>
        <a:blip r:embed="rId2"/>
        <a:stretch>
          <a:fillRect/>
        </a:stretch>
      </xdr:blipFill>
      <xdr:spPr>
        <a:xfrm>
          <a:off x="9525" y="8489950"/>
          <a:ext cx="1667510" cy="391985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61595</xdr:colOff>
      <xdr:row>13</xdr:row>
      <xdr:rowOff>180975</xdr:rowOff>
    </xdr:from>
    <xdr:to>
      <xdr:col>4</xdr:col>
      <xdr:colOff>4001135</xdr:colOff>
      <xdr:row>13</xdr:row>
      <xdr:rowOff>1200150</xdr:rowOff>
    </xdr:to>
    <xdr:pic>
      <xdr:nvPicPr>
        <xdr:cNvPr id="2" name="图片 1"/>
        <xdr:cNvPicPr>
          <a:picLocks noChangeAspect="1"/>
        </xdr:cNvPicPr>
      </xdr:nvPicPr>
      <xdr:blipFill>
        <a:blip r:embed="rId1"/>
        <a:stretch>
          <a:fillRect/>
        </a:stretch>
      </xdr:blipFill>
      <xdr:spPr>
        <a:xfrm>
          <a:off x="6497320" y="19764375"/>
          <a:ext cx="3939540" cy="1019175"/>
        </a:xfrm>
        <a:prstGeom prst="rect">
          <a:avLst/>
        </a:prstGeom>
        <a:noFill/>
        <a:ln w="9525">
          <a:noFill/>
        </a:ln>
      </xdr:spPr>
    </xdr:pic>
    <xdr:clientData/>
  </xdr:twoCellAnchor>
  <xdr:twoCellAnchor editAs="oneCell">
    <xdr:from>
      <xdr:col>4</xdr:col>
      <xdr:colOff>390525</xdr:colOff>
      <xdr:row>12</xdr:row>
      <xdr:rowOff>113665</xdr:rowOff>
    </xdr:from>
    <xdr:to>
      <xdr:col>4</xdr:col>
      <xdr:colOff>1271905</xdr:colOff>
      <xdr:row>12</xdr:row>
      <xdr:rowOff>1619250</xdr:rowOff>
    </xdr:to>
    <xdr:pic>
      <xdr:nvPicPr>
        <xdr:cNvPr id="3" name="图片 2"/>
        <xdr:cNvPicPr>
          <a:picLocks noChangeAspect="1"/>
        </xdr:cNvPicPr>
      </xdr:nvPicPr>
      <xdr:blipFill>
        <a:blip r:embed="rId2"/>
        <a:stretch>
          <a:fillRect/>
        </a:stretch>
      </xdr:blipFill>
      <xdr:spPr>
        <a:xfrm>
          <a:off x="6826250" y="17995265"/>
          <a:ext cx="881380" cy="1505585"/>
        </a:xfrm>
        <a:prstGeom prst="rect">
          <a:avLst/>
        </a:prstGeom>
        <a:noFill/>
        <a:ln w="9525">
          <a:noFill/>
        </a:ln>
      </xdr:spPr>
    </xdr:pic>
    <xdr:clientData/>
  </xdr:twoCellAnchor>
  <xdr:twoCellAnchor editAs="oneCell">
    <xdr:from>
      <xdr:col>4</xdr:col>
      <xdr:colOff>3467100</xdr:colOff>
      <xdr:row>8</xdr:row>
      <xdr:rowOff>0</xdr:rowOff>
    </xdr:from>
    <xdr:to>
      <xdr:col>4</xdr:col>
      <xdr:colOff>4255135</xdr:colOff>
      <xdr:row>9</xdr:row>
      <xdr:rowOff>552450</xdr:rowOff>
    </xdr:to>
    <xdr:pic>
      <xdr:nvPicPr>
        <xdr:cNvPr id="4" name="图片 3"/>
        <xdr:cNvPicPr>
          <a:picLocks noChangeAspect="1"/>
        </xdr:cNvPicPr>
      </xdr:nvPicPr>
      <xdr:blipFill>
        <a:blip r:embed="rId3"/>
        <a:stretch>
          <a:fillRect/>
        </a:stretch>
      </xdr:blipFill>
      <xdr:spPr>
        <a:xfrm>
          <a:off x="9902825" y="11709400"/>
          <a:ext cx="788035" cy="1619250"/>
        </a:xfrm>
        <a:prstGeom prst="rect">
          <a:avLst/>
        </a:prstGeom>
        <a:noFill/>
        <a:ln w="9525">
          <a:noFill/>
        </a:ln>
      </xdr:spPr>
    </xdr:pic>
    <xdr:clientData/>
  </xdr:twoCellAnchor>
  <xdr:twoCellAnchor editAs="oneCell">
    <xdr:from>
      <xdr:col>4</xdr:col>
      <xdr:colOff>114300</xdr:colOff>
      <xdr:row>6</xdr:row>
      <xdr:rowOff>1513840</xdr:rowOff>
    </xdr:from>
    <xdr:to>
      <xdr:col>4</xdr:col>
      <xdr:colOff>1189355</xdr:colOff>
      <xdr:row>8</xdr:row>
      <xdr:rowOff>987425</xdr:rowOff>
    </xdr:to>
    <xdr:pic>
      <xdr:nvPicPr>
        <xdr:cNvPr id="5" name="图片 4"/>
        <xdr:cNvPicPr>
          <a:picLocks noChangeAspect="1"/>
        </xdr:cNvPicPr>
      </xdr:nvPicPr>
      <xdr:blipFill>
        <a:blip r:embed="rId4"/>
        <a:stretch>
          <a:fillRect/>
        </a:stretch>
      </xdr:blipFill>
      <xdr:spPr>
        <a:xfrm>
          <a:off x="6550025" y="10200640"/>
          <a:ext cx="1075055" cy="2496185"/>
        </a:xfrm>
        <a:prstGeom prst="rect">
          <a:avLst/>
        </a:prstGeom>
        <a:noFill/>
        <a:ln w="9525">
          <a:noFill/>
        </a:ln>
      </xdr:spPr>
    </xdr:pic>
    <xdr:clientData/>
  </xdr:twoCellAnchor>
  <xdr:twoCellAnchor editAs="oneCell">
    <xdr:from>
      <xdr:col>4</xdr:col>
      <xdr:colOff>1685925</xdr:colOff>
      <xdr:row>6</xdr:row>
      <xdr:rowOff>98425</xdr:rowOff>
    </xdr:from>
    <xdr:to>
      <xdr:col>4</xdr:col>
      <xdr:colOff>3324860</xdr:colOff>
      <xdr:row>7</xdr:row>
      <xdr:rowOff>295275</xdr:rowOff>
    </xdr:to>
    <xdr:pic>
      <xdr:nvPicPr>
        <xdr:cNvPr id="6" name="图片 5"/>
        <xdr:cNvPicPr>
          <a:picLocks noChangeAspect="1"/>
        </xdr:cNvPicPr>
      </xdr:nvPicPr>
      <xdr:blipFill>
        <a:blip r:embed="rId5"/>
        <a:stretch>
          <a:fillRect/>
        </a:stretch>
      </xdr:blipFill>
      <xdr:spPr>
        <a:xfrm>
          <a:off x="8121650" y="8785225"/>
          <a:ext cx="1638935" cy="1797050"/>
        </a:xfrm>
        <a:prstGeom prst="rect">
          <a:avLst/>
        </a:prstGeom>
        <a:noFill/>
        <a:ln w="9525">
          <a:noFill/>
        </a:ln>
      </xdr:spPr>
    </xdr:pic>
    <xdr:clientData/>
  </xdr:twoCellAnchor>
  <xdr:twoCellAnchor editAs="oneCell">
    <xdr:from>
      <xdr:col>4</xdr:col>
      <xdr:colOff>85725</xdr:colOff>
      <xdr:row>5</xdr:row>
      <xdr:rowOff>38100</xdr:rowOff>
    </xdr:from>
    <xdr:to>
      <xdr:col>4</xdr:col>
      <xdr:colOff>3657600</xdr:colOff>
      <xdr:row>5</xdr:row>
      <xdr:rowOff>2133600</xdr:rowOff>
    </xdr:to>
    <xdr:pic>
      <xdr:nvPicPr>
        <xdr:cNvPr id="7" name="图片 6"/>
        <xdr:cNvPicPr>
          <a:picLocks noChangeAspect="1"/>
        </xdr:cNvPicPr>
      </xdr:nvPicPr>
      <xdr:blipFill>
        <a:blip r:embed="rId6"/>
        <a:stretch>
          <a:fillRect/>
        </a:stretch>
      </xdr:blipFill>
      <xdr:spPr>
        <a:xfrm>
          <a:off x="6521450" y="6413500"/>
          <a:ext cx="3571875" cy="2095500"/>
        </a:xfrm>
        <a:prstGeom prst="rect">
          <a:avLst/>
        </a:prstGeom>
        <a:noFill/>
        <a:ln w="9525">
          <a:noFill/>
        </a:ln>
      </xdr:spPr>
    </xdr:pic>
    <xdr:clientData/>
  </xdr:twoCellAnchor>
  <xdr:twoCellAnchor editAs="oneCell">
    <xdr:from>
      <xdr:col>4</xdr:col>
      <xdr:colOff>9525</xdr:colOff>
      <xdr:row>1</xdr:row>
      <xdr:rowOff>257175</xdr:rowOff>
    </xdr:from>
    <xdr:to>
      <xdr:col>4</xdr:col>
      <xdr:colOff>4972050</xdr:colOff>
      <xdr:row>1</xdr:row>
      <xdr:rowOff>1049020</xdr:rowOff>
    </xdr:to>
    <xdr:pic>
      <xdr:nvPicPr>
        <xdr:cNvPr id="8" name="图片 7"/>
        <xdr:cNvPicPr>
          <a:picLocks noChangeAspect="1"/>
        </xdr:cNvPicPr>
      </xdr:nvPicPr>
      <xdr:blipFill>
        <a:blip r:embed="rId7"/>
        <a:stretch>
          <a:fillRect/>
        </a:stretch>
      </xdr:blipFill>
      <xdr:spPr>
        <a:xfrm>
          <a:off x="6445250" y="981075"/>
          <a:ext cx="4962525" cy="791845"/>
        </a:xfrm>
        <a:prstGeom prst="rect">
          <a:avLst/>
        </a:prstGeom>
        <a:noFill/>
        <a:ln w="9525">
          <a:noFill/>
        </a:ln>
      </xdr:spPr>
    </xdr:pic>
    <xdr:clientData/>
  </xdr:twoCellAnchor>
  <xdr:twoCellAnchor editAs="oneCell">
    <xdr:from>
      <xdr:col>4</xdr:col>
      <xdr:colOff>239395</xdr:colOff>
      <xdr:row>14</xdr:row>
      <xdr:rowOff>123190</xdr:rowOff>
    </xdr:from>
    <xdr:to>
      <xdr:col>4</xdr:col>
      <xdr:colOff>4022090</xdr:colOff>
      <xdr:row>14</xdr:row>
      <xdr:rowOff>3781425</xdr:rowOff>
    </xdr:to>
    <xdr:pic>
      <xdr:nvPicPr>
        <xdr:cNvPr id="9" name="图片 8"/>
        <xdr:cNvPicPr>
          <a:picLocks noChangeAspect="1"/>
        </xdr:cNvPicPr>
      </xdr:nvPicPr>
      <xdr:blipFill>
        <a:blip r:embed="rId8"/>
        <a:stretch>
          <a:fillRect/>
        </a:stretch>
      </xdr:blipFill>
      <xdr:spPr>
        <a:xfrm>
          <a:off x="6675120" y="21116290"/>
          <a:ext cx="3782695" cy="3658235"/>
        </a:xfrm>
        <a:prstGeom prst="rect">
          <a:avLst/>
        </a:prstGeom>
        <a:noFill/>
        <a:ln w="9525">
          <a:noFill/>
        </a:ln>
      </xdr:spPr>
    </xdr:pic>
    <xdr:clientData/>
  </xdr:twoCellAnchor>
  <xdr:twoCellAnchor editAs="oneCell">
    <xdr:from>
      <xdr:col>4</xdr:col>
      <xdr:colOff>95250</xdr:colOff>
      <xdr:row>9</xdr:row>
      <xdr:rowOff>31750</xdr:rowOff>
    </xdr:from>
    <xdr:to>
      <xdr:col>4</xdr:col>
      <xdr:colOff>2061845</xdr:colOff>
      <xdr:row>10</xdr:row>
      <xdr:rowOff>265430</xdr:rowOff>
    </xdr:to>
    <xdr:pic>
      <xdr:nvPicPr>
        <xdr:cNvPr id="10" name="图片 9"/>
        <xdr:cNvPicPr>
          <a:picLocks noChangeAspect="1"/>
        </xdr:cNvPicPr>
      </xdr:nvPicPr>
      <xdr:blipFill>
        <a:blip r:embed="rId9"/>
        <a:stretch>
          <a:fillRect/>
        </a:stretch>
      </xdr:blipFill>
      <xdr:spPr>
        <a:xfrm>
          <a:off x="6530975" y="12807950"/>
          <a:ext cx="1966595" cy="1935480"/>
        </a:xfrm>
        <a:prstGeom prst="rect">
          <a:avLst/>
        </a:prstGeom>
        <a:noFill/>
        <a:ln w="9525">
          <a:noFill/>
        </a:ln>
      </xdr:spPr>
    </xdr:pic>
    <xdr:clientData/>
  </xdr:twoCellAnchor>
  <xdr:twoCellAnchor editAs="oneCell">
    <xdr:from>
      <xdr:col>4</xdr:col>
      <xdr:colOff>228600</xdr:colOff>
      <xdr:row>10</xdr:row>
      <xdr:rowOff>320040</xdr:rowOff>
    </xdr:from>
    <xdr:to>
      <xdr:col>4</xdr:col>
      <xdr:colOff>2844165</xdr:colOff>
      <xdr:row>10</xdr:row>
      <xdr:rowOff>1489075</xdr:rowOff>
    </xdr:to>
    <xdr:pic>
      <xdr:nvPicPr>
        <xdr:cNvPr id="11" name="图片 10"/>
        <xdr:cNvPicPr>
          <a:picLocks noChangeAspect="1"/>
        </xdr:cNvPicPr>
      </xdr:nvPicPr>
      <xdr:blipFill>
        <a:blip r:embed="rId10"/>
        <a:stretch>
          <a:fillRect/>
        </a:stretch>
      </xdr:blipFill>
      <xdr:spPr>
        <a:xfrm>
          <a:off x="6664325" y="14798040"/>
          <a:ext cx="2615565" cy="1169035"/>
        </a:xfrm>
        <a:prstGeom prst="rect">
          <a:avLst/>
        </a:prstGeom>
        <a:noFill/>
        <a:ln w="9525">
          <a:noFill/>
        </a:ln>
      </xdr:spPr>
    </xdr:pic>
    <xdr:clientData/>
  </xdr:twoCellAnchor>
  <xdr:twoCellAnchor editAs="oneCell">
    <xdr:from>
      <xdr:col>4</xdr:col>
      <xdr:colOff>123825</xdr:colOff>
      <xdr:row>11</xdr:row>
      <xdr:rowOff>158750</xdr:rowOff>
    </xdr:from>
    <xdr:to>
      <xdr:col>4</xdr:col>
      <xdr:colOff>3591560</xdr:colOff>
      <xdr:row>11</xdr:row>
      <xdr:rowOff>1400175</xdr:rowOff>
    </xdr:to>
    <xdr:pic>
      <xdr:nvPicPr>
        <xdr:cNvPr id="12" name="图片 11"/>
        <xdr:cNvPicPr>
          <a:picLocks noChangeAspect="1"/>
        </xdr:cNvPicPr>
      </xdr:nvPicPr>
      <xdr:blipFill>
        <a:blip r:embed="rId11"/>
        <a:stretch>
          <a:fillRect/>
        </a:stretch>
      </xdr:blipFill>
      <xdr:spPr>
        <a:xfrm>
          <a:off x="6559550" y="16338550"/>
          <a:ext cx="3467735" cy="124142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75565</xdr:colOff>
      <xdr:row>19</xdr:row>
      <xdr:rowOff>14605</xdr:rowOff>
    </xdr:from>
    <xdr:to>
      <xdr:col>4</xdr:col>
      <xdr:colOff>838200</xdr:colOff>
      <xdr:row>19</xdr:row>
      <xdr:rowOff>2457450</xdr:rowOff>
    </xdr:to>
    <xdr:pic>
      <xdr:nvPicPr>
        <xdr:cNvPr id="2" name="图片 1"/>
        <xdr:cNvPicPr>
          <a:picLocks noChangeAspect="1"/>
        </xdr:cNvPicPr>
      </xdr:nvPicPr>
      <xdr:blipFill>
        <a:blip r:embed="rId1"/>
        <a:stretch>
          <a:fillRect/>
        </a:stretch>
      </xdr:blipFill>
      <xdr:spPr>
        <a:xfrm>
          <a:off x="2057400" y="9206230"/>
          <a:ext cx="3006725" cy="244284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5962650</xdr:colOff>
      <xdr:row>2</xdr:row>
      <xdr:rowOff>2326640</xdr:rowOff>
    </xdr:from>
    <xdr:to>
      <xdr:col>6</xdr:col>
      <xdr:colOff>457835</xdr:colOff>
      <xdr:row>7</xdr:row>
      <xdr:rowOff>1058545</xdr:rowOff>
    </xdr:to>
    <xdr:pic>
      <xdr:nvPicPr>
        <xdr:cNvPr id="3" name="图片 2"/>
        <xdr:cNvPicPr>
          <a:picLocks noChangeAspect="1"/>
        </xdr:cNvPicPr>
      </xdr:nvPicPr>
      <xdr:blipFill>
        <a:blip r:embed="rId1"/>
        <a:stretch>
          <a:fillRect/>
        </a:stretch>
      </xdr:blipFill>
      <xdr:spPr>
        <a:xfrm>
          <a:off x="13228320" y="3533140"/>
          <a:ext cx="2701925" cy="3710305"/>
        </a:xfrm>
        <a:prstGeom prst="rect">
          <a:avLst/>
        </a:prstGeom>
        <a:noFill/>
        <a:ln w="9525">
          <a:noFill/>
        </a:ln>
      </xdr:spPr>
    </xdr:pic>
    <xdr:clientData/>
  </xdr:twoCellAnchor>
  <xdr:twoCellAnchor editAs="oneCell">
    <xdr:from>
      <xdr:col>6</xdr:col>
      <xdr:colOff>638175</xdr:colOff>
      <xdr:row>2</xdr:row>
      <xdr:rowOff>172085</xdr:rowOff>
    </xdr:from>
    <xdr:to>
      <xdr:col>12</xdr:col>
      <xdr:colOff>504825</xdr:colOff>
      <xdr:row>2</xdr:row>
      <xdr:rowOff>2305685</xdr:rowOff>
    </xdr:to>
    <xdr:pic>
      <xdr:nvPicPr>
        <xdr:cNvPr id="4" name="图片 3"/>
        <xdr:cNvPicPr>
          <a:picLocks noChangeAspect="1"/>
        </xdr:cNvPicPr>
      </xdr:nvPicPr>
      <xdr:blipFill>
        <a:blip r:embed="rId2"/>
        <a:stretch>
          <a:fillRect/>
        </a:stretch>
      </xdr:blipFill>
      <xdr:spPr>
        <a:xfrm>
          <a:off x="16101060" y="1378585"/>
          <a:ext cx="3648075" cy="213360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124460</xdr:colOff>
      <xdr:row>0</xdr:row>
      <xdr:rowOff>635</xdr:rowOff>
    </xdr:from>
    <xdr:to>
      <xdr:col>17</xdr:col>
      <xdr:colOff>0</xdr:colOff>
      <xdr:row>8</xdr:row>
      <xdr:rowOff>0</xdr:rowOff>
    </xdr:to>
    <xdr:pic>
      <xdr:nvPicPr>
        <xdr:cNvPr id="2" name="图片 1"/>
        <xdr:cNvPicPr>
          <a:picLocks noChangeAspect="1"/>
        </xdr:cNvPicPr>
      </xdr:nvPicPr>
      <xdr:blipFill>
        <a:blip r:embed="rId1"/>
        <a:stretch>
          <a:fillRect/>
        </a:stretch>
      </xdr:blipFill>
      <xdr:spPr>
        <a:xfrm>
          <a:off x="5214620" y="635"/>
          <a:ext cx="9305290" cy="7111365"/>
        </a:xfrm>
        <a:prstGeom prst="rect">
          <a:avLst/>
        </a:prstGeom>
        <a:noFill/>
        <a:ln w="9525">
          <a:noFill/>
        </a:ln>
      </xdr:spPr>
    </xdr:pic>
    <xdr:clientData/>
  </xdr:twoCellAnchor>
  <xdr:twoCellAnchor editAs="oneCell">
    <xdr:from>
      <xdr:col>0</xdr:col>
      <xdr:colOff>635</xdr:colOff>
      <xdr:row>23</xdr:row>
      <xdr:rowOff>285750</xdr:rowOff>
    </xdr:from>
    <xdr:to>
      <xdr:col>11</xdr:col>
      <xdr:colOff>467360</xdr:colOff>
      <xdr:row>69</xdr:row>
      <xdr:rowOff>9525</xdr:rowOff>
    </xdr:to>
    <xdr:pic>
      <xdr:nvPicPr>
        <xdr:cNvPr id="3" name="图片 2"/>
        <xdr:cNvPicPr>
          <a:picLocks noChangeAspect="1"/>
        </xdr:cNvPicPr>
      </xdr:nvPicPr>
      <xdr:blipFill>
        <a:blip r:embed="rId2"/>
        <a:stretch>
          <a:fillRect/>
        </a:stretch>
      </xdr:blipFill>
      <xdr:spPr>
        <a:xfrm>
          <a:off x="635" y="22155150"/>
          <a:ext cx="11214735" cy="8435975"/>
        </a:xfrm>
        <a:prstGeom prst="rect">
          <a:avLst/>
        </a:prstGeom>
        <a:noFill/>
        <a:ln w="9525">
          <a:noFill/>
        </a:ln>
      </xdr:spPr>
    </xdr:pic>
    <xdr:clientData/>
  </xdr:twoCellAnchor>
  <xdr:twoCellAnchor editAs="oneCell">
    <xdr:from>
      <xdr:col>0</xdr:col>
      <xdr:colOff>85725</xdr:colOff>
      <xdr:row>87</xdr:row>
      <xdr:rowOff>66675</xdr:rowOff>
    </xdr:from>
    <xdr:to>
      <xdr:col>9</xdr:col>
      <xdr:colOff>19050</xdr:colOff>
      <xdr:row>125</xdr:row>
      <xdr:rowOff>95250</xdr:rowOff>
    </xdr:to>
    <xdr:pic>
      <xdr:nvPicPr>
        <xdr:cNvPr id="4" name="图片 3" descr="图片"/>
        <xdr:cNvPicPr>
          <a:picLocks noChangeAspect="1"/>
        </xdr:cNvPicPr>
      </xdr:nvPicPr>
      <xdr:blipFill>
        <a:blip r:embed="rId3" r:link="rId4"/>
        <a:stretch>
          <a:fillRect/>
        </a:stretch>
      </xdr:blipFill>
      <xdr:spPr>
        <a:xfrm>
          <a:off x="85725" y="33848675"/>
          <a:ext cx="9424035" cy="6784975"/>
        </a:xfrm>
        <a:prstGeom prst="rect">
          <a:avLst/>
        </a:prstGeom>
        <a:noFill/>
        <a:ln>
          <a:noFill/>
        </a:ln>
      </xdr:spPr>
    </xdr:pic>
    <xdr:clientData/>
  </xdr:twoCellAnchor>
  <xdr:twoCellAnchor editAs="oneCell">
    <xdr:from>
      <xdr:col>2</xdr:col>
      <xdr:colOff>438150</xdr:colOff>
      <xdr:row>9</xdr:row>
      <xdr:rowOff>619125</xdr:rowOff>
    </xdr:from>
    <xdr:to>
      <xdr:col>14</xdr:col>
      <xdr:colOff>123825</xdr:colOff>
      <xdr:row>17</xdr:row>
      <xdr:rowOff>247650</xdr:rowOff>
    </xdr:to>
    <xdr:pic>
      <xdr:nvPicPr>
        <xdr:cNvPr id="6" name="图片 5" descr="图片"/>
        <xdr:cNvPicPr>
          <a:picLocks noChangeAspect="1"/>
        </xdr:cNvPicPr>
      </xdr:nvPicPr>
      <xdr:blipFill>
        <a:blip r:embed="rId5" r:link="rId4"/>
        <a:stretch>
          <a:fillRect/>
        </a:stretch>
      </xdr:blipFill>
      <xdr:spPr>
        <a:xfrm>
          <a:off x="5528310" y="7908925"/>
          <a:ext cx="7229475" cy="7273925"/>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0</xdr:row>
      <xdr:rowOff>10795</xdr:rowOff>
    </xdr:from>
    <xdr:to>
      <xdr:col>12</xdr:col>
      <xdr:colOff>552450</xdr:colOff>
      <xdr:row>6</xdr:row>
      <xdr:rowOff>541020</xdr:rowOff>
    </xdr:to>
    <xdr:pic>
      <xdr:nvPicPr>
        <xdr:cNvPr id="2" name="图片 1"/>
        <xdr:cNvPicPr>
          <a:picLocks noChangeAspect="1"/>
        </xdr:cNvPicPr>
      </xdr:nvPicPr>
      <xdr:blipFill>
        <a:blip r:embed="rId1"/>
        <a:stretch>
          <a:fillRect/>
        </a:stretch>
      </xdr:blipFill>
      <xdr:spPr>
        <a:xfrm>
          <a:off x="9654540" y="10795"/>
          <a:ext cx="6762750" cy="1022032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2</xdr:col>
      <xdr:colOff>419735</xdr:colOff>
      <xdr:row>38</xdr:row>
      <xdr:rowOff>0</xdr:rowOff>
    </xdr:to>
    <xdr:pic>
      <xdr:nvPicPr>
        <xdr:cNvPr id="2" name="图片 1"/>
        <xdr:cNvPicPr>
          <a:picLocks noChangeAspect="1"/>
        </xdr:cNvPicPr>
      </xdr:nvPicPr>
      <xdr:blipFill>
        <a:blip r:embed="rId1"/>
        <a:stretch>
          <a:fillRect/>
        </a:stretch>
      </xdr:blipFill>
      <xdr:spPr>
        <a:xfrm>
          <a:off x="635" y="635"/>
          <a:ext cx="6409055" cy="6755765"/>
        </a:xfrm>
        <a:prstGeom prst="rect">
          <a:avLst/>
        </a:prstGeom>
        <a:noFill/>
        <a:ln w="9525">
          <a:noFill/>
        </a:ln>
      </xdr:spPr>
    </xdr:pic>
    <xdr:clientData/>
  </xdr:twoCellAnchor>
  <xdr:twoCellAnchor editAs="oneCell">
    <xdr:from>
      <xdr:col>2</xdr:col>
      <xdr:colOff>496570</xdr:colOff>
      <xdr:row>0</xdr:row>
      <xdr:rowOff>635</xdr:rowOff>
    </xdr:from>
    <xdr:to>
      <xdr:col>13</xdr:col>
      <xdr:colOff>229870</xdr:colOff>
      <xdr:row>43</xdr:row>
      <xdr:rowOff>153035</xdr:rowOff>
    </xdr:to>
    <xdr:pic>
      <xdr:nvPicPr>
        <xdr:cNvPr id="3" name="图片 2"/>
        <xdr:cNvPicPr>
          <a:picLocks noChangeAspect="1"/>
        </xdr:cNvPicPr>
      </xdr:nvPicPr>
      <xdr:blipFill>
        <a:blip r:embed="rId2"/>
        <a:stretch>
          <a:fillRect/>
        </a:stretch>
      </xdr:blipFill>
      <xdr:spPr>
        <a:xfrm>
          <a:off x="6486525" y="635"/>
          <a:ext cx="6648450" cy="7797800"/>
        </a:xfrm>
        <a:prstGeom prst="rect">
          <a:avLst/>
        </a:prstGeom>
        <a:noFill/>
        <a:ln w="9525">
          <a:noFill/>
        </a:ln>
      </xdr:spPr>
    </xdr:pic>
    <xdr:clientData/>
  </xdr:twoCellAnchor>
  <xdr:twoCellAnchor editAs="oneCell">
    <xdr:from>
      <xdr:col>0</xdr:col>
      <xdr:colOff>635</xdr:colOff>
      <xdr:row>38</xdr:row>
      <xdr:rowOff>28575</xdr:rowOff>
    </xdr:from>
    <xdr:to>
      <xdr:col>2</xdr:col>
      <xdr:colOff>457835</xdr:colOff>
      <xdr:row>71</xdr:row>
      <xdr:rowOff>0</xdr:rowOff>
    </xdr:to>
    <xdr:pic>
      <xdr:nvPicPr>
        <xdr:cNvPr id="4" name="图片 3"/>
        <xdr:cNvPicPr>
          <a:picLocks noChangeAspect="1"/>
        </xdr:cNvPicPr>
      </xdr:nvPicPr>
      <xdr:blipFill>
        <a:blip r:embed="rId3"/>
        <a:stretch>
          <a:fillRect/>
        </a:stretch>
      </xdr:blipFill>
      <xdr:spPr>
        <a:xfrm>
          <a:off x="635" y="6784975"/>
          <a:ext cx="6447155" cy="5838825"/>
        </a:xfrm>
        <a:prstGeom prst="rect">
          <a:avLst/>
        </a:prstGeom>
        <a:noFill/>
        <a:ln w="9525">
          <a:noFill/>
        </a:ln>
      </xdr:spPr>
    </xdr:pic>
    <xdr:clientData/>
  </xdr:twoCellAnchor>
  <xdr:twoCellAnchor editAs="oneCell">
    <xdr:from>
      <xdr:col>2</xdr:col>
      <xdr:colOff>561975</xdr:colOff>
      <xdr:row>43</xdr:row>
      <xdr:rowOff>47625</xdr:rowOff>
    </xdr:from>
    <xdr:to>
      <xdr:col>13</xdr:col>
      <xdr:colOff>342900</xdr:colOff>
      <xdr:row>72</xdr:row>
      <xdr:rowOff>2695575</xdr:rowOff>
    </xdr:to>
    <xdr:pic>
      <xdr:nvPicPr>
        <xdr:cNvPr id="5" name="图片 4"/>
        <xdr:cNvPicPr>
          <a:picLocks noChangeAspect="1"/>
        </xdr:cNvPicPr>
      </xdr:nvPicPr>
      <xdr:blipFill>
        <a:blip r:embed="rId4"/>
        <a:stretch>
          <a:fillRect/>
        </a:stretch>
      </xdr:blipFill>
      <xdr:spPr>
        <a:xfrm>
          <a:off x="6551930" y="7693025"/>
          <a:ext cx="6696075" cy="7804150"/>
        </a:xfrm>
        <a:prstGeom prst="rect">
          <a:avLst/>
        </a:prstGeom>
        <a:noFill/>
        <a:ln w="9525">
          <a:noFill/>
        </a:ln>
      </xdr:spPr>
    </xdr:pic>
    <xdr:clientData/>
  </xdr:twoCellAnchor>
  <xdr:twoCellAnchor editAs="oneCell">
    <xdr:from>
      <xdr:col>2</xdr:col>
      <xdr:colOff>438150</xdr:colOff>
      <xdr:row>74</xdr:row>
      <xdr:rowOff>47625</xdr:rowOff>
    </xdr:from>
    <xdr:to>
      <xdr:col>10</xdr:col>
      <xdr:colOff>514985</xdr:colOff>
      <xdr:row>76</xdr:row>
      <xdr:rowOff>204470</xdr:rowOff>
    </xdr:to>
    <xdr:pic>
      <xdr:nvPicPr>
        <xdr:cNvPr id="6" name="图片 5"/>
        <xdr:cNvPicPr>
          <a:picLocks noChangeAspect="1"/>
        </xdr:cNvPicPr>
      </xdr:nvPicPr>
      <xdr:blipFill>
        <a:blip r:embed="rId5"/>
        <a:stretch>
          <a:fillRect/>
        </a:stretch>
      </xdr:blipFill>
      <xdr:spPr>
        <a:xfrm>
          <a:off x="6428105" y="16329025"/>
          <a:ext cx="5106035" cy="3890645"/>
        </a:xfrm>
        <a:prstGeom prst="rect">
          <a:avLst/>
        </a:prstGeom>
        <a:noFill/>
        <a:ln w="9525">
          <a:noFill/>
        </a:ln>
      </xdr:spPr>
    </xdr:pic>
    <xdr:clientData/>
  </xdr:twoCellAnchor>
  <xdr:twoCellAnchor editAs="oneCell">
    <xdr:from>
      <xdr:col>0</xdr:col>
      <xdr:colOff>5781675</xdr:colOff>
      <xdr:row>76</xdr:row>
      <xdr:rowOff>2294890</xdr:rowOff>
    </xdr:from>
    <xdr:to>
      <xdr:col>9</xdr:col>
      <xdr:colOff>111760</xdr:colOff>
      <xdr:row>103</xdr:row>
      <xdr:rowOff>104775</xdr:rowOff>
    </xdr:to>
    <xdr:pic>
      <xdr:nvPicPr>
        <xdr:cNvPr id="7" name="图片 6" descr="图片"/>
        <xdr:cNvPicPr>
          <a:picLocks noChangeAspect="1"/>
        </xdr:cNvPicPr>
      </xdr:nvPicPr>
      <xdr:blipFill>
        <a:blip r:embed="rId6" r:link="rId7"/>
        <a:stretch>
          <a:fillRect/>
        </a:stretch>
      </xdr:blipFill>
      <xdr:spPr>
        <a:xfrm>
          <a:off x="5361305" y="22310090"/>
          <a:ext cx="5140960" cy="5277485"/>
        </a:xfrm>
        <a:prstGeom prst="rect">
          <a:avLst/>
        </a:prstGeom>
        <a:noFill/>
        <a:ln>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86360</xdr:colOff>
      <xdr:row>0</xdr:row>
      <xdr:rowOff>635</xdr:rowOff>
    </xdr:from>
    <xdr:to>
      <xdr:col>11</xdr:col>
      <xdr:colOff>10160</xdr:colOff>
      <xdr:row>6</xdr:row>
      <xdr:rowOff>1870710</xdr:rowOff>
    </xdr:to>
    <xdr:pic>
      <xdr:nvPicPr>
        <xdr:cNvPr id="2" name="图片 1" descr="图片"/>
        <xdr:cNvPicPr>
          <a:picLocks noChangeAspect="1"/>
        </xdr:cNvPicPr>
      </xdr:nvPicPr>
      <xdr:blipFill>
        <a:blip r:embed="rId1" r:link="rId2"/>
        <a:stretch>
          <a:fillRect/>
        </a:stretch>
      </xdr:blipFill>
      <xdr:spPr>
        <a:xfrm>
          <a:off x="5700395" y="635"/>
          <a:ext cx="5581650" cy="9020175"/>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ogle.com/map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105"/>
  <sheetViews>
    <sheetView topLeftCell="A37" workbookViewId="0">
      <selection activeCell="D105" sqref="D105"/>
    </sheetView>
  </sheetViews>
  <sheetFormatPr defaultColWidth="9" defaultRowHeight="14"/>
  <sheetData>
    <row r="2" spans="1:9">
      <c r="A2" s="18" t="s">
        <v>0</v>
      </c>
      <c r="B2" s="18"/>
      <c r="C2" s="18"/>
      <c r="D2" s="18"/>
      <c r="E2" s="18"/>
      <c r="F2" s="18"/>
      <c r="G2" s="18"/>
      <c r="H2" s="18"/>
      <c r="I2" s="18"/>
    </row>
    <row r="3" spans="1:9">
      <c r="A3" s="18"/>
      <c r="B3" s="18"/>
      <c r="C3" s="18"/>
      <c r="D3" s="18"/>
      <c r="E3" s="18"/>
      <c r="F3" s="18"/>
      <c r="G3" s="18"/>
      <c r="H3" s="18"/>
      <c r="I3" s="18"/>
    </row>
    <row r="4" spans="1:9">
      <c r="A4" s="18"/>
      <c r="B4" s="18"/>
      <c r="C4" s="18"/>
      <c r="D4" s="18"/>
      <c r="E4" s="18"/>
      <c r="F4" s="18"/>
      <c r="G4" s="18"/>
      <c r="H4" s="18"/>
      <c r="I4" s="18"/>
    </row>
    <row r="5" spans="1:9">
      <c r="A5" s="18"/>
      <c r="B5" s="18"/>
      <c r="C5" s="18"/>
      <c r="D5" s="18"/>
      <c r="E5" s="18"/>
      <c r="F5" s="18"/>
      <c r="G5" s="18"/>
      <c r="H5" s="18"/>
      <c r="I5" s="18"/>
    </row>
    <row r="6" spans="1:9">
      <c r="A6" s="18"/>
      <c r="B6" s="18"/>
      <c r="C6" s="18"/>
      <c r="D6" s="18"/>
      <c r="E6" s="18"/>
      <c r="F6" s="18"/>
      <c r="G6" s="18"/>
      <c r="H6" s="18"/>
      <c r="I6" s="18"/>
    </row>
    <row r="7" spans="1:9">
      <c r="A7" s="18"/>
      <c r="B7" s="18"/>
      <c r="C7" s="18"/>
      <c r="D7" s="18"/>
      <c r="E7" s="18"/>
      <c r="F7" s="18"/>
      <c r="G7" s="18"/>
      <c r="H7" s="18"/>
      <c r="I7" s="18"/>
    </row>
    <row r="8" spans="1:9">
      <c r="A8" s="18"/>
      <c r="B8" s="18"/>
      <c r="C8" s="18"/>
      <c r="D8" s="18"/>
      <c r="E8" s="18"/>
      <c r="F8" s="18"/>
      <c r="G8" s="18"/>
      <c r="H8" s="18"/>
      <c r="I8" s="18"/>
    </row>
    <row r="9" spans="1:9">
      <c r="A9" s="18"/>
      <c r="B9" s="18"/>
      <c r="C9" s="18"/>
      <c r="D9" s="18"/>
      <c r="E9" s="18"/>
      <c r="F9" s="18"/>
      <c r="G9" s="18"/>
      <c r="H9" s="18"/>
      <c r="I9" s="18"/>
    </row>
    <row r="10" spans="1:9">
      <c r="A10" s="18"/>
      <c r="B10" s="18"/>
      <c r="C10" s="18"/>
      <c r="D10" s="18"/>
      <c r="E10" s="18"/>
      <c r="F10" s="18"/>
      <c r="G10" s="18"/>
      <c r="H10" s="18"/>
      <c r="I10" s="18"/>
    </row>
    <row r="11" spans="1:9">
      <c r="A11" s="18"/>
      <c r="B11" s="18"/>
      <c r="C11" s="18"/>
      <c r="D11" s="18"/>
      <c r="E11" s="18"/>
      <c r="F11" s="18"/>
      <c r="G11" s="18"/>
      <c r="H11" s="18"/>
      <c r="I11" s="18"/>
    </row>
    <row r="12" spans="1:9">
      <c r="A12" s="18"/>
      <c r="B12" s="18"/>
      <c r="C12" s="18"/>
      <c r="D12" s="18"/>
      <c r="E12" s="18"/>
      <c r="F12" s="18"/>
      <c r="G12" s="18"/>
      <c r="H12" s="18"/>
      <c r="I12" s="18"/>
    </row>
    <row r="13" spans="1:9">
      <c r="A13" s="18" t="s">
        <v>1</v>
      </c>
      <c r="B13" s="18"/>
      <c r="C13" s="18"/>
      <c r="D13" s="18"/>
      <c r="E13" s="18"/>
      <c r="F13" s="18"/>
      <c r="G13" s="18"/>
      <c r="H13" s="18"/>
      <c r="I13" s="18"/>
    </row>
    <row r="14" spans="1:9">
      <c r="A14" s="18"/>
      <c r="B14" s="18"/>
      <c r="C14" s="18"/>
      <c r="D14" s="18"/>
      <c r="E14" s="18"/>
      <c r="F14" s="18"/>
      <c r="G14" s="18"/>
      <c r="H14" s="18"/>
      <c r="I14" s="18"/>
    </row>
    <row r="15" spans="1:9">
      <c r="A15" s="18"/>
      <c r="B15" s="18"/>
      <c r="C15" s="18"/>
      <c r="D15" s="18"/>
      <c r="E15" s="18"/>
      <c r="F15" s="18"/>
      <c r="G15" s="18"/>
      <c r="H15" s="18"/>
      <c r="I15" s="18"/>
    </row>
    <row r="16" spans="1:9">
      <c r="A16" s="18"/>
      <c r="B16" s="18"/>
      <c r="C16" s="18"/>
      <c r="D16" s="18"/>
      <c r="E16" s="18"/>
      <c r="F16" s="18"/>
      <c r="G16" s="18"/>
      <c r="H16" s="18"/>
      <c r="I16" s="18"/>
    </row>
    <row r="17" spans="1:9">
      <c r="A17" s="18"/>
      <c r="B17" s="18"/>
      <c r="C17" s="18"/>
      <c r="D17" s="18"/>
      <c r="E17" s="18"/>
      <c r="F17" s="18"/>
      <c r="G17" s="18"/>
      <c r="H17" s="18"/>
      <c r="I17" s="18"/>
    </row>
    <row r="18" spans="1:9">
      <c r="A18" s="18"/>
      <c r="B18" s="18"/>
      <c r="C18" s="18"/>
      <c r="D18" s="18"/>
      <c r="E18" s="18"/>
      <c r="F18" s="18"/>
      <c r="G18" s="18"/>
      <c r="H18" s="18"/>
      <c r="I18" s="18"/>
    </row>
    <row r="19" spans="1:9">
      <c r="A19" s="18"/>
      <c r="B19" s="18"/>
      <c r="C19" s="18"/>
      <c r="D19" s="18"/>
      <c r="E19" s="18"/>
      <c r="F19" s="18"/>
      <c r="G19" s="18"/>
      <c r="H19" s="18"/>
      <c r="I19" s="18"/>
    </row>
    <row r="20" spans="1:9">
      <c r="A20" s="18"/>
      <c r="B20" s="18"/>
      <c r="C20" s="18"/>
      <c r="D20" s="18"/>
      <c r="E20" s="18"/>
      <c r="F20" s="18"/>
      <c r="G20" s="18"/>
      <c r="H20" s="18"/>
      <c r="I20" s="18"/>
    </row>
    <row r="21" spans="1:9">
      <c r="A21" s="18"/>
      <c r="B21" s="18"/>
      <c r="C21" s="18"/>
      <c r="D21" s="18"/>
      <c r="E21" s="18"/>
      <c r="F21" s="18"/>
      <c r="G21" s="18"/>
      <c r="H21" s="18"/>
      <c r="I21" s="18"/>
    </row>
    <row r="22" spans="1:9">
      <c r="A22" s="18"/>
      <c r="B22" s="18"/>
      <c r="C22" s="18"/>
      <c r="D22" s="18"/>
      <c r="E22" s="18"/>
      <c r="F22" s="18"/>
      <c r="G22" s="18"/>
      <c r="H22" s="18"/>
      <c r="I22" s="18"/>
    </row>
    <row r="23" spans="1:9">
      <c r="A23" s="18"/>
      <c r="B23" s="18"/>
      <c r="C23" s="18"/>
      <c r="D23" s="18"/>
      <c r="E23" s="18"/>
      <c r="F23" s="18"/>
      <c r="G23" s="18"/>
      <c r="H23" s="18"/>
      <c r="I23" s="18"/>
    </row>
    <row r="24" spans="1:9">
      <c r="A24" s="18"/>
      <c r="B24" s="18"/>
      <c r="C24" s="18"/>
      <c r="D24" s="18"/>
      <c r="E24" s="18"/>
      <c r="F24" s="18"/>
      <c r="G24" s="18"/>
      <c r="H24" s="18"/>
      <c r="I24" s="18"/>
    </row>
    <row r="25" spans="1:9">
      <c r="A25" s="18"/>
      <c r="B25" s="18"/>
      <c r="C25" s="18"/>
      <c r="D25" s="18"/>
      <c r="E25" s="18"/>
      <c r="F25" s="18"/>
      <c r="G25" s="18"/>
      <c r="H25" s="18"/>
      <c r="I25" s="18"/>
    </row>
    <row r="26" spans="1:9">
      <c r="A26" s="18"/>
      <c r="B26" s="18"/>
      <c r="C26" s="18"/>
      <c r="D26" s="18"/>
      <c r="E26" s="18"/>
      <c r="F26" s="18"/>
      <c r="G26" s="18"/>
      <c r="H26" s="18"/>
      <c r="I26" s="18"/>
    </row>
    <row r="27" spans="1:9">
      <c r="A27" s="18"/>
      <c r="B27" s="18"/>
      <c r="C27" s="18"/>
      <c r="D27" s="18"/>
      <c r="E27" s="18"/>
      <c r="F27" s="18"/>
      <c r="G27" s="18"/>
      <c r="H27" s="18"/>
      <c r="I27" s="18"/>
    </row>
    <row r="28" spans="1:9">
      <c r="A28" s="18"/>
      <c r="B28" s="18"/>
      <c r="C28" s="18"/>
      <c r="D28" s="18"/>
      <c r="E28" s="18"/>
      <c r="F28" s="18"/>
      <c r="G28" s="18"/>
      <c r="H28" s="18"/>
      <c r="I28" s="18"/>
    </row>
    <row r="29" spans="1:9">
      <c r="A29" s="18" t="s">
        <v>2</v>
      </c>
      <c r="B29" s="18"/>
      <c r="C29" s="18"/>
      <c r="D29" s="18"/>
      <c r="E29" s="18"/>
      <c r="F29" s="18"/>
      <c r="G29" s="18"/>
      <c r="H29" s="18"/>
      <c r="I29" s="18"/>
    </row>
    <row r="30" spans="1:9">
      <c r="A30" s="18" t="s">
        <v>3</v>
      </c>
      <c r="B30" s="18"/>
      <c r="C30" s="18"/>
      <c r="D30" s="18"/>
      <c r="E30" s="18"/>
      <c r="F30" s="18"/>
      <c r="G30" s="18"/>
      <c r="H30" s="18"/>
      <c r="I30" s="18"/>
    </row>
    <row r="31" spans="1:9">
      <c r="A31" s="6"/>
      <c r="B31" s="6"/>
      <c r="C31" s="6"/>
      <c r="D31" s="6"/>
      <c r="E31" s="6"/>
      <c r="F31" s="6"/>
      <c r="G31" s="6"/>
      <c r="H31" s="6"/>
      <c r="I31" s="6"/>
    </row>
    <row r="32" spans="1:9">
      <c r="A32" s="18" t="s">
        <v>4</v>
      </c>
      <c r="B32" s="18"/>
      <c r="C32" s="18"/>
      <c r="D32" s="18"/>
      <c r="E32" s="18"/>
      <c r="F32" s="18"/>
      <c r="G32" s="18"/>
      <c r="H32" s="18"/>
      <c r="I32" s="18"/>
    </row>
    <row r="33" spans="1:9">
      <c r="A33" s="6"/>
      <c r="B33" s="6"/>
      <c r="C33" s="6"/>
      <c r="D33" s="6"/>
      <c r="E33" s="6"/>
      <c r="F33" s="6"/>
      <c r="G33" s="6"/>
      <c r="H33" s="6"/>
      <c r="I33" s="6"/>
    </row>
    <row r="34" spans="1:9">
      <c r="A34" s="6"/>
      <c r="B34" s="6"/>
      <c r="C34" s="6"/>
      <c r="D34" s="6"/>
      <c r="E34" s="6"/>
      <c r="F34" s="6"/>
      <c r="G34" s="6"/>
      <c r="H34" s="6"/>
      <c r="I34" s="6"/>
    </row>
    <row r="35" spans="1:9">
      <c r="A35" s="6"/>
      <c r="B35" s="6"/>
      <c r="C35" s="6"/>
      <c r="D35" s="6"/>
      <c r="E35" s="6"/>
      <c r="F35" s="6"/>
      <c r="G35" s="6"/>
      <c r="H35" s="6"/>
      <c r="I35" s="6"/>
    </row>
    <row r="36" spans="1:9">
      <c r="A36" s="6"/>
      <c r="B36" s="6"/>
      <c r="C36" s="6"/>
      <c r="D36" s="6"/>
      <c r="E36" s="6"/>
      <c r="F36" s="6"/>
      <c r="G36" s="6"/>
      <c r="H36" s="6"/>
      <c r="I36" s="6"/>
    </row>
    <row r="37" spans="1:9">
      <c r="A37" s="6"/>
      <c r="B37" s="6"/>
      <c r="C37" s="6"/>
      <c r="D37" s="6"/>
      <c r="E37" s="6"/>
      <c r="F37" s="6"/>
      <c r="G37" s="6"/>
      <c r="H37" s="6"/>
      <c r="I37" s="6"/>
    </row>
    <row r="38" spans="1:9">
      <c r="A38" s="6"/>
      <c r="B38" s="6"/>
      <c r="C38" s="6"/>
      <c r="D38" s="6"/>
      <c r="E38" s="6"/>
      <c r="F38" s="6"/>
      <c r="G38" s="6"/>
      <c r="H38" s="6"/>
      <c r="I38" s="6"/>
    </row>
    <row r="39" spans="1:9">
      <c r="A39" s="6"/>
      <c r="B39" s="6"/>
      <c r="C39" s="6"/>
      <c r="D39" s="6"/>
      <c r="E39" s="6"/>
      <c r="F39" s="6"/>
      <c r="G39" s="6"/>
      <c r="H39" s="6"/>
      <c r="I39" s="6"/>
    </row>
    <row r="40" spans="1:9">
      <c r="A40" s="6"/>
      <c r="B40" s="6"/>
      <c r="C40" s="6"/>
      <c r="D40" s="6"/>
      <c r="E40" s="6"/>
      <c r="F40" s="6"/>
      <c r="G40" s="6"/>
      <c r="H40" s="6"/>
      <c r="I40" s="6"/>
    </row>
    <row r="41" spans="1:9">
      <c r="A41" s="6"/>
      <c r="B41" s="6"/>
      <c r="C41" s="6"/>
      <c r="D41" s="6"/>
      <c r="E41" s="6"/>
      <c r="F41" s="6"/>
      <c r="G41" s="6"/>
      <c r="H41" s="6"/>
      <c r="I41" s="6"/>
    </row>
    <row r="42" spans="1:9">
      <c r="A42" s="6"/>
      <c r="B42" s="6"/>
      <c r="C42" s="6"/>
      <c r="D42" s="6"/>
      <c r="E42" s="6"/>
      <c r="F42" s="6"/>
      <c r="G42" s="6"/>
      <c r="H42" s="6"/>
      <c r="I42" s="6"/>
    </row>
    <row r="43" spans="1:9">
      <c r="A43" s="6"/>
      <c r="B43" s="6"/>
      <c r="C43" s="6"/>
      <c r="D43" s="6"/>
      <c r="E43" s="6"/>
      <c r="F43" s="6"/>
      <c r="G43" s="6"/>
      <c r="H43" s="6"/>
      <c r="I43" s="6"/>
    </row>
    <row r="44" spans="1:9">
      <c r="A44" s="6"/>
      <c r="B44" s="6"/>
      <c r="C44" s="6"/>
      <c r="D44" s="6"/>
      <c r="E44" s="6"/>
      <c r="F44" s="6"/>
      <c r="G44" s="6"/>
      <c r="H44" s="6"/>
      <c r="I44" s="6"/>
    </row>
    <row r="45" spans="1:9">
      <c r="A45" s="6"/>
      <c r="B45" s="6"/>
      <c r="C45" s="6"/>
      <c r="D45" s="6"/>
      <c r="E45" s="6"/>
      <c r="F45" s="6"/>
      <c r="G45" s="6"/>
      <c r="H45" s="6"/>
      <c r="I45" s="6"/>
    </row>
    <row r="46" spans="1:9">
      <c r="A46" s="6"/>
      <c r="B46" s="6"/>
      <c r="C46" s="6"/>
      <c r="D46" s="6"/>
      <c r="E46" s="6"/>
      <c r="F46" s="6"/>
      <c r="G46" s="6"/>
      <c r="H46" s="6"/>
      <c r="I46" s="6"/>
    </row>
    <row r="47" spans="1:9">
      <c r="A47" s="6"/>
      <c r="B47" s="6"/>
      <c r="C47" s="6"/>
      <c r="D47" s="6"/>
      <c r="E47" s="6"/>
      <c r="F47" s="6"/>
      <c r="G47" s="6"/>
      <c r="H47" s="6"/>
      <c r="I47" s="6"/>
    </row>
    <row r="48" spans="1:9">
      <c r="A48" s="6"/>
      <c r="B48" s="6"/>
      <c r="C48" s="6"/>
      <c r="D48" s="6"/>
      <c r="E48" s="6"/>
      <c r="F48" s="6"/>
      <c r="G48" s="6"/>
      <c r="H48" s="6"/>
      <c r="I48" s="6"/>
    </row>
    <row r="49" spans="1:9">
      <c r="A49" s="6"/>
      <c r="B49" s="6"/>
      <c r="C49" s="6"/>
      <c r="D49" s="6"/>
      <c r="E49" s="6"/>
      <c r="F49" s="6"/>
      <c r="G49" s="6"/>
      <c r="H49" s="6"/>
      <c r="I49" s="6"/>
    </row>
    <row r="50" spans="1:9">
      <c r="A50" s="6"/>
      <c r="B50" s="6"/>
      <c r="C50" s="6"/>
      <c r="D50" s="6"/>
      <c r="E50" s="6"/>
      <c r="F50" s="6"/>
      <c r="G50" s="6"/>
      <c r="H50" s="6"/>
      <c r="I50" s="6"/>
    </row>
    <row r="71" spans="1:9">
      <c r="A71" s="18" t="s">
        <v>5</v>
      </c>
      <c r="B71" s="19"/>
      <c r="C71" s="19"/>
      <c r="D71" s="19"/>
      <c r="E71" s="19"/>
      <c r="F71" s="19"/>
      <c r="G71" s="19"/>
      <c r="H71" s="19"/>
      <c r="I71" s="19"/>
    </row>
    <row r="72" spans="1:9">
      <c r="A72" s="19"/>
      <c r="B72" s="19"/>
      <c r="C72" s="19"/>
      <c r="D72" s="19"/>
      <c r="E72" s="19"/>
      <c r="F72" s="19"/>
      <c r="G72" s="19"/>
      <c r="H72" s="19"/>
      <c r="I72" s="19"/>
    </row>
    <row r="73" spans="1:9">
      <c r="A73" s="19"/>
      <c r="B73" s="19"/>
      <c r="C73" s="19"/>
      <c r="D73" s="19"/>
      <c r="E73" s="19"/>
      <c r="F73" s="19"/>
      <c r="G73" s="19"/>
      <c r="H73" s="19"/>
      <c r="I73" s="19"/>
    </row>
    <row r="74" spans="1:9">
      <c r="A74" s="19"/>
      <c r="B74" s="19"/>
      <c r="C74" s="19"/>
      <c r="D74" s="19"/>
      <c r="E74" s="19"/>
      <c r="F74" s="19"/>
      <c r="G74" s="19"/>
      <c r="H74" s="19"/>
      <c r="I74" s="19"/>
    </row>
    <row r="75" spans="1:9">
      <c r="A75" s="19"/>
      <c r="B75" s="19"/>
      <c r="C75" s="19"/>
      <c r="D75" s="19"/>
      <c r="E75" s="19"/>
      <c r="F75" s="19"/>
      <c r="G75" s="19"/>
      <c r="H75" s="19"/>
      <c r="I75" s="19"/>
    </row>
    <row r="76" spans="1:9">
      <c r="A76" s="19"/>
      <c r="B76" s="19"/>
      <c r="C76" s="19"/>
      <c r="D76" s="19"/>
      <c r="E76" s="19"/>
      <c r="F76" s="19"/>
      <c r="G76" s="19"/>
      <c r="H76" s="19"/>
      <c r="I76" s="19"/>
    </row>
    <row r="77" spans="1:9">
      <c r="A77" s="19"/>
      <c r="B77" s="19"/>
      <c r="C77" s="19"/>
      <c r="D77" s="19"/>
      <c r="E77" s="19"/>
      <c r="F77" s="19"/>
      <c r="G77" s="19"/>
      <c r="H77" s="19"/>
      <c r="I77" s="19"/>
    </row>
    <row r="78" spans="1:9">
      <c r="A78" s="19"/>
      <c r="B78" s="19"/>
      <c r="C78" s="19"/>
      <c r="D78" s="19"/>
      <c r="E78" s="19"/>
      <c r="F78" s="19"/>
      <c r="G78" s="19"/>
      <c r="H78" s="19"/>
      <c r="I78" s="19"/>
    </row>
    <row r="79" spans="1:9">
      <c r="A79" s="19"/>
      <c r="B79" s="19"/>
      <c r="C79" s="19"/>
      <c r="D79" s="19"/>
      <c r="E79" s="19"/>
      <c r="F79" s="19"/>
      <c r="G79" s="19"/>
      <c r="H79" s="19"/>
      <c r="I79" s="19"/>
    </row>
    <row r="80" spans="1:9">
      <c r="A80" s="19"/>
      <c r="B80" s="19"/>
      <c r="C80" s="19"/>
      <c r="D80" s="19"/>
      <c r="E80" s="19"/>
      <c r="F80" s="19"/>
      <c r="G80" s="19"/>
      <c r="H80" s="19"/>
      <c r="I80" s="19"/>
    </row>
    <row r="81" spans="1:9">
      <c r="A81" s="19"/>
      <c r="B81" s="19"/>
      <c r="C81" s="19"/>
      <c r="D81" s="19"/>
      <c r="E81" s="19"/>
      <c r="F81" s="19"/>
      <c r="G81" s="19"/>
      <c r="H81" s="19"/>
      <c r="I81" s="19"/>
    </row>
    <row r="82" spans="1:9">
      <c r="A82" s="19"/>
      <c r="B82" s="19"/>
      <c r="C82" s="19"/>
      <c r="D82" s="19"/>
      <c r="E82" s="19"/>
      <c r="F82" s="19"/>
      <c r="G82" s="19"/>
      <c r="H82" s="19"/>
      <c r="I82" s="19"/>
    </row>
    <row r="83" spans="1:9">
      <c r="A83" s="19"/>
      <c r="B83" s="19"/>
      <c r="C83" s="19"/>
      <c r="D83" s="19"/>
      <c r="E83" s="19"/>
      <c r="F83" s="19"/>
      <c r="G83" s="19"/>
      <c r="H83" s="19"/>
      <c r="I83" s="19"/>
    </row>
    <row r="84" spans="1:9">
      <c r="A84" s="19"/>
      <c r="B84" s="19"/>
      <c r="C84" s="19"/>
      <c r="D84" s="19"/>
      <c r="E84" s="19"/>
      <c r="F84" s="19"/>
      <c r="G84" s="19"/>
      <c r="H84" s="19"/>
      <c r="I84" s="19"/>
    </row>
    <row r="85" spans="1:9">
      <c r="A85" s="19"/>
      <c r="B85" s="19"/>
      <c r="C85" s="19"/>
      <c r="D85" s="19"/>
      <c r="E85" s="19"/>
      <c r="F85" s="19"/>
      <c r="G85" s="19"/>
      <c r="H85" s="19"/>
      <c r="I85" s="19"/>
    </row>
    <row r="86" spans="1:9">
      <c r="A86" s="19"/>
      <c r="B86" s="19"/>
      <c r="C86" s="19"/>
      <c r="D86" s="19"/>
      <c r="E86" s="19"/>
      <c r="F86" s="19"/>
      <c r="G86" s="19"/>
      <c r="H86" s="19"/>
      <c r="I86" s="19"/>
    </row>
    <row r="87" spans="1:9">
      <c r="A87" s="19"/>
      <c r="B87" s="19"/>
      <c r="C87" s="19"/>
      <c r="D87" s="19"/>
      <c r="E87" s="19"/>
      <c r="F87" s="19"/>
      <c r="G87" s="19"/>
      <c r="H87" s="19"/>
      <c r="I87" s="19"/>
    </row>
    <row r="88" spans="1:9">
      <c r="A88" s="19"/>
      <c r="B88" s="19"/>
      <c r="C88" s="19"/>
      <c r="D88" s="19"/>
      <c r="E88" s="19"/>
      <c r="F88" s="19"/>
      <c r="G88" s="19"/>
      <c r="H88" s="19"/>
      <c r="I88" s="19"/>
    </row>
    <row r="89" spans="1:9">
      <c r="A89" s="19"/>
      <c r="B89" s="19"/>
      <c r="C89" s="19"/>
      <c r="D89" s="19"/>
      <c r="E89" s="19"/>
      <c r="F89" s="19"/>
      <c r="G89" s="19"/>
      <c r="H89" s="19"/>
      <c r="I89" s="19"/>
    </row>
    <row r="96" spans="1:9">
      <c r="A96" s="18" t="s">
        <v>6</v>
      </c>
      <c r="B96" s="18"/>
      <c r="C96" s="18"/>
      <c r="D96" s="18"/>
      <c r="E96" s="18"/>
      <c r="F96" s="18"/>
      <c r="G96" s="18"/>
      <c r="H96" s="18"/>
      <c r="I96" s="18"/>
    </row>
    <row r="105" spans="4:4">
      <c r="D105" s="7"/>
    </row>
  </sheetData>
  <mergeCells count="7">
    <mergeCell ref="A29:I29"/>
    <mergeCell ref="A30:I30"/>
    <mergeCell ref="A32:I32"/>
    <mergeCell ref="A96:I96"/>
    <mergeCell ref="A2:I12"/>
    <mergeCell ref="A13:I28"/>
    <mergeCell ref="A71:I89"/>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C2" sqref="C2:D5"/>
    </sheetView>
  </sheetViews>
  <sheetFormatPr defaultColWidth="9" defaultRowHeight="14"/>
  <cols>
    <col min="1" max="1" width="21.2545454545455" style="150" customWidth="1"/>
    <col min="2" max="2" width="40" style="150" customWidth="1"/>
    <col min="3" max="3" width="36.7545454545455" style="153" customWidth="1"/>
    <col min="4" max="4" width="38.1272727272727" style="153" customWidth="1"/>
    <col min="5" max="5" width="42.1272727272727" style="150" customWidth="1"/>
    <col min="6" max="6" width="42" style="150" customWidth="1"/>
  </cols>
  <sheetData>
    <row r="1" ht="53" customHeight="1" spans="1:9">
      <c r="A1" s="161" t="s">
        <v>7</v>
      </c>
      <c r="B1" s="162"/>
      <c r="C1" s="163"/>
      <c r="D1" s="163"/>
      <c r="E1" s="164" t="s">
        <v>8</v>
      </c>
      <c r="F1" s="164"/>
      <c r="G1" s="163"/>
      <c r="H1" s="163"/>
      <c r="I1" s="179"/>
    </row>
    <row r="2" ht="171" customHeight="1" spans="1:12">
      <c r="A2" s="8" t="s">
        <v>9</v>
      </c>
      <c r="B2" s="9" t="s">
        <v>10</v>
      </c>
      <c r="C2" s="149" t="s">
        <v>11</v>
      </c>
      <c r="D2" s="149"/>
      <c r="E2" s="165" t="s">
        <v>12</v>
      </c>
      <c r="F2" s="166"/>
      <c r="G2" s="8"/>
      <c r="H2" s="8"/>
      <c r="I2" s="8"/>
      <c r="J2" s="8"/>
      <c r="K2" s="8"/>
      <c r="L2" s="8"/>
    </row>
    <row r="3" ht="243" customHeight="1" spans="1:12">
      <c r="A3" s="8" t="s">
        <v>13</v>
      </c>
      <c r="B3" s="9" t="s">
        <v>14</v>
      </c>
      <c r="C3" s="149"/>
      <c r="D3" s="149"/>
      <c r="E3" s="165" t="s">
        <v>15</v>
      </c>
      <c r="F3" s="165"/>
      <c r="G3" s="8"/>
      <c r="H3" s="8"/>
      <c r="I3" s="8"/>
      <c r="J3" s="8"/>
      <c r="K3" s="8"/>
      <c r="L3" s="8"/>
    </row>
    <row r="4" ht="172" customHeight="1" spans="1:12">
      <c r="A4" s="8" t="s">
        <v>16</v>
      </c>
      <c r="B4" s="9" t="s">
        <v>17</v>
      </c>
      <c r="C4" s="149"/>
      <c r="D4" s="149"/>
      <c r="E4" s="167" t="s">
        <v>18</v>
      </c>
      <c r="F4" s="168"/>
      <c r="G4" s="8"/>
      <c r="H4" s="8"/>
      <c r="I4" s="8"/>
      <c r="J4" s="8"/>
      <c r="K4" s="8"/>
      <c r="L4" s="8"/>
    </row>
    <row r="5" ht="209" customHeight="1" spans="1:12">
      <c r="A5" s="8" t="s">
        <v>19</v>
      </c>
      <c r="B5" s="9" t="s">
        <v>20</v>
      </c>
      <c r="C5" s="149"/>
      <c r="D5" s="149"/>
      <c r="E5" s="8"/>
      <c r="F5" s="8"/>
      <c r="G5" s="8"/>
      <c r="H5" s="8"/>
      <c r="I5" s="8"/>
      <c r="J5" s="8"/>
      <c r="K5" s="8"/>
      <c r="L5" s="8"/>
    </row>
    <row r="6" ht="206" customHeight="1" spans="1:12">
      <c r="A6" s="8" t="s">
        <v>21</v>
      </c>
      <c r="B6" s="9" t="s">
        <v>22</v>
      </c>
      <c r="D6" s="8"/>
      <c r="E6" s="8"/>
      <c r="F6" s="8"/>
      <c r="G6" s="8"/>
      <c r="H6" s="8"/>
      <c r="I6" s="8"/>
      <c r="J6" s="8"/>
      <c r="K6" s="8"/>
      <c r="L6" s="8"/>
    </row>
    <row r="7" ht="211" customHeight="1" spans="1:12">
      <c r="A7" s="8" t="s">
        <v>23</v>
      </c>
      <c r="B7" s="9" t="s">
        <v>24</v>
      </c>
      <c r="D7" s="8"/>
      <c r="E7" s="8"/>
      <c r="F7" s="8"/>
      <c r="G7" s="8"/>
      <c r="H7" s="8"/>
      <c r="I7" s="8"/>
      <c r="J7" s="8"/>
      <c r="K7" s="8"/>
      <c r="L7" s="8"/>
    </row>
    <row r="8" ht="240" customHeight="1" spans="1:12">
      <c r="A8" s="8" t="s">
        <v>25</v>
      </c>
      <c r="B8" s="9" t="s">
        <v>26</v>
      </c>
      <c r="D8" s="8"/>
      <c r="E8" s="8"/>
      <c r="F8" s="8"/>
      <c r="G8" s="8"/>
      <c r="H8" s="8"/>
      <c r="I8" s="8"/>
      <c r="J8" s="8"/>
      <c r="K8" s="8"/>
      <c r="L8" s="8"/>
    </row>
    <row r="9" ht="97" customHeight="1" spans="1:6">
      <c r="A9" s="80" t="s">
        <v>27</v>
      </c>
      <c r="B9" s="80"/>
      <c r="C9" s="80"/>
      <c r="D9" s="80"/>
      <c r="E9" s="80"/>
      <c r="F9" s="80"/>
    </row>
    <row r="10" ht="97" customHeight="1" spans="1:6">
      <c r="A10" s="169" t="s">
        <v>28</v>
      </c>
      <c r="B10" s="169" t="s">
        <v>29</v>
      </c>
      <c r="C10" s="169" t="s">
        <v>30</v>
      </c>
      <c r="D10" s="170" t="s">
        <v>31</v>
      </c>
      <c r="E10" s="171" t="s">
        <v>32</v>
      </c>
      <c r="F10" s="172" t="s">
        <v>33</v>
      </c>
    </row>
    <row r="11" ht="177" customHeight="1" spans="1:6">
      <c r="A11" s="173" t="s">
        <v>34</v>
      </c>
      <c r="B11" s="174" t="s">
        <v>35</v>
      </c>
      <c r="C11" s="175" t="s">
        <v>36</v>
      </c>
      <c r="D11" s="176" t="s">
        <v>37</v>
      </c>
      <c r="E11" s="175" t="s">
        <v>38</v>
      </c>
      <c r="F11" s="176" t="s">
        <v>39</v>
      </c>
    </row>
    <row r="12" ht="171" customHeight="1" spans="1:6">
      <c r="A12" s="177" t="s">
        <v>40</v>
      </c>
      <c r="B12" s="178" t="s">
        <v>41</v>
      </c>
      <c r="C12" s="175" t="s">
        <v>42</v>
      </c>
      <c r="D12" s="176" t="s">
        <v>43</v>
      </c>
      <c r="E12" s="175" t="s">
        <v>44</v>
      </c>
      <c r="F12" s="176" t="s">
        <v>45</v>
      </c>
    </row>
    <row r="13" ht="160" customHeight="1" spans="1:6">
      <c r="A13" s="177" t="s">
        <v>46</v>
      </c>
      <c r="B13" s="178" t="s">
        <v>47</v>
      </c>
      <c r="C13" s="175" t="s">
        <v>48</v>
      </c>
      <c r="D13" s="176" t="s">
        <v>49</v>
      </c>
      <c r="E13" s="175" t="s">
        <v>50</v>
      </c>
      <c r="F13" s="176" t="s">
        <v>51</v>
      </c>
    </row>
    <row r="14" ht="111" customHeight="1" spans="1:6">
      <c r="A14" s="177" t="s">
        <v>52</v>
      </c>
      <c r="B14" s="178" t="s">
        <v>53</v>
      </c>
      <c r="C14" s="175" t="s">
        <v>54</v>
      </c>
      <c r="D14" s="176" t="s">
        <v>55</v>
      </c>
      <c r="E14" s="175" t="s">
        <v>54</v>
      </c>
      <c r="F14" s="175" t="s">
        <v>56</v>
      </c>
    </row>
    <row r="15" ht="348" customHeight="1" spans="1:6">
      <c r="A15" s="177" t="s">
        <v>57</v>
      </c>
      <c r="B15" s="178" t="s">
        <v>58</v>
      </c>
      <c r="C15" s="175" t="s">
        <v>59</v>
      </c>
      <c r="D15" s="176" t="s">
        <v>60</v>
      </c>
      <c r="E15" s="175" t="s">
        <v>61</v>
      </c>
      <c r="F15" s="176" t="s">
        <v>62</v>
      </c>
    </row>
    <row r="16" spans="5:6">
      <c r="E16" s="118"/>
      <c r="F16" s="118"/>
    </row>
    <row r="17" ht="322" spans="2:6">
      <c r="B17" s="153" t="s">
        <v>63</v>
      </c>
      <c r="E17" s="118"/>
      <c r="F17" s="118"/>
    </row>
  </sheetData>
  <mergeCells count="7">
    <mergeCell ref="A1:B1"/>
    <mergeCell ref="E1:F1"/>
    <mergeCell ref="E2:F2"/>
    <mergeCell ref="E3:F3"/>
    <mergeCell ref="E4:F4"/>
    <mergeCell ref="A9:F9"/>
    <mergeCell ref="C2:D5"/>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opLeftCell="A4" workbookViewId="0">
      <selection activeCell="A1" sqref="A$1:A$1048576"/>
    </sheetView>
  </sheetViews>
  <sheetFormatPr defaultColWidth="9" defaultRowHeight="14" outlineLevelCol="3"/>
  <cols>
    <col min="1" max="1" width="9" style="155"/>
    <col min="2" max="2" width="40.1272727272727" customWidth="1"/>
    <col min="3" max="3" width="26.7545454545455" style="6" customWidth="1"/>
    <col min="4" max="4" width="16.2545454545455" style="6" customWidth="1"/>
    <col min="5" max="5" width="73.1272727272727" customWidth="1"/>
  </cols>
  <sheetData>
    <row r="1" customFormat="1" ht="57" customHeight="1" spans="1:4">
      <c r="A1" s="155"/>
      <c r="B1" s="156" t="s">
        <v>64</v>
      </c>
      <c r="C1" s="157" t="s">
        <v>65</v>
      </c>
      <c r="D1" s="157" t="s">
        <v>66</v>
      </c>
    </row>
    <row r="2" customFormat="1" ht="123" customHeight="1" spans="1:4">
      <c r="A2" s="155">
        <v>1</v>
      </c>
      <c r="B2" s="158" t="s">
        <v>67</v>
      </c>
      <c r="C2" s="159" t="s">
        <v>68</v>
      </c>
      <c r="D2" s="159" t="s">
        <v>69</v>
      </c>
    </row>
    <row r="3" customFormat="1" ht="112" spans="1:4">
      <c r="A3" s="155">
        <v>2</v>
      </c>
      <c r="B3" s="158" t="s">
        <v>70</v>
      </c>
      <c r="C3" s="159" t="s">
        <v>71</v>
      </c>
      <c r="D3" s="159" t="s">
        <v>72</v>
      </c>
    </row>
    <row r="4" customFormat="1" ht="126" spans="1:4">
      <c r="A4" s="155">
        <v>3</v>
      </c>
      <c r="B4" s="6" t="s">
        <v>73</v>
      </c>
      <c r="C4" s="6" t="s">
        <v>74</v>
      </c>
      <c r="D4" s="6" t="s">
        <v>75</v>
      </c>
    </row>
    <row r="5" customFormat="1" ht="84" spans="1:4">
      <c r="A5" s="155">
        <v>4</v>
      </c>
      <c r="B5" t="s">
        <v>76</v>
      </c>
      <c r="C5" s="6" t="s">
        <v>77</v>
      </c>
      <c r="D5" s="6" t="s">
        <v>78</v>
      </c>
    </row>
    <row r="6" customFormat="1" ht="182" spans="1:4">
      <c r="A6" s="155">
        <v>5</v>
      </c>
      <c r="B6" s="160" t="s">
        <v>79</v>
      </c>
      <c r="C6" s="159" t="s">
        <v>80</v>
      </c>
      <c r="D6" s="159" t="s">
        <v>81</v>
      </c>
    </row>
    <row r="7" customFormat="1" ht="126" spans="1:4">
      <c r="A7" s="155">
        <v>6</v>
      </c>
      <c r="B7" t="s">
        <v>82</v>
      </c>
      <c r="C7" s="6" t="s">
        <v>83</v>
      </c>
      <c r="D7" s="6" t="s">
        <v>84</v>
      </c>
    </row>
    <row r="8" customFormat="1" ht="112" customHeight="1" spans="1:4">
      <c r="A8" s="155">
        <v>7</v>
      </c>
      <c r="B8" s="17" t="s">
        <v>85</v>
      </c>
      <c r="C8" s="6" t="s">
        <v>86</v>
      </c>
      <c r="D8" s="6" t="s">
        <v>87</v>
      </c>
    </row>
    <row r="9" customFormat="1" ht="84" spans="1:4">
      <c r="A9" s="155">
        <v>8</v>
      </c>
      <c r="B9" s="6" t="s">
        <v>88</v>
      </c>
      <c r="C9" s="6" t="s">
        <v>89</v>
      </c>
      <c r="D9" s="6" t="s">
        <v>90</v>
      </c>
    </row>
    <row r="10" customFormat="1" ht="134" customHeight="1" spans="1:4">
      <c r="A10" s="155">
        <v>9</v>
      </c>
      <c r="B10" s="6" t="s">
        <v>91</v>
      </c>
      <c r="C10" s="6" t="s">
        <v>92</v>
      </c>
      <c r="D10" s="6" t="s">
        <v>93</v>
      </c>
    </row>
    <row r="11" customFormat="1" ht="134" customHeight="1" spans="1:4">
      <c r="A11" s="155">
        <v>10</v>
      </c>
      <c r="B11" s="6" t="s">
        <v>94</v>
      </c>
      <c r="C11" s="6" t="s">
        <v>95</v>
      </c>
      <c r="D11" s="6" t="s">
        <v>96</v>
      </c>
    </row>
    <row r="12" customFormat="1" ht="134" customHeight="1" spans="1:4">
      <c r="A12" s="155">
        <v>11</v>
      </c>
      <c r="B12" s="6" t="s">
        <v>97</v>
      </c>
      <c r="C12" s="6"/>
      <c r="D12" s="6" t="s">
        <v>98</v>
      </c>
    </row>
    <row r="13" customFormat="1" ht="134" customHeight="1" spans="1:4">
      <c r="A13" s="155">
        <v>12</v>
      </c>
      <c r="B13" s="6" t="s">
        <v>99</v>
      </c>
      <c r="C13" s="6" t="s">
        <v>100</v>
      </c>
      <c r="D13" s="6" t="s">
        <v>93</v>
      </c>
    </row>
    <row r="14" customFormat="1" ht="111" customHeight="1" spans="1:4">
      <c r="A14" s="155">
        <v>13</v>
      </c>
      <c r="B14" t="s">
        <v>101</v>
      </c>
      <c r="C14" s="6" t="s">
        <v>102</v>
      </c>
      <c r="D14" s="6" t="s">
        <v>103</v>
      </c>
    </row>
    <row r="15" customFormat="1" ht="350" spans="1:4">
      <c r="A15" s="155">
        <v>14</v>
      </c>
      <c r="B15" t="s">
        <v>104</v>
      </c>
      <c r="C15" s="4" t="s">
        <v>105</v>
      </c>
      <c r="D15" s="6" t="s">
        <v>103</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topLeftCell="A6" workbookViewId="0">
      <selection activeCell="B4" sqref="B4"/>
    </sheetView>
  </sheetViews>
  <sheetFormatPr defaultColWidth="9" defaultRowHeight="14" outlineLevelRow="6"/>
  <cols>
    <col min="1" max="1" width="9.12727272727273" style="150" customWidth="1"/>
    <col min="2" max="2" width="75.8727272727273" style="150" customWidth="1"/>
    <col min="3" max="3" width="20.8727272727273" style="150" customWidth="1"/>
    <col min="4" max="4" width="21.8727272727273" style="150" customWidth="1"/>
    <col min="5" max="5" width="20.2545454545455" style="150" customWidth="1"/>
    <col min="6" max="6" width="14.3727272727273" style="150" customWidth="1"/>
    <col min="7" max="12" width="16.8727272727273" style="150" customWidth="1"/>
  </cols>
  <sheetData>
    <row r="1" ht="46" customHeight="1" spans="1:12">
      <c r="A1" s="151" t="s">
        <v>106</v>
      </c>
      <c r="B1" s="151"/>
      <c r="C1" s="151"/>
      <c r="D1" s="151"/>
      <c r="E1" s="151"/>
      <c r="F1" s="151"/>
      <c r="G1" s="151"/>
      <c r="H1" s="151"/>
      <c r="I1" s="151"/>
      <c r="J1" s="151"/>
      <c r="K1" s="151"/>
      <c r="L1" s="151"/>
    </row>
    <row r="2" ht="17.5" spans="2:12">
      <c r="B2" s="152"/>
      <c r="C2" s="152" t="s">
        <v>107</v>
      </c>
      <c r="D2" s="152"/>
      <c r="E2" s="152"/>
      <c r="F2" s="152"/>
      <c r="G2" s="152"/>
      <c r="H2" s="152"/>
      <c r="I2" s="152"/>
      <c r="J2" s="152"/>
      <c r="K2" s="152"/>
      <c r="L2" s="152"/>
    </row>
    <row r="3" ht="408" customHeight="1" spans="2:3">
      <c r="B3" s="153" t="s">
        <v>108</v>
      </c>
      <c r="C3" s="153" t="s">
        <v>109</v>
      </c>
    </row>
    <row r="4" ht="98" customHeight="1" spans="2:2">
      <c r="B4" s="154" t="s">
        <v>110</v>
      </c>
    </row>
    <row r="5" ht="98" customHeight="1" spans="2:2">
      <c r="B5" s="153" t="s">
        <v>111</v>
      </c>
    </row>
    <row r="6" ht="409.5" spans="2:2">
      <c r="B6" s="153" t="s">
        <v>112</v>
      </c>
    </row>
    <row r="7" ht="409.5" spans="2:2">
      <c r="B7" s="153" t="s">
        <v>113</v>
      </c>
    </row>
  </sheetData>
  <mergeCells count="1">
    <mergeCell ref="A1:L1"/>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workbookViewId="0">
      <selection activeCell="C25" sqref="C25:F25"/>
    </sheetView>
  </sheetViews>
  <sheetFormatPr defaultColWidth="9" defaultRowHeight="14" outlineLevelCol="6"/>
  <cols>
    <col min="2" max="2" width="19.3727272727273" customWidth="1"/>
    <col min="4" max="5" width="23.1272727272727" customWidth="1"/>
  </cols>
  <sheetData>
    <row r="1" customFormat="1" ht="48" customHeight="1" spans="2:5">
      <c r="B1" s="135" t="s">
        <v>114</v>
      </c>
      <c r="C1" s="135"/>
      <c r="D1" s="135"/>
      <c r="E1" s="135"/>
    </row>
    <row r="2" customFormat="1" ht="67" customHeight="1" spans="2:3">
      <c r="B2" s="6" t="s">
        <v>115</v>
      </c>
      <c r="C2" t="s">
        <v>116</v>
      </c>
    </row>
    <row r="3" customFormat="1" ht="15.75" spans="1:5">
      <c r="A3" s="136"/>
      <c r="B3" s="137"/>
      <c r="C3" s="138" t="s">
        <v>117</v>
      </c>
      <c r="D3" s="139" t="s">
        <v>118</v>
      </c>
      <c r="E3" s="139" t="s">
        <v>119</v>
      </c>
    </row>
    <row r="4" customFormat="1" ht="45" customHeight="1" spans="1:5">
      <c r="A4" s="136"/>
      <c r="C4" s="140">
        <v>1</v>
      </c>
      <c r="D4" s="141" t="s">
        <v>120</v>
      </c>
      <c r="E4" s="142" t="s">
        <v>121</v>
      </c>
    </row>
    <row r="5" customFormat="1" ht="45" customHeight="1" spans="1:5">
      <c r="A5" s="136"/>
      <c r="C5" s="140">
        <v>2</v>
      </c>
      <c r="D5" s="141" t="s">
        <v>122</v>
      </c>
      <c r="E5" s="142" t="s">
        <v>123</v>
      </c>
    </row>
    <row r="6" customFormat="1" ht="45" customHeight="1" spans="3:5">
      <c r="C6" s="140">
        <v>3</v>
      </c>
      <c r="D6" s="141" t="s">
        <v>124</v>
      </c>
      <c r="E6" s="142" t="s">
        <v>125</v>
      </c>
    </row>
    <row r="7" customFormat="1" ht="15.75" spans="3:3">
      <c r="C7" s="137" t="s">
        <v>126</v>
      </c>
    </row>
    <row r="8" customFormat="1" ht="15.75" spans="3:5">
      <c r="C8" s="138" t="s">
        <v>117</v>
      </c>
      <c r="D8" s="139" t="s">
        <v>118</v>
      </c>
      <c r="E8" s="139" t="s">
        <v>119</v>
      </c>
    </row>
    <row r="9" customFormat="1" ht="45.75" spans="3:5">
      <c r="C9" s="143">
        <v>1</v>
      </c>
      <c r="D9" s="144" t="s">
        <v>127</v>
      </c>
      <c r="E9" s="145" t="s">
        <v>128</v>
      </c>
    </row>
    <row r="10" customFormat="1" ht="60.75" spans="3:5">
      <c r="C10" s="143">
        <v>2</v>
      </c>
      <c r="D10" s="144" t="s">
        <v>129</v>
      </c>
      <c r="E10" s="145" t="s">
        <v>130</v>
      </c>
    </row>
    <row r="11" customFormat="1" ht="15.75" spans="3:3">
      <c r="C11" s="137" t="s">
        <v>131</v>
      </c>
    </row>
    <row r="12" customFormat="1" ht="15.75" spans="3:5">
      <c r="C12" s="138" t="s">
        <v>117</v>
      </c>
      <c r="D12" s="139" t="s">
        <v>118</v>
      </c>
      <c r="E12" s="139" t="s">
        <v>119</v>
      </c>
    </row>
    <row r="13" customFormat="1" ht="60.75" spans="3:5">
      <c r="C13" s="143">
        <v>1</v>
      </c>
      <c r="D13" s="146" t="s">
        <v>132</v>
      </c>
      <c r="E13" s="147" t="s">
        <v>133</v>
      </c>
    </row>
    <row r="14" customFormat="1" ht="60.75" spans="3:5">
      <c r="C14" s="143">
        <v>2</v>
      </c>
      <c r="D14" s="144" t="s">
        <v>134</v>
      </c>
      <c r="E14" s="147" t="s">
        <v>135</v>
      </c>
    </row>
    <row r="15" customFormat="1" ht="15.75" spans="3:3">
      <c r="C15" s="137" t="s">
        <v>136</v>
      </c>
    </row>
    <row r="16" customFormat="1" ht="15.75" spans="3:5">
      <c r="C16" s="138" t="s">
        <v>117</v>
      </c>
      <c r="D16" s="139" t="s">
        <v>118</v>
      </c>
      <c r="E16" s="139" t="s">
        <v>119</v>
      </c>
    </row>
    <row r="17" customFormat="1" ht="60.75" spans="3:5">
      <c r="C17" s="143">
        <v>1</v>
      </c>
      <c r="D17" s="144" t="s">
        <v>137</v>
      </c>
      <c r="E17" s="147" t="s">
        <v>138</v>
      </c>
    </row>
    <row r="18" customFormat="1" ht="60.75" spans="3:5">
      <c r="C18" s="143">
        <v>2</v>
      </c>
      <c r="D18" s="144" t="s">
        <v>139</v>
      </c>
      <c r="E18" s="147" t="s">
        <v>140</v>
      </c>
    </row>
    <row r="19" customFormat="1" spans="2:3">
      <c r="B19" t="s">
        <v>141</v>
      </c>
      <c r="C19" t="s">
        <v>142</v>
      </c>
    </row>
    <row r="20" customFormat="1" ht="219" customHeight="1"/>
    <row r="21" customFormat="1" spans="3:3">
      <c r="C21" t="s">
        <v>143</v>
      </c>
    </row>
    <row r="22" customFormat="1" ht="255" customHeight="1" spans="3:7">
      <c r="C22" s="18" t="s">
        <v>144</v>
      </c>
      <c r="D22" s="18"/>
      <c r="E22" s="18"/>
      <c r="F22" s="18"/>
      <c r="G22" s="18"/>
    </row>
    <row r="23" customFormat="1" spans="3:3">
      <c r="C23" t="s">
        <v>145</v>
      </c>
    </row>
    <row r="24" customFormat="1" ht="328" customHeight="1" spans="3:6">
      <c r="C24" s="18" t="s">
        <v>146</v>
      </c>
      <c r="D24" s="18"/>
      <c r="E24" s="18"/>
      <c r="F24" s="18"/>
    </row>
    <row r="25" customFormat="1" ht="347" customHeight="1" spans="2:6">
      <c r="B25" s="148" t="s">
        <v>147</v>
      </c>
      <c r="C25" s="149" t="s">
        <v>148</v>
      </c>
      <c r="D25" s="149"/>
      <c r="E25" s="149"/>
      <c r="F25" s="149"/>
    </row>
  </sheetData>
  <mergeCells count="4">
    <mergeCell ref="B1:E1"/>
    <mergeCell ref="C22:G22"/>
    <mergeCell ref="C24:F24"/>
    <mergeCell ref="C25:F25"/>
  </mergeCell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I3" sqref="I3"/>
    </sheetView>
  </sheetViews>
  <sheetFormatPr defaultColWidth="9" defaultRowHeight="14"/>
  <cols>
    <col min="1" max="1" width="10.1272727272727" style="125" customWidth="1"/>
    <col min="2" max="2" width="42" style="118" customWidth="1"/>
    <col min="3" max="3" width="20.8727272727273" style="121" customWidth="1"/>
    <col min="4" max="4" width="21.8727272727273" style="118" customWidth="1"/>
    <col min="5" max="5" width="8.87272727272727" style="121" customWidth="1"/>
    <col min="6" max="6" width="23.3727272727273" style="118" customWidth="1"/>
    <col min="7" max="7" width="42.6272727272727" style="121" customWidth="1"/>
    <col min="8" max="8" width="33.0454545454545" style="118" customWidth="1"/>
    <col min="9" max="9" width="50.2545454545455" style="121" customWidth="1"/>
    <col min="10" max="12" width="16.8727272727273" style="121" customWidth="1"/>
    <col min="13" max="16384" width="9" style="121"/>
  </cols>
  <sheetData>
    <row r="1" ht="84" customHeight="1" spans="1:12">
      <c r="A1" s="126" t="s">
        <v>149</v>
      </c>
      <c r="B1" s="126"/>
      <c r="C1" s="126"/>
      <c r="D1" s="126"/>
      <c r="E1" s="126"/>
      <c r="F1" s="126"/>
      <c r="G1" s="126"/>
      <c r="H1" s="126"/>
      <c r="I1" s="133"/>
      <c r="J1" s="133"/>
      <c r="K1" s="133"/>
      <c r="L1" s="133"/>
    </row>
    <row r="2" ht="44" customHeight="1" spans="1:12">
      <c r="A2" s="127" t="s">
        <v>150</v>
      </c>
      <c r="B2" s="128" t="s">
        <v>151</v>
      </c>
      <c r="C2" s="128"/>
      <c r="D2" s="128"/>
      <c r="E2" s="125" t="s">
        <v>152</v>
      </c>
      <c r="F2" s="129" t="s">
        <v>153</v>
      </c>
      <c r="G2" s="130"/>
      <c r="H2" s="130"/>
      <c r="I2" s="127" t="s">
        <v>154</v>
      </c>
      <c r="J2" s="134"/>
      <c r="K2" s="134"/>
      <c r="L2" s="134"/>
    </row>
    <row r="3" ht="124" customHeight="1" spans="1:9">
      <c r="A3" s="131" t="s">
        <v>155</v>
      </c>
      <c r="B3" s="27" t="s">
        <v>156</v>
      </c>
      <c r="C3" s="27"/>
      <c r="D3" s="27"/>
      <c r="E3" s="26">
        <v>1</v>
      </c>
      <c r="F3" s="119" t="s">
        <v>157</v>
      </c>
      <c r="G3" s="9" t="s">
        <v>158</v>
      </c>
      <c r="H3" s="9" t="s">
        <v>159</v>
      </c>
      <c r="I3" s="120" t="s">
        <v>160</v>
      </c>
    </row>
    <row r="4" ht="106" customHeight="1" spans="1:9">
      <c r="A4" s="131" t="s">
        <v>161</v>
      </c>
      <c r="B4" s="125" t="s">
        <v>162</v>
      </c>
      <c r="C4" s="132" t="s">
        <v>163</v>
      </c>
      <c r="D4" s="118" t="s">
        <v>164</v>
      </c>
      <c r="E4" s="26">
        <v>2</v>
      </c>
      <c r="F4" s="119" t="s">
        <v>165</v>
      </c>
      <c r="G4" s="9" t="s">
        <v>166</v>
      </c>
      <c r="H4" s="9"/>
      <c r="I4" s="118" t="s">
        <v>167</v>
      </c>
    </row>
    <row r="5" ht="98" spans="1:9">
      <c r="A5" s="131" t="s">
        <v>168</v>
      </c>
      <c r="B5" s="118" t="s">
        <v>169</v>
      </c>
      <c r="C5" s="132" t="s">
        <v>170</v>
      </c>
      <c r="D5" s="118" t="s">
        <v>171</v>
      </c>
      <c r="E5" s="26">
        <v>3</v>
      </c>
      <c r="F5" s="119" t="s">
        <v>172</v>
      </c>
      <c r="G5" s="9" t="s">
        <v>173</v>
      </c>
      <c r="H5" s="9" t="s">
        <v>174</v>
      </c>
      <c r="I5" s="118" t="s">
        <v>175</v>
      </c>
    </row>
    <row r="6" ht="98" spans="1:9">
      <c r="A6" s="131" t="s">
        <v>176</v>
      </c>
      <c r="B6" s="118" t="s">
        <v>177</v>
      </c>
      <c r="E6" s="26">
        <v>4</v>
      </c>
      <c r="F6" s="119" t="s">
        <v>178</v>
      </c>
      <c r="G6" s="9" t="s">
        <v>179</v>
      </c>
      <c r="H6" s="9"/>
      <c r="I6" s="118" t="s">
        <v>180</v>
      </c>
    </row>
    <row r="7" ht="70" spans="1:9">
      <c r="A7" s="131" t="s">
        <v>181</v>
      </c>
      <c r="B7" s="118" t="s">
        <v>182</v>
      </c>
      <c r="E7" s="26">
        <v>5</v>
      </c>
      <c r="F7" s="119" t="s">
        <v>183</v>
      </c>
      <c r="G7" s="9" t="s">
        <v>184</v>
      </c>
      <c r="H7" s="9" t="s">
        <v>185</v>
      </c>
      <c r="I7" s="118" t="s">
        <v>186</v>
      </c>
    </row>
    <row r="8" ht="70" spans="1:9">
      <c r="A8" s="131" t="s">
        <v>187</v>
      </c>
      <c r="B8" s="118" t="s">
        <v>188</v>
      </c>
      <c r="E8" s="26">
        <v>6</v>
      </c>
      <c r="F8" s="119" t="s">
        <v>189</v>
      </c>
      <c r="G8" s="9" t="s">
        <v>190</v>
      </c>
      <c r="H8" s="9"/>
      <c r="I8" s="118" t="s">
        <v>191</v>
      </c>
    </row>
    <row r="9" ht="140" spans="1:9">
      <c r="A9" s="131" t="s">
        <v>192</v>
      </c>
      <c r="B9" s="118" t="s">
        <v>193</v>
      </c>
      <c r="E9" s="26">
        <v>7</v>
      </c>
      <c r="F9" s="119" t="s">
        <v>194</v>
      </c>
      <c r="G9" s="9" t="s">
        <v>195</v>
      </c>
      <c r="H9" s="9"/>
      <c r="I9" s="118" t="s">
        <v>196</v>
      </c>
    </row>
    <row r="10" ht="140" spans="5:9">
      <c r="E10" s="26">
        <v>8</v>
      </c>
      <c r="F10" s="119" t="s">
        <v>197</v>
      </c>
      <c r="G10" s="9" t="s">
        <v>198</v>
      </c>
      <c r="H10" s="9"/>
      <c r="I10" s="118" t="s">
        <v>199</v>
      </c>
    </row>
    <row r="11" ht="84" spans="5:8">
      <c r="E11" s="9">
        <v>9</v>
      </c>
      <c r="F11" s="119" t="s">
        <v>200</v>
      </c>
      <c r="G11" s="9" t="s">
        <v>201</v>
      </c>
      <c r="H11" s="9"/>
    </row>
    <row r="12" ht="100" customHeight="1" spans="5:8">
      <c r="E12" s="9">
        <v>10</v>
      </c>
      <c r="F12" s="119" t="s">
        <v>202</v>
      </c>
      <c r="G12" s="9" t="s">
        <v>203</v>
      </c>
      <c r="H12" s="9"/>
    </row>
    <row r="13" ht="98" spans="5:8">
      <c r="E13" s="9">
        <v>11</v>
      </c>
      <c r="F13" s="119" t="s">
        <v>204</v>
      </c>
      <c r="G13" s="9" t="s">
        <v>205</v>
      </c>
      <c r="H13" s="9"/>
    </row>
  </sheetData>
  <mergeCells count="4">
    <mergeCell ref="A1:H1"/>
    <mergeCell ref="B2:D2"/>
    <mergeCell ref="F2:H2"/>
    <mergeCell ref="B3:D3"/>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workbookViewId="0">
      <selection activeCell="D4" sqref="D4"/>
    </sheetView>
  </sheetViews>
  <sheetFormatPr defaultColWidth="9" defaultRowHeight="14"/>
  <cols>
    <col min="1" max="1" width="19.1272727272727" style="9" customWidth="1"/>
    <col min="2" max="2" width="34.5" style="9" customWidth="1"/>
    <col min="3" max="3" width="15.8727272727273" style="9" customWidth="1"/>
    <col min="4" max="4" width="26.6272727272727" style="9" customWidth="1"/>
    <col min="5" max="5" width="9" style="9"/>
    <col min="6" max="6" width="33.1272727272727" style="9" customWidth="1"/>
    <col min="7" max="7" width="13.5" style="9" customWidth="1"/>
    <col min="8" max="8" width="35.1272727272727" style="9" customWidth="1"/>
    <col min="9" max="9" width="40.2545454545455" style="9" customWidth="1"/>
    <col min="10" max="16384" width="9" style="8"/>
  </cols>
  <sheetData>
    <row r="1" ht="66" customHeight="1" spans="1:10">
      <c r="A1" s="28" t="s">
        <v>206</v>
      </c>
      <c r="B1" s="109"/>
      <c r="C1" s="109"/>
      <c r="D1" s="109"/>
      <c r="E1" s="109"/>
      <c r="F1" s="109"/>
      <c r="G1" s="109"/>
      <c r="H1" s="109"/>
      <c r="I1" s="109"/>
      <c r="J1" s="122"/>
    </row>
    <row r="2" ht="90" customHeight="1" spans="1:9">
      <c r="A2" s="110" t="s">
        <v>207</v>
      </c>
      <c r="B2" s="111"/>
      <c r="C2" s="112" t="s">
        <v>208</v>
      </c>
      <c r="D2" s="113"/>
      <c r="E2" s="111" t="s">
        <v>209</v>
      </c>
      <c r="F2" s="114"/>
      <c r="G2" s="115" t="s">
        <v>210</v>
      </c>
      <c r="H2" s="116"/>
      <c r="I2" s="123" t="s">
        <v>211</v>
      </c>
    </row>
    <row r="3" ht="112" spans="1:9">
      <c r="A3" s="117" t="s">
        <v>212</v>
      </c>
      <c r="B3" s="118" t="s">
        <v>213</v>
      </c>
      <c r="C3" s="117" t="s">
        <v>214</v>
      </c>
      <c r="D3" s="118" t="s">
        <v>215</v>
      </c>
      <c r="E3" s="119" t="s">
        <v>216</v>
      </c>
      <c r="F3" s="9" t="s">
        <v>217</v>
      </c>
      <c r="G3" s="119" t="s">
        <v>218</v>
      </c>
      <c r="H3" s="9" t="s">
        <v>219</v>
      </c>
      <c r="I3" s="124" t="s">
        <v>220</v>
      </c>
    </row>
    <row r="4" ht="112" spans="1:9">
      <c r="A4" s="117" t="s">
        <v>221</v>
      </c>
      <c r="B4" s="118" t="s">
        <v>222</v>
      </c>
      <c r="C4" s="117" t="s">
        <v>223</v>
      </c>
      <c r="D4" s="120" t="s">
        <v>224</v>
      </c>
      <c r="E4" s="119" t="s">
        <v>225</v>
      </c>
      <c r="F4" s="9" t="s">
        <v>226</v>
      </c>
      <c r="G4" s="119" t="s">
        <v>227</v>
      </c>
      <c r="H4" s="9" t="s">
        <v>228</v>
      </c>
      <c r="I4" s="27"/>
    </row>
    <row r="5" ht="168" customHeight="1" spans="1:9">
      <c r="A5" s="117" t="s">
        <v>229</v>
      </c>
      <c r="B5" s="118" t="s">
        <v>230</v>
      </c>
      <c r="C5" s="117" t="s">
        <v>231</v>
      </c>
      <c r="D5" s="118" t="s">
        <v>232</v>
      </c>
      <c r="E5" s="119" t="s">
        <v>233</v>
      </c>
      <c r="F5" s="9" t="s">
        <v>234</v>
      </c>
      <c r="G5" s="119" t="s">
        <v>235</v>
      </c>
      <c r="H5" s="9" t="s">
        <v>236</v>
      </c>
      <c r="I5" s="27"/>
    </row>
    <row r="6" ht="162" customHeight="1" spans="1:8">
      <c r="A6" s="117" t="s">
        <v>237</v>
      </c>
      <c r="B6" s="118" t="s">
        <v>238</v>
      </c>
      <c r="C6" s="117" t="s">
        <v>239</v>
      </c>
      <c r="D6" s="118" t="s">
        <v>240</v>
      </c>
      <c r="E6" s="119" t="s">
        <v>241</v>
      </c>
      <c r="F6" s="9" t="s">
        <v>242</v>
      </c>
      <c r="G6" s="119" t="s">
        <v>243</v>
      </c>
      <c r="H6" s="9" t="s">
        <v>244</v>
      </c>
    </row>
    <row r="7" ht="150" customHeight="1" spans="1:8">
      <c r="A7" s="117" t="s">
        <v>245</v>
      </c>
      <c r="B7" s="118" t="s">
        <v>246</v>
      </c>
      <c r="C7" s="117" t="s">
        <v>247</v>
      </c>
      <c r="D7" s="118" t="s">
        <v>248</v>
      </c>
      <c r="E7" s="119" t="s">
        <v>249</v>
      </c>
      <c r="F7" s="9" t="s">
        <v>250</v>
      </c>
      <c r="G7" s="119" t="s">
        <v>251</v>
      </c>
      <c r="H7" s="9" t="s">
        <v>252</v>
      </c>
    </row>
    <row r="8" ht="115" customHeight="1" spans="1:8">
      <c r="A8" s="121"/>
      <c r="B8" s="118"/>
      <c r="C8" s="117" t="s">
        <v>253</v>
      </c>
      <c r="D8" s="118" t="s">
        <v>254</v>
      </c>
      <c r="E8" s="119" t="s">
        <v>255</v>
      </c>
      <c r="F8" s="9" t="s">
        <v>256</v>
      </c>
      <c r="G8" s="119" t="s">
        <v>257</v>
      </c>
      <c r="H8" s="9" t="s">
        <v>258</v>
      </c>
    </row>
    <row r="9" ht="98" spans="1:8">
      <c r="A9" s="121"/>
      <c r="B9" s="118"/>
      <c r="C9" s="117" t="s">
        <v>259</v>
      </c>
      <c r="D9" s="118" t="s">
        <v>260</v>
      </c>
      <c r="E9" s="119" t="s">
        <v>261</v>
      </c>
      <c r="F9" s="9" t="s">
        <v>262</v>
      </c>
      <c r="G9" s="119" t="s">
        <v>263</v>
      </c>
      <c r="H9" s="9" t="s">
        <v>264</v>
      </c>
    </row>
    <row r="10" ht="70" spans="1:8">
      <c r="A10"/>
      <c r="B10"/>
      <c r="C10"/>
      <c r="D10"/>
      <c r="G10" s="119" t="s">
        <v>265</v>
      </c>
      <c r="H10" s="9" t="s">
        <v>266</v>
      </c>
    </row>
    <row r="11" ht="84" spans="1:8">
      <c r="A11"/>
      <c r="B11"/>
      <c r="C11"/>
      <c r="D11"/>
      <c r="G11" s="119" t="s">
        <v>267</v>
      </c>
      <c r="H11" s="9" t="s">
        <v>268</v>
      </c>
    </row>
    <row r="12" ht="90" customHeight="1" spans="1:8">
      <c r="A12"/>
      <c r="B12"/>
      <c r="C12"/>
      <c r="D12"/>
      <c r="G12" s="119" t="s">
        <v>269</v>
      </c>
      <c r="H12" s="9" t="s">
        <v>270</v>
      </c>
    </row>
    <row r="13" ht="90" customHeight="1" spans="1:8">
      <c r="A13"/>
      <c r="B13"/>
      <c r="C13"/>
      <c r="D13"/>
      <c r="G13" s="119" t="s">
        <v>271</v>
      </c>
      <c r="H13" s="9" t="s">
        <v>272</v>
      </c>
    </row>
    <row r="14" ht="90" customHeight="1" spans="7:8">
      <c r="G14" s="119" t="s">
        <v>273</v>
      </c>
      <c r="H14" s="9" t="s">
        <v>274</v>
      </c>
    </row>
  </sheetData>
  <mergeCells count="6">
    <mergeCell ref="A1:I1"/>
    <mergeCell ref="A2:B2"/>
    <mergeCell ref="C2:D2"/>
    <mergeCell ref="E2:F2"/>
    <mergeCell ref="G2:H2"/>
    <mergeCell ref="I3:I5"/>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workbookViewId="0">
      <selection activeCell="B11" sqref="B11"/>
    </sheetView>
  </sheetViews>
  <sheetFormatPr defaultColWidth="9" defaultRowHeight="14"/>
  <cols>
    <col min="1" max="1" width="9" style="96"/>
    <col min="2" max="2" width="58.6272727272727" customWidth="1"/>
    <col min="4" max="4" width="32.7545454545455" customWidth="1"/>
    <col min="5" max="5" width="80" customWidth="1"/>
    <col min="6" max="6" width="32.1272727272727" customWidth="1"/>
  </cols>
  <sheetData>
    <row r="1" ht="81" customHeight="1" spans="2:11">
      <c r="B1" s="97" t="s">
        <v>275</v>
      </c>
      <c r="D1" s="97" t="s">
        <v>276</v>
      </c>
      <c r="E1" s="97"/>
      <c r="I1" s="97" t="s">
        <v>277</v>
      </c>
      <c r="J1" s="97"/>
      <c r="K1" s="97"/>
    </row>
    <row r="2" spans="1:5">
      <c r="A2" s="98">
        <v>1</v>
      </c>
      <c r="B2" s="99" t="s">
        <v>278</v>
      </c>
      <c r="D2" s="97"/>
      <c r="E2" s="97"/>
    </row>
    <row r="3" ht="280" spans="2:5">
      <c r="B3" s="100" t="s">
        <v>279</v>
      </c>
      <c r="D3" s="101" t="s">
        <v>280</v>
      </c>
      <c r="E3" s="102" t="s">
        <v>281</v>
      </c>
    </row>
    <row r="4" spans="1:4">
      <c r="A4" s="98">
        <v>2</v>
      </c>
      <c r="B4" s="103" t="s">
        <v>282</v>
      </c>
      <c r="D4" s="104"/>
    </row>
    <row r="5" ht="70" spans="2:5">
      <c r="B5" s="100" t="s">
        <v>283</v>
      </c>
      <c r="D5" s="105" t="s">
        <v>284</v>
      </c>
      <c r="E5" s="106" t="s">
        <v>285</v>
      </c>
    </row>
    <row r="7" spans="1:2">
      <c r="A7" s="98">
        <v>3</v>
      </c>
      <c r="B7" s="103" t="s">
        <v>286</v>
      </c>
    </row>
    <row r="8" ht="285" customHeight="1" spans="2:6">
      <c r="B8" s="100" t="s">
        <v>287</v>
      </c>
      <c r="D8" s="107" t="s">
        <v>288</v>
      </c>
      <c r="E8" s="106" t="s">
        <v>289</v>
      </c>
      <c r="F8" t="s">
        <v>290</v>
      </c>
    </row>
    <row r="9" spans="1:2">
      <c r="A9" s="98">
        <v>4</v>
      </c>
      <c r="B9" s="103" t="s">
        <v>291</v>
      </c>
    </row>
    <row r="11" ht="168" spans="2:5">
      <c r="B11" s="108" t="s">
        <v>292</v>
      </c>
      <c r="D11" s="107" t="s">
        <v>293</v>
      </c>
      <c r="E11" s="106" t="s">
        <v>294</v>
      </c>
    </row>
    <row r="13" ht="210" spans="4:5">
      <c r="D13" s="107" t="s">
        <v>295</v>
      </c>
      <c r="E13" s="106" t="s">
        <v>296</v>
      </c>
    </row>
    <row r="14" ht="126" spans="4:5">
      <c r="D14" s="107" t="s">
        <v>297</v>
      </c>
      <c r="E14" s="106" t="s">
        <v>298</v>
      </c>
    </row>
  </sheetData>
  <sheetProtection selectLockedCells="1" selectUnlockedCells="1"/>
  <mergeCells count="2">
    <mergeCell ref="I1:K1"/>
    <mergeCell ref="D1:E2"/>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B9" sqref="B9"/>
    </sheetView>
  </sheetViews>
  <sheetFormatPr defaultColWidth="9" defaultRowHeight="14" outlineLevelCol="7"/>
  <cols>
    <col min="1" max="1" width="9" style="78"/>
    <col min="2" max="2" width="89" style="9" customWidth="1"/>
    <col min="3" max="3" width="19.1272727272727" style="9" customWidth="1"/>
    <col min="4" max="4" width="37.6272727272727" style="9" customWidth="1"/>
    <col min="5" max="5" width="9" style="8"/>
    <col min="6" max="6" width="12.5" style="26" customWidth="1"/>
    <col min="7" max="7" width="25" style="9" customWidth="1"/>
    <col min="8" max="8" width="24.3727272727273" style="9" customWidth="1"/>
    <col min="9" max="16384" width="9" style="8"/>
  </cols>
  <sheetData>
    <row r="1" ht="61" customHeight="1" spans="2:8">
      <c r="B1" s="79" t="s">
        <v>299</v>
      </c>
      <c r="C1" s="80" t="s">
        <v>300</v>
      </c>
      <c r="D1" s="81" t="s">
        <v>301</v>
      </c>
      <c r="F1" s="82" t="s">
        <v>302</v>
      </c>
      <c r="G1" s="83" t="s">
        <v>303</v>
      </c>
      <c r="H1" s="83" t="s">
        <v>304</v>
      </c>
    </row>
    <row r="2" ht="57" customHeight="1" spans="1:8">
      <c r="A2" s="84" t="s">
        <v>305</v>
      </c>
      <c r="B2" s="85" t="s">
        <v>306</v>
      </c>
      <c r="C2" s="9" t="s">
        <v>307</v>
      </c>
      <c r="D2" s="9" t="s">
        <v>308</v>
      </c>
      <c r="F2" s="86" t="s">
        <v>309</v>
      </c>
      <c r="G2" s="87" t="s">
        <v>310</v>
      </c>
      <c r="H2" s="87" t="s">
        <v>311</v>
      </c>
    </row>
    <row r="3" ht="57" customHeight="1" spans="1:8">
      <c r="A3" s="84" t="s">
        <v>312</v>
      </c>
      <c r="B3" s="88" t="s">
        <v>313</v>
      </c>
      <c r="C3" s="9" t="s">
        <v>314</v>
      </c>
      <c r="D3" s="9" t="s">
        <v>315</v>
      </c>
      <c r="F3" s="89" t="s">
        <v>316</v>
      </c>
      <c r="G3" s="90" t="s">
        <v>317</v>
      </c>
      <c r="H3" s="90" t="s">
        <v>318</v>
      </c>
    </row>
    <row r="4" ht="57" customHeight="1" spans="1:8">
      <c r="A4" s="84" t="s">
        <v>319</v>
      </c>
      <c r="B4" s="9" t="s">
        <v>320</v>
      </c>
      <c r="C4" s="9" t="s">
        <v>321</v>
      </c>
      <c r="D4" s="9" t="s">
        <v>322</v>
      </c>
      <c r="E4" s="8" t="s">
        <v>323</v>
      </c>
      <c r="F4" s="86" t="s">
        <v>324</v>
      </c>
      <c r="G4" s="87" t="s">
        <v>325</v>
      </c>
      <c r="H4" s="87" t="s">
        <v>326</v>
      </c>
    </row>
    <row r="5" ht="57" customHeight="1" spans="1:8">
      <c r="A5" s="84" t="s">
        <v>327</v>
      </c>
      <c r="B5" s="9" t="s">
        <v>328</v>
      </c>
      <c r="C5" s="9" t="s">
        <v>329</v>
      </c>
      <c r="D5" s="9" t="s">
        <v>330</v>
      </c>
      <c r="F5" s="89" t="s">
        <v>331</v>
      </c>
      <c r="G5" s="90" t="s">
        <v>332</v>
      </c>
      <c r="H5" s="90" t="s">
        <v>333</v>
      </c>
    </row>
    <row r="6" ht="57" customHeight="1" spans="1:8">
      <c r="A6" s="84" t="s">
        <v>334</v>
      </c>
      <c r="B6" s="91" t="s">
        <v>335</v>
      </c>
      <c r="C6" s="9" t="s">
        <v>336</v>
      </c>
      <c r="D6" s="9" t="s">
        <v>337</v>
      </c>
      <c r="F6" s="86" t="s">
        <v>338</v>
      </c>
      <c r="G6" s="87" t="s">
        <v>339</v>
      </c>
      <c r="H6" s="87" t="s">
        <v>340</v>
      </c>
    </row>
    <row r="7" ht="57" customHeight="1" spans="1:8">
      <c r="A7" s="84" t="s">
        <v>341</v>
      </c>
      <c r="B7" s="9" t="s">
        <v>342</v>
      </c>
      <c r="C7" s="9" t="s">
        <v>343</v>
      </c>
      <c r="D7" s="9" t="s">
        <v>344</v>
      </c>
      <c r="F7" s="92" t="s">
        <v>345</v>
      </c>
      <c r="G7" s="93" t="s">
        <v>346</v>
      </c>
      <c r="H7" s="93" t="s">
        <v>347</v>
      </c>
    </row>
    <row r="8" ht="57" customHeight="1" spans="1:8">
      <c r="A8" s="84" t="s">
        <v>348</v>
      </c>
      <c r="B8" s="9" t="s">
        <v>349</v>
      </c>
      <c r="C8" s="9" t="s">
        <v>350</v>
      </c>
      <c r="D8" s="9" t="s">
        <v>351</v>
      </c>
      <c r="F8" s="86" t="s">
        <v>352</v>
      </c>
      <c r="G8" s="87" t="s">
        <v>353</v>
      </c>
      <c r="H8" s="87" t="s">
        <v>354</v>
      </c>
    </row>
    <row r="9" ht="57" customHeight="1" spans="1:8">
      <c r="A9" s="84" t="s">
        <v>355</v>
      </c>
      <c r="B9" s="9" t="s">
        <v>356</v>
      </c>
      <c r="C9" s="9" t="s">
        <v>357</v>
      </c>
      <c r="D9" s="9" t="s">
        <v>358</v>
      </c>
      <c r="F9" s="92" t="s">
        <v>359</v>
      </c>
      <c r="G9" s="93" t="s">
        <v>360</v>
      </c>
      <c r="H9" s="93" t="s">
        <v>361</v>
      </c>
    </row>
    <row r="10" ht="57" customHeight="1" spans="1:8">
      <c r="A10" s="84" t="s">
        <v>362</v>
      </c>
      <c r="B10" s="9" t="s">
        <v>363</v>
      </c>
      <c r="C10" s="9" t="s">
        <v>364</v>
      </c>
      <c r="D10" s="9" t="s">
        <v>365</v>
      </c>
      <c r="F10" s="86" t="s">
        <v>366</v>
      </c>
      <c r="G10" s="87" t="s">
        <v>367</v>
      </c>
      <c r="H10" s="87" t="s">
        <v>368</v>
      </c>
    </row>
    <row r="11" ht="57" customHeight="1" spans="1:8">
      <c r="A11" s="84" t="s">
        <v>369</v>
      </c>
      <c r="C11" s="9" t="s">
        <v>370</v>
      </c>
      <c r="D11" s="9" t="s">
        <v>371</v>
      </c>
      <c r="F11" s="92" t="s">
        <v>372</v>
      </c>
      <c r="G11" s="93" t="s">
        <v>373</v>
      </c>
      <c r="H11" s="93" t="s">
        <v>374</v>
      </c>
    </row>
    <row r="12" ht="57" customHeight="1" spans="1:8">
      <c r="A12" s="84" t="s">
        <v>375</v>
      </c>
      <c r="C12" s="9" t="s">
        <v>376</v>
      </c>
      <c r="D12" s="9" t="s">
        <v>377</v>
      </c>
      <c r="F12" s="86" t="s">
        <v>378</v>
      </c>
      <c r="G12" s="87" t="s">
        <v>379</v>
      </c>
      <c r="H12" s="87" t="s">
        <v>380</v>
      </c>
    </row>
    <row r="13" ht="57" customHeight="1" spans="1:8">
      <c r="A13" s="84" t="s">
        <v>381</v>
      </c>
      <c r="C13" s="9" t="s">
        <v>382</v>
      </c>
      <c r="D13" s="9" t="s">
        <v>383</v>
      </c>
      <c r="F13" s="92" t="s">
        <v>384</v>
      </c>
      <c r="G13" s="93" t="s">
        <v>385</v>
      </c>
      <c r="H13" s="93" t="s">
        <v>386</v>
      </c>
    </row>
    <row r="14" ht="57" customHeight="1" spans="1:8">
      <c r="A14" s="84" t="s">
        <v>387</v>
      </c>
      <c r="C14" s="9" t="s">
        <v>388</v>
      </c>
      <c r="D14" s="9" t="s">
        <v>389</v>
      </c>
      <c r="F14" s="86" t="s">
        <v>390</v>
      </c>
      <c r="G14" s="87" t="s">
        <v>391</v>
      </c>
      <c r="H14" s="87" t="s">
        <v>392</v>
      </c>
    </row>
    <row r="15" ht="57" customHeight="1" spans="1:8">
      <c r="A15" s="84" t="s">
        <v>393</v>
      </c>
      <c r="C15" s="9" t="s">
        <v>394</v>
      </c>
      <c r="D15" s="9" t="s">
        <v>395</v>
      </c>
      <c r="F15" s="92" t="s">
        <v>396</v>
      </c>
      <c r="G15" s="93" t="s">
        <v>397</v>
      </c>
      <c r="H15" s="93" t="s">
        <v>398</v>
      </c>
    </row>
    <row r="16" ht="57" customHeight="1" spans="1:8">
      <c r="A16" s="84" t="s">
        <v>399</v>
      </c>
      <c r="C16" s="9" t="s">
        <v>400</v>
      </c>
      <c r="D16" s="9" t="s">
        <v>401</v>
      </c>
      <c r="F16" s="86" t="s">
        <v>402</v>
      </c>
      <c r="G16" s="87" t="s">
        <v>403</v>
      </c>
      <c r="H16" s="87" t="s">
        <v>404</v>
      </c>
    </row>
    <row r="17" ht="57" customHeight="1" spans="1:8">
      <c r="A17" s="84" t="s">
        <v>405</v>
      </c>
      <c r="C17" s="9" t="s">
        <v>406</v>
      </c>
      <c r="D17" s="9" t="s">
        <v>407</v>
      </c>
      <c r="F17" s="92" t="s">
        <v>408</v>
      </c>
      <c r="G17" s="93" t="s">
        <v>409</v>
      </c>
      <c r="H17" s="93" t="s">
        <v>410</v>
      </c>
    </row>
    <row r="18" ht="28" spans="1:4">
      <c r="A18" s="84" t="s">
        <v>411</v>
      </c>
      <c r="C18" s="9" t="s">
        <v>412</v>
      </c>
      <c r="D18" s="9" t="s">
        <v>413</v>
      </c>
    </row>
    <row r="19" ht="42" spans="1:4">
      <c r="A19" s="84" t="s">
        <v>414</v>
      </c>
      <c r="C19" s="9" t="s">
        <v>415</v>
      </c>
      <c r="D19" s="9" t="s">
        <v>416</v>
      </c>
    </row>
    <row r="20" ht="55" customHeight="1" spans="1:3">
      <c r="A20" s="84" t="s">
        <v>417</v>
      </c>
      <c r="B20" s="9" t="s">
        <v>418</v>
      </c>
      <c r="C20" s="9" t="s">
        <v>419</v>
      </c>
    </row>
    <row r="21" ht="34" customHeight="1" spans="1:3">
      <c r="A21" s="84" t="s">
        <v>420</v>
      </c>
      <c r="B21" s="94" t="s">
        <v>421</v>
      </c>
      <c r="C21" s="95" t="s">
        <v>422</v>
      </c>
    </row>
    <row r="22" ht="34" customHeight="1" spans="1:1">
      <c r="A22" s="84" t="s">
        <v>423</v>
      </c>
    </row>
    <row r="23" ht="34" customHeight="1" spans="1:1">
      <c r="A23" s="84" t="s">
        <v>424</v>
      </c>
    </row>
    <row r="24" ht="34" customHeight="1" spans="1:1">
      <c r="A24" s="84" t="s">
        <v>425</v>
      </c>
    </row>
    <row r="25" ht="34" customHeight="1" spans="1:1">
      <c r="A25" s="84" t="s">
        <v>426</v>
      </c>
    </row>
    <row r="26" ht="34" customHeight="1" spans="1:1">
      <c r="A26" s="84" t="s">
        <v>427</v>
      </c>
    </row>
    <row r="27" ht="34" customHeight="1" spans="1:1">
      <c r="A27" s="84" t="s">
        <v>428</v>
      </c>
    </row>
    <row r="28" ht="34" customHeight="1" spans="1:1">
      <c r="A28" s="84" t="s">
        <v>429</v>
      </c>
    </row>
  </sheetData>
  <hyperlinks>
    <hyperlink ref="B21" r:id="rId1" display="https://www.google.com/maps"/>
  </hyperlink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P24"/>
  <sheetViews>
    <sheetView topLeftCell="A85" workbookViewId="0">
      <selection activeCell="K96" sqref="K96"/>
    </sheetView>
  </sheetViews>
  <sheetFormatPr defaultColWidth="9" defaultRowHeight="14"/>
  <cols>
    <col min="1" max="1" width="9" style="6"/>
    <col min="2" max="2" width="63.8727272727273" customWidth="1"/>
  </cols>
  <sheetData>
    <row r="2" ht="140" spans="1:2">
      <c r="A2" s="74" t="s">
        <v>430</v>
      </c>
      <c r="B2" s="75" t="s">
        <v>431</v>
      </c>
    </row>
    <row r="3" ht="98" spans="1:2">
      <c r="A3" s="74" t="s">
        <v>432</v>
      </c>
      <c r="B3" s="75" t="s">
        <v>433</v>
      </c>
    </row>
    <row r="4" ht="98" spans="1:2">
      <c r="A4" s="74" t="s">
        <v>434</v>
      </c>
      <c r="B4" s="75" t="s">
        <v>435</v>
      </c>
    </row>
    <row r="5" ht="42" spans="1:2">
      <c r="A5" s="74" t="s">
        <v>436</v>
      </c>
      <c r="B5" s="75" t="s">
        <v>437</v>
      </c>
    </row>
    <row r="6" ht="56" spans="1:2">
      <c r="A6" s="74" t="s">
        <v>438</v>
      </c>
      <c r="B6" s="75" t="s">
        <v>439</v>
      </c>
    </row>
    <row r="7" ht="56" spans="1:2">
      <c r="A7" s="74" t="s">
        <v>440</v>
      </c>
      <c r="B7" s="76"/>
    </row>
    <row r="8" ht="56" spans="1:2">
      <c r="A8" s="74" t="s">
        <v>441</v>
      </c>
      <c r="B8" s="77"/>
    </row>
    <row r="9" spans="3:16">
      <c r="C9" s="17" t="s">
        <v>442</v>
      </c>
      <c r="D9" s="17"/>
      <c r="E9" s="17"/>
      <c r="F9" s="17"/>
      <c r="G9" s="17"/>
      <c r="H9" s="17"/>
      <c r="I9" s="17"/>
      <c r="J9" s="17"/>
      <c r="K9" s="17"/>
      <c r="L9" s="17"/>
      <c r="M9" s="17"/>
      <c r="N9" s="17"/>
      <c r="O9" s="17"/>
      <c r="P9" s="17"/>
    </row>
    <row r="10" ht="70" spans="1:16">
      <c r="A10" s="6" t="s">
        <v>443</v>
      </c>
      <c r="B10" s="6" t="s">
        <v>444</v>
      </c>
      <c r="C10" s="17"/>
      <c r="D10" s="17"/>
      <c r="E10" s="17"/>
      <c r="F10" s="17"/>
      <c r="G10" s="17"/>
      <c r="H10" s="17"/>
      <c r="I10" s="17"/>
      <c r="J10" s="17"/>
      <c r="K10" s="17"/>
      <c r="L10" s="17"/>
      <c r="M10" s="17"/>
      <c r="N10" s="17"/>
      <c r="O10" s="17"/>
      <c r="P10" s="17"/>
    </row>
    <row r="11" ht="70" spans="1:2">
      <c r="A11" s="6" t="s">
        <v>445</v>
      </c>
      <c r="B11" s="6" t="s">
        <v>446</v>
      </c>
    </row>
    <row r="12" ht="210" spans="1:2">
      <c r="A12" s="6" t="s">
        <v>447</v>
      </c>
      <c r="B12" s="6" t="s">
        <v>448</v>
      </c>
    </row>
    <row r="13" ht="56" spans="1:2">
      <c r="A13" s="6" t="s">
        <v>449</v>
      </c>
      <c r="B13" s="6" t="s">
        <v>450</v>
      </c>
    </row>
    <row r="14" ht="56" spans="1:2">
      <c r="A14" s="6" t="s">
        <v>451</v>
      </c>
      <c r="B14" s="6" t="s">
        <v>452</v>
      </c>
    </row>
    <row r="15" ht="42" spans="1:2">
      <c r="A15" s="6" t="s">
        <v>453</v>
      </c>
      <c r="B15" s="6" t="s">
        <v>454</v>
      </c>
    </row>
    <row r="16" ht="56" spans="1:2">
      <c r="A16" s="6" t="s">
        <v>455</v>
      </c>
      <c r="B16" s="6" t="s">
        <v>456</v>
      </c>
    </row>
    <row r="17" ht="42" spans="1:2">
      <c r="A17" s="6" t="s">
        <v>457</v>
      </c>
      <c r="B17" s="6" t="s">
        <v>458</v>
      </c>
    </row>
    <row r="18" ht="70" spans="1:2">
      <c r="A18" s="6" t="s">
        <v>459</v>
      </c>
      <c r="B18" s="6" t="s">
        <v>460</v>
      </c>
    </row>
    <row r="19" ht="70" spans="1:2">
      <c r="A19" s="6" t="s">
        <v>461</v>
      </c>
      <c r="B19" s="6" t="s">
        <v>462</v>
      </c>
    </row>
    <row r="20" ht="42" spans="1:2">
      <c r="A20" s="6" t="s">
        <v>463</v>
      </c>
      <c r="B20" s="6" t="s">
        <v>464</v>
      </c>
    </row>
    <row r="21" ht="112" spans="1:2">
      <c r="A21" s="6" t="s">
        <v>465</v>
      </c>
      <c r="B21" s="6" t="s">
        <v>466</v>
      </c>
    </row>
    <row r="22" ht="154" spans="1:2">
      <c r="A22" s="6" t="s">
        <v>467</v>
      </c>
      <c r="B22" s="6" t="s">
        <v>468</v>
      </c>
    </row>
    <row r="23" ht="98" spans="1:2">
      <c r="A23" s="6" t="s">
        <v>469</v>
      </c>
      <c r="B23" s="6" t="s">
        <v>470</v>
      </c>
    </row>
    <row r="24" ht="56" spans="1:2">
      <c r="A24" s="6" t="s">
        <v>471</v>
      </c>
      <c r="B24" s="6" t="s">
        <v>472</v>
      </c>
    </row>
  </sheetData>
  <mergeCells count="1">
    <mergeCell ref="C9:P10"/>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94"/>
  <sheetViews>
    <sheetView topLeftCell="A15" workbookViewId="0">
      <selection activeCell="G29" sqref="G29"/>
    </sheetView>
  </sheetViews>
  <sheetFormatPr defaultColWidth="9" defaultRowHeight="15"/>
  <cols>
    <col min="1" max="1" width="29.2545454545455" style="52" customWidth="1"/>
    <col min="2" max="2" width="15" style="52" customWidth="1"/>
    <col min="3" max="3" width="6.25454545454545" style="54" customWidth="1"/>
    <col min="4" max="5" width="13.8636363636364" style="55" customWidth="1"/>
    <col min="6" max="6" width="11.3636363636364" style="56" customWidth="1"/>
    <col min="7" max="7" width="16.2636363636364" style="52" customWidth="1"/>
    <col min="8" max="8" width="15.1363636363636" style="57" customWidth="1"/>
    <col min="9" max="9" width="8.36363636363636" style="52" customWidth="1"/>
    <col min="10" max="10" width="15" style="52" customWidth="1"/>
    <col min="11" max="11" width="24" style="52" customWidth="1"/>
    <col min="12" max="16381" width="9" style="52"/>
    <col min="16382" max="16384" width="9" style="53"/>
  </cols>
  <sheetData>
    <row r="1" s="52" customFormat="1" ht="14.5" spans="1:10">
      <c r="A1" s="58" t="s">
        <v>473</v>
      </c>
      <c r="B1" s="58" t="s">
        <v>474</v>
      </c>
      <c r="C1" s="58" t="s">
        <v>475</v>
      </c>
      <c r="D1" s="59" t="s">
        <v>476</v>
      </c>
      <c r="E1" s="59" t="s">
        <v>477</v>
      </c>
      <c r="F1" s="59" t="s">
        <v>478</v>
      </c>
      <c r="G1" s="60" t="s">
        <v>479</v>
      </c>
      <c r="H1" s="61"/>
      <c r="I1" s="59" t="s">
        <v>480</v>
      </c>
      <c r="J1" s="59">
        <f ca="1">NOW()-INT(NOW())</f>
        <v>0.936365740737529</v>
      </c>
    </row>
    <row r="2" s="52" customFormat="1" ht="17" spans="1:11">
      <c r="A2" s="62" t="s">
        <v>481</v>
      </c>
      <c r="B2" s="62" t="s">
        <v>482</v>
      </c>
      <c r="C2" s="62" t="s">
        <v>483</v>
      </c>
      <c r="D2" s="63">
        <v>0.541666666666667</v>
      </c>
      <c r="E2" s="63">
        <v>0.875</v>
      </c>
      <c r="F2" s="64" t="s">
        <v>484</v>
      </c>
      <c r="G2" s="52" t="str">
        <f ca="1">IF(I2="下班",IF(AND(D2-$J$1&lt;0.04,D2-$J$1&gt;0),"即将上班",IF(AND($J$1-E2&lt;0.04,$J$1-E2&gt;0),"刚下班","未上班")),"距离下班还剩")</f>
        <v>未上班</v>
      </c>
      <c r="H2" s="57" t="str">
        <f ca="1">IF(I2="上班",E2-$J$1,"")</f>
        <v/>
      </c>
      <c r="I2" s="66" t="str">
        <f ca="1">IF(AND($J$1&gt;D2,$J$1&lt;E2),"上班","下班")</f>
        <v>下班</v>
      </c>
      <c r="K2" s="67" t="s">
        <v>485</v>
      </c>
    </row>
    <row r="3" s="52" customFormat="1" ht="14.5" spans="1:11">
      <c r="A3" s="62" t="s">
        <v>486</v>
      </c>
      <c r="B3" s="62" t="s">
        <v>487</v>
      </c>
      <c r="C3" s="62" t="s">
        <v>483</v>
      </c>
      <c r="D3" s="63">
        <v>0.395833333333333</v>
      </c>
      <c r="E3" s="63">
        <v>0.729166666666667</v>
      </c>
      <c r="F3" s="64" t="s">
        <v>488</v>
      </c>
      <c r="G3" s="52" t="str">
        <f ca="1">IF(I3="下班",IF(AND(D3-$J$1&lt;0.04,D3-$J$1&gt;0),"即将上班",IF(AND($J$1-E3&lt;0.04,$J$1-E3&gt;0),"刚下班","未上班")),"距离下班还剩")</f>
        <v>未上班</v>
      </c>
      <c r="H3" s="57" t="str">
        <f ca="1">IF(I3="上班",E3-$J$1,"")</f>
        <v/>
      </c>
      <c r="I3" s="66" t="str">
        <f ca="1">IF(AND($J$1&gt;D3,$J$1&lt;E3),"上班","下班")</f>
        <v>下班</v>
      </c>
      <c r="J3" s="68"/>
      <c r="K3"/>
    </row>
    <row r="4" s="52" customFormat="1" ht="16" spans="1:11">
      <c r="A4" s="62" t="s">
        <v>489</v>
      </c>
      <c r="B4" s="62" t="s">
        <v>490</v>
      </c>
      <c r="C4" s="62" t="s">
        <v>483</v>
      </c>
      <c r="D4" s="63">
        <v>0.333333333333333</v>
      </c>
      <c r="E4" s="63">
        <v>0.708333333333333</v>
      </c>
      <c r="F4" s="64" t="s">
        <v>491</v>
      </c>
      <c r="G4" s="52" t="str">
        <f ca="1">IF(I4="下班",IF(AND(D4-$J$1&lt;0.04,D4-$J$1&gt;0),"即将上班",IF(AND($J$1-E4&lt;0.04,$J$1-E4&gt;0),"刚下班","未上班")),"距离下班还剩")</f>
        <v>未上班</v>
      </c>
      <c r="H4" s="57" t="str">
        <f ca="1">IF(I4="上班",E4-$J$1,"")</f>
        <v/>
      </c>
      <c r="I4" s="66" t="str">
        <f ca="1">IF(AND($J$1&gt;D4,$J$1&lt;E4),"上班","下班")</f>
        <v>下班</v>
      </c>
      <c r="J4" s="68"/>
      <c r="K4" s="69">
        <v>0.333333333333333</v>
      </c>
    </row>
    <row r="5" s="52" customFormat="1" ht="48" spans="1:11">
      <c r="A5" s="62" t="s">
        <v>492</v>
      </c>
      <c r="B5" s="62" t="s">
        <v>449</v>
      </c>
      <c r="C5" s="62" t="s">
        <v>483</v>
      </c>
      <c r="D5" s="63">
        <v>0.333333333333333</v>
      </c>
      <c r="E5" s="63">
        <v>0.708333333333333</v>
      </c>
      <c r="F5" s="64" t="s">
        <v>493</v>
      </c>
      <c r="G5" s="52" t="str">
        <f ca="1">IF(I5="下班",IF(AND(D5-$J$1&lt;0.04,D5-$J$1&gt;0),"即将上班",IF(AND($J$1-E5&lt;0.04,$J$1-E5&gt;0),"刚下班","未上班")),"距离下班还剩")</f>
        <v>未上班</v>
      </c>
      <c r="H5" s="57" t="str">
        <f ca="1">IF(I5="上班",E5-$J$1,"")</f>
        <v/>
      </c>
      <c r="I5" s="66" t="str">
        <f ca="1">IF(AND($J$1&gt;D5,$J$1&lt;E5),"上班","下班")</f>
        <v>下班</v>
      </c>
      <c r="K5" s="70" t="s">
        <v>494</v>
      </c>
    </row>
    <row r="6" s="52" customFormat="1" ht="16" spans="1:17">
      <c r="A6" s="62" t="s">
        <v>495</v>
      </c>
      <c r="B6" s="62" t="s">
        <v>496</v>
      </c>
      <c r="C6" s="62" t="s">
        <v>483</v>
      </c>
      <c r="D6" s="63">
        <v>0.333333333333333</v>
      </c>
      <c r="E6" s="63">
        <v>0.708333333333333</v>
      </c>
      <c r="F6" s="64" t="s">
        <v>497</v>
      </c>
      <c r="G6" s="52" t="str">
        <f ca="1">IF(I6="下班",IF(AND(D6-$J$1&lt;0.04,D6-$J$1&gt;0),"即将上班",IF(AND($J$1-E6&lt;0.04,$J$1-E6&gt;0),"刚下班","未上班")),"距离下班还剩")</f>
        <v>未上班</v>
      </c>
      <c r="H6" s="57" t="str">
        <f ca="1">IF(I6="上班",E6-$J$1,"")</f>
        <v/>
      </c>
      <c r="I6" s="66" t="str">
        <f ca="1">IF(AND($J$1&gt;D6,$J$1&lt;E6),"上班","下班")</f>
        <v>下班</v>
      </c>
      <c r="J6" s="71"/>
      <c r="K6" s="70" t="s">
        <v>498</v>
      </c>
      <c r="L6" s="71"/>
      <c r="M6" s="71"/>
      <c r="N6" s="71"/>
      <c r="O6" s="71"/>
      <c r="P6" s="71"/>
      <c r="Q6" s="71"/>
    </row>
    <row r="7" s="52" customFormat="1" ht="16" spans="1:17">
      <c r="A7" s="62" t="s">
        <v>499</v>
      </c>
      <c r="B7" s="62" t="s">
        <v>459</v>
      </c>
      <c r="C7" s="62" t="s">
        <v>483</v>
      </c>
      <c r="D7" s="63">
        <v>0.458333333333333</v>
      </c>
      <c r="E7" s="63">
        <v>0.791666666666667</v>
      </c>
      <c r="F7" s="64" t="s">
        <v>500</v>
      </c>
      <c r="G7" s="52" t="str">
        <f ca="1">IF(I7="下班",IF(AND(D7-$J$1&lt;0.04,D7-$J$1&gt;0),"即将上班",IF(AND($J$1-E7&lt;0.04,$J$1-E7&gt;0),"刚下班","未上班")),"距离下班还剩")</f>
        <v>未上班</v>
      </c>
      <c r="H7" s="57" t="str">
        <f ca="1">IF(I7="上班",E7-$J$1,"")</f>
        <v/>
      </c>
      <c r="I7" s="66" t="str">
        <f ca="1">IF(AND($J$1&gt;D7,$J$1&lt;E7),"上班","下班")</f>
        <v>下班</v>
      </c>
      <c r="J7" s="71"/>
      <c r="K7" s="70" t="s">
        <v>501</v>
      </c>
      <c r="L7" s="71"/>
      <c r="M7" s="71"/>
      <c r="N7" s="71"/>
      <c r="O7" s="71"/>
      <c r="P7" s="71"/>
      <c r="Q7" s="71"/>
    </row>
    <row r="8" s="52" customFormat="1" ht="16" spans="1:17">
      <c r="A8" s="62" t="s">
        <v>502</v>
      </c>
      <c r="B8" s="62" t="s">
        <v>503</v>
      </c>
      <c r="C8" s="62" t="s">
        <v>483</v>
      </c>
      <c r="D8" s="63">
        <v>0.375</v>
      </c>
      <c r="E8" s="63">
        <v>0.708333333333333</v>
      </c>
      <c r="F8" s="64" t="s">
        <v>504</v>
      </c>
      <c r="G8" s="52" t="str">
        <f ca="1">IF(I8="下班",IF(AND(D8-$J$1&lt;0.04,D8-$J$1&gt;0),"即将上班",IF(AND($J$1-E8&lt;0.04,$J$1-E8&gt;0),"刚下班","未上班")),"距离下班还剩")</f>
        <v>未上班</v>
      </c>
      <c r="H8" s="57" t="str">
        <f ca="1">IF(I8="上班",E8-$J$1,"")</f>
        <v/>
      </c>
      <c r="I8" s="66" t="str">
        <f ca="1">IF(AND($J$1&gt;D8,$J$1&lt;E8),"上班","下班")</f>
        <v>下班</v>
      </c>
      <c r="J8" s="71"/>
      <c r="K8" s="70" t="s">
        <v>505</v>
      </c>
      <c r="L8" s="71"/>
      <c r="M8" s="71"/>
      <c r="N8" s="71"/>
      <c r="O8" s="71"/>
      <c r="P8" s="71"/>
      <c r="Q8" s="71"/>
    </row>
    <row r="9" s="52" customFormat="1" ht="48" spans="1:17">
      <c r="A9" s="62" t="s">
        <v>506</v>
      </c>
      <c r="B9" s="62" t="s">
        <v>507</v>
      </c>
      <c r="C9" s="62" t="s">
        <v>483</v>
      </c>
      <c r="D9" s="63">
        <v>0.541666666666667</v>
      </c>
      <c r="E9" s="63">
        <v>0.875</v>
      </c>
      <c r="F9" s="64" t="s">
        <v>508</v>
      </c>
      <c r="G9" s="52" t="str">
        <f ca="1">IF(I9="下班",IF(AND(D9-$J$1&lt;0.04,D9-$J$1&gt;0),"即将上班",IF(AND($J$1-E9&lt;0.04,$J$1-E9&gt;0),"刚下班","未上班")),"距离下班还剩")</f>
        <v>未上班</v>
      </c>
      <c r="H9" s="57" t="str">
        <f ca="1">IF(I9="上班",E9-$J$1,"")</f>
        <v/>
      </c>
      <c r="I9" s="66" t="str">
        <f ca="1">IF(AND($J$1&gt;D9,$J$1&lt;E9),"上班","下班")</f>
        <v>下班</v>
      </c>
      <c r="J9" s="71"/>
      <c r="K9" s="70" t="s">
        <v>509</v>
      </c>
      <c r="L9" s="71"/>
      <c r="M9" s="71"/>
      <c r="N9" s="71"/>
      <c r="O9" s="71"/>
      <c r="P9" s="71"/>
      <c r="Q9" s="71"/>
    </row>
    <row r="10" s="52" customFormat="1" ht="14.5" spans="1:17">
      <c r="A10" s="62" t="s">
        <v>510</v>
      </c>
      <c r="B10" s="62" t="s">
        <v>511</v>
      </c>
      <c r="C10" s="62" t="s">
        <v>483</v>
      </c>
      <c r="D10" s="63">
        <v>0.541666666666667</v>
      </c>
      <c r="E10" s="63">
        <v>0.875</v>
      </c>
      <c r="F10" s="64" t="s">
        <v>512</v>
      </c>
      <c r="G10" s="52" t="str">
        <f ca="1">IF(I10="下班",IF(AND(D10-$J$1&lt;0.04,D10-$J$1&gt;0),"即将上班",IF(AND($J$1-E10&lt;0.04,$J$1-E10&gt;0),"刚下班","未上班")),"距离下班还剩")</f>
        <v>未上班</v>
      </c>
      <c r="H10" s="57" t="str">
        <f ca="1">IF(I10="上班",E10-$J$1,"")</f>
        <v/>
      </c>
      <c r="I10" s="66" t="str">
        <f ca="1">IF(AND($J$1&gt;D10,$J$1&lt;E10),"上班","下班")</f>
        <v>下班</v>
      </c>
      <c r="J10" s="71"/>
      <c r="K10"/>
      <c r="L10" s="71"/>
      <c r="M10" s="71"/>
      <c r="N10" s="71"/>
      <c r="O10" s="71"/>
      <c r="P10" s="71"/>
      <c r="Q10" s="71"/>
    </row>
    <row r="11" s="52" customFormat="1" ht="17" spans="1:17">
      <c r="A11" s="62" t="s">
        <v>513</v>
      </c>
      <c r="B11" s="62" t="s">
        <v>514</v>
      </c>
      <c r="C11" s="62" t="s">
        <v>483</v>
      </c>
      <c r="D11" s="63">
        <v>0.583333333333333</v>
      </c>
      <c r="E11" s="63">
        <v>0.916666666666667</v>
      </c>
      <c r="F11" s="64" t="s">
        <v>515</v>
      </c>
      <c r="G11" s="52" t="str">
        <f ca="1">IF(I11="下班",IF(AND(D11-$J$1&lt;0.04,D11-$J$1&gt;0),"即将上班",IF(AND($J$1-E11&lt;0.04,$J$1-E11&gt;0),"刚下班","未上班")),"距离下班还剩")</f>
        <v>刚下班</v>
      </c>
      <c r="H11" s="57" t="str">
        <f ca="1">IF(I11="上班",E11-$J$1,"")</f>
        <v/>
      </c>
      <c r="I11" s="66" t="str">
        <f ca="1">IF(AND($J$1&gt;D11,$J$1&lt;E11),"上班","下班")</f>
        <v>下班</v>
      </c>
      <c r="J11" s="71"/>
      <c r="K11" s="67" t="s">
        <v>516</v>
      </c>
      <c r="L11" s="71"/>
      <c r="M11" s="71"/>
      <c r="N11" s="71"/>
      <c r="O11" s="71"/>
      <c r="P11" s="71"/>
      <c r="Q11" s="71"/>
    </row>
    <row r="12" s="52" customFormat="1" ht="14.5" spans="1:17">
      <c r="A12" s="62" t="s">
        <v>517</v>
      </c>
      <c r="B12" s="62" t="s">
        <v>518</v>
      </c>
      <c r="C12" s="62" t="s">
        <v>483</v>
      </c>
      <c r="D12" s="63">
        <v>0.583333333333333</v>
      </c>
      <c r="E12" s="63">
        <v>0.916666666666667</v>
      </c>
      <c r="F12" s="64" t="s">
        <v>519</v>
      </c>
      <c r="G12" s="52" t="str">
        <f ca="1">IF(I12="下班",IF(AND(D12-$J$1&lt;0.04,D12-$J$1&gt;0),"即将上班",IF(AND($J$1-E12&lt;0.04,$J$1-E12&gt;0),"刚下班","未上班")),"距离下班还剩")</f>
        <v>刚下班</v>
      </c>
      <c r="H12" s="57" t="str">
        <f ca="1">IF(I12="上班",E12-$J$1,"")</f>
        <v/>
      </c>
      <c r="I12" s="66" t="str">
        <f ca="1">IF(AND($J$1&gt;D12,$J$1&lt;E12),"上班","下班")</f>
        <v>下班</v>
      </c>
      <c r="J12" s="71"/>
      <c r="K12"/>
      <c r="L12" s="71"/>
      <c r="M12" s="71"/>
      <c r="N12" s="71"/>
      <c r="O12" s="71"/>
      <c r="P12" s="71"/>
      <c r="Q12" s="71"/>
    </row>
    <row r="13" s="52" customFormat="1" ht="16" spans="1:17">
      <c r="A13" s="62" t="s">
        <v>520</v>
      </c>
      <c r="B13" s="62" t="s">
        <v>521</v>
      </c>
      <c r="C13" s="62" t="s">
        <v>483</v>
      </c>
      <c r="D13" s="63">
        <v>0.541666666666667</v>
      </c>
      <c r="E13" s="63">
        <v>0.875</v>
      </c>
      <c r="F13" s="64" t="s">
        <v>522</v>
      </c>
      <c r="G13" s="52" t="str">
        <f ca="1">IF(I13="下班",IF(AND(D13-$J$1&lt;0.04,D13-$J$1&gt;0),"即将上班",IF(AND($J$1-E13&lt;0.04,$J$1-E13&gt;0),"刚下班","未上班")),"距离下班还剩")</f>
        <v>未上班</v>
      </c>
      <c r="H13" s="57" t="str">
        <f ca="1">IF(I13="上班",E13-$J$1,"")</f>
        <v/>
      </c>
      <c r="I13" s="66" t="str">
        <f ca="1">IF(AND($J$1&gt;D13,$J$1&lt;E13),"上班","下班")</f>
        <v>下班</v>
      </c>
      <c r="J13" s="71"/>
      <c r="K13" s="70" t="s">
        <v>523</v>
      </c>
      <c r="L13" s="71"/>
      <c r="M13" s="71"/>
      <c r="N13" s="71"/>
      <c r="O13" s="71"/>
      <c r="P13" s="71"/>
      <c r="Q13" s="71"/>
    </row>
    <row r="14" s="52" customFormat="1" ht="16" spans="1:17">
      <c r="A14" s="62" t="s">
        <v>524</v>
      </c>
      <c r="B14" s="62" t="s">
        <v>525</v>
      </c>
      <c r="C14" s="62" t="s">
        <v>483</v>
      </c>
      <c r="D14" s="63">
        <v>0.375</v>
      </c>
      <c r="E14" s="63">
        <v>0.708333333333333</v>
      </c>
      <c r="F14" s="64" t="s">
        <v>526</v>
      </c>
      <c r="G14" s="52" t="str">
        <f ca="1">IF(I14="下班",IF(AND(D14-$J$1&lt;0.04,D14-$J$1&gt;0),"即将上班",IF(AND($J$1-E14&lt;0.04,$J$1-E14&gt;0),"刚下班","未上班")),"距离下班还剩")</f>
        <v>未上班</v>
      </c>
      <c r="H14" s="57" t="str">
        <f ca="1">IF(I14="上班",E14-$J$1,"")</f>
        <v/>
      </c>
      <c r="I14" s="66" t="str">
        <f ca="1">IF(AND($J$1&gt;D14,$J$1&lt;E14),"上班","下班")</f>
        <v>下班</v>
      </c>
      <c r="J14" s="71"/>
      <c r="K14" s="70" t="s">
        <v>527</v>
      </c>
      <c r="L14" s="71"/>
      <c r="M14" s="71"/>
      <c r="N14" s="71"/>
      <c r="O14" s="71"/>
      <c r="P14" s="71"/>
      <c r="Q14" s="71"/>
    </row>
    <row r="15" s="52" customFormat="1" ht="16" spans="1:17">
      <c r="A15" s="62" t="s">
        <v>528</v>
      </c>
      <c r="B15" s="62" t="s">
        <v>529</v>
      </c>
      <c r="C15" s="62" t="s">
        <v>483</v>
      </c>
      <c r="D15" s="63">
        <v>0.583333333333333</v>
      </c>
      <c r="E15" s="63">
        <v>0.916666666666667</v>
      </c>
      <c r="F15" s="64" t="s">
        <v>530</v>
      </c>
      <c r="G15" s="52" t="str">
        <f ca="1">IF(I15="下班",IF(AND(D15-$J$1&lt;0.04,D15-$J$1&gt;0),"即将上班",IF(AND($J$1-E15&lt;0.04,$J$1-E15&gt;0),"刚下班","未上班")),"距离下班还剩")</f>
        <v>刚下班</v>
      </c>
      <c r="H15" s="57" t="str">
        <f ca="1">IF(I15="上班",E15-$J$1,"")</f>
        <v/>
      </c>
      <c r="I15" s="66" t="str">
        <f ca="1">IF(AND($J$1&gt;D15,$J$1&lt;E15),"上班","下班")</f>
        <v>下班</v>
      </c>
      <c r="J15" s="71"/>
      <c r="K15" s="70" t="s">
        <v>531</v>
      </c>
      <c r="L15" s="71"/>
      <c r="M15" s="71"/>
      <c r="N15" s="71"/>
      <c r="O15" s="71"/>
      <c r="P15" s="71"/>
      <c r="Q15" s="71"/>
    </row>
    <row r="16" s="52" customFormat="1" ht="32" spans="1:17">
      <c r="A16" s="62" t="s">
        <v>532</v>
      </c>
      <c r="B16" s="62" t="s">
        <v>533</v>
      </c>
      <c r="C16" s="62" t="s">
        <v>483</v>
      </c>
      <c r="D16" s="63">
        <v>0.333333333333333</v>
      </c>
      <c r="E16" s="63">
        <v>0.666666666666667</v>
      </c>
      <c r="F16" s="64" t="s">
        <v>534</v>
      </c>
      <c r="G16" s="52" t="str">
        <f ca="1">IF(I16="下班",IF(AND(D16-$J$1&lt;0.04,D16-$J$1&gt;0),"即将上班",IF(AND($J$1-E16&lt;0.04,$J$1-E16&gt;0),"刚下班","未上班")),"距离下班还剩")</f>
        <v>未上班</v>
      </c>
      <c r="H16" s="57" t="str">
        <f ca="1">IF(I16="上班",E16-$J$1,"")</f>
        <v/>
      </c>
      <c r="I16" s="66" t="str">
        <f ca="1">IF(AND($J$1&gt;D16,$J$1&lt;E16),"上班","下班")</f>
        <v>下班</v>
      </c>
      <c r="J16" s="71"/>
      <c r="K16" s="70" t="s">
        <v>535</v>
      </c>
      <c r="L16" s="71"/>
      <c r="M16" s="71"/>
      <c r="N16" s="71"/>
      <c r="O16" s="71"/>
      <c r="P16" s="71"/>
      <c r="Q16" s="71"/>
    </row>
    <row r="17" s="52" customFormat="1" ht="16" spans="1:17">
      <c r="A17" s="62" t="s">
        <v>536</v>
      </c>
      <c r="B17" s="62" t="s">
        <v>537</v>
      </c>
      <c r="C17" s="62" t="s">
        <v>483</v>
      </c>
      <c r="D17" s="63">
        <v>0.4375</v>
      </c>
      <c r="E17" s="63">
        <v>0.770833333333333</v>
      </c>
      <c r="F17" s="64" t="s">
        <v>538</v>
      </c>
      <c r="G17" s="52" t="str">
        <f ca="1">IF(I17="下班",IF(AND(D17-$J$1&lt;0.04,D17-$J$1&gt;0),"即将上班",IF(AND($J$1-E17&lt;0.04,$J$1-E17&gt;0),"刚下班","未上班")),"距离下班还剩")</f>
        <v>未上班</v>
      </c>
      <c r="H17" s="57" t="str">
        <f ca="1">IF(I17="上班",E17-$J$1,"")</f>
        <v/>
      </c>
      <c r="I17" s="66" t="str">
        <f ca="1">IF(AND($J$1&gt;D17,$J$1&lt;E17),"上班","下班")</f>
        <v>下班</v>
      </c>
      <c r="J17" s="71"/>
      <c r="K17" s="70" t="s">
        <v>539</v>
      </c>
      <c r="L17" s="71"/>
      <c r="M17" s="71"/>
      <c r="N17" s="71"/>
      <c r="O17" s="71"/>
      <c r="P17" s="71"/>
      <c r="Q17" s="71"/>
    </row>
    <row r="18" s="52" customFormat="1" ht="32" spans="1:17">
      <c r="A18" s="62" t="s">
        <v>540</v>
      </c>
      <c r="B18" s="62" t="s">
        <v>541</v>
      </c>
      <c r="C18" s="62" t="s">
        <v>483</v>
      </c>
      <c r="D18" s="65">
        <v>0.166666666666667</v>
      </c>
      <c r="E18" s="63">
        <v>0.5</v>
      </c>
      <c r="F18" s="64" t="s">
        <v>542</v>
      </c>
      <c r="G18" s="52" t="str">
        <f ca="1">IF(I18="下班",IF(AND(D18-$J$1&lt;0.04,D18-$J$1&gt;0),"即将上班",IF(AND($J$1-E18&lt;0.04,$J$1-E18&gt;0),"刚下班","未上班")),"距离下班还剩")</f>
        <v>未上班</v>
      </c>
      <c r="H18" s="57" t="str">
        <f ca="1">IF(I18="上班",E18-$J$1,"")</f>
        <v/>
      </c>
      <c r="I18" s="66" t="str">
        <f ca="1">IF(AND($J$1&gt;D18,$J$1&lt;E18),"上班","下班")</f>
        <v>下班</v>
      </c>
      <c r="J18" s="71"/>
      <c r="K18" s="70" t="s">
        <v>543</v>
      </c>
      <c r="L18" s="71"/>
      <c r="M18" s="71"/>
      <c r="N18" s="71"/>
      <c r="O18" s="71"/>
      <c r="P18" s="71"/>
      <c r="Q18" s="71"/>
    </row>
    <row r="19" s="52" customFormat="1" ht="16" spans="1:11">
      <c r="A19" s="62" t="s">
        <v>544</v>
      </c>
      <c r="B19" s="62" t="s">
        <v>545</v>
      </c>
      <c r="C19" s="62" t="s">
        <v>483</v>
      </c>
      <c r="D19" s="63">
        <v>0.458333333333333</v>
      </c>
      <c r="E19" s="63">
        <v>0.791666666666667</v>
      </c>
      <c r="F19" s="64" t="s">
        <v>546</v>
      </c>
      <c r="G19" s="52" t="str">
        <f ca="1">IF(I19="下班",IF(AND(D19-$J$1&lt;0.04,D19-$J$1&gt;0),"即将上班",IF(AND($J$1-E19&lt;0.04,$J$1-E19&gt;0),"刚下班","未上班")),"距离下班还剩")</f>
        <v>未上班</v>
      </c>
      <c r="H19" s="57" t="str">
        <f ca="1">IF(I19="上班",E19-$J$1,"")</f>
        <v/>
      </c>
      <c r="I19" s="66" t="str">
        <f ca="1">IF(AND($J$1&gt;D19,$J$1&lt;E19),"上班","下班")</f>
        <v>下班</v>
      </c>
      <c r="K19" s="70" t="s">
        <v>547</v>
      </c>
    </row>
    <row r="20" s="52" customFormat="1" ht="48" spans="1:11">
      <c r="A20" s="62" t="s">
        <v>544</v>
      </c>
      <c r="B20" s="62" t="s">
        <v>548</v>
      </c>
      <c r="C20" s="62" t="s">
        <v>483</v>
      </c>
      <c r="D20" s="63">
        <v>0.5</v>
      </c>
      <c r="E20" s="63">
        <v>0.833333333333333</v>
      </c>
      <c r="F20" s="64" t="s">
        <v>549</v>
      </c>
      <c r="G20" s="52" t="str">
        <f ca="1">IF(I20="下班",IF(AND(D20-$J$1&lt;0.04,D20-$J$1&gt;0),"即将上班",IF(AND($J$1-E20&lt;0.04,$J$1-E20&gt;0),"刚下班","未上班")),"距离下班还剩")</f>
        <v>未上班</v>
      </c>
      <c r="H20" s="57" t="str">
        <f ca="1">IF(I20="上班",E20-$J$1,"")</f>
        <v/>
      </c>
      <c r="I20" s="66" t="str">
        <f ca="1">IF(AND($J$1&gt;D20,$J$1&lt;E20),"上班","下班")</f>
        <v>下班</v>
      </c>
      <c r="K20" s="70" t="s">
        <v>550</v>
      </c>
    </row>
    <row r="21" s="52" customFormat="1" ht="16" spans="1:11">
      <c r="A21" s="62" t="s">
        <v>551</v>
      </c>
      <c r="B21" s="62" t="s">
        <v>552</v>
      </c>
      <c r="C21" s="62" t="s">
        <v>483</v>
      </c>
      <c r="D21" s="63">
        <v>0.458333333333333</v>
      </c>
      <c r="E21" s="63">
        <v>0.791666666666667</v>
      </c>
      <c r="F21" s="64" t="s">
        <v>553</v>
      </c>
      <c r="G21" s="52" t="str">
        <f ca="1">IF(I21="下班",IF(AND(D21-$J$1&lt;0.04,D21-$J$1&gt;0),"即将上班",IF(AND($J$1-E21&lt;0.04,$J$1-E21&gt;0),"刚下班","未上班")),"距离下班还剩")</f>
        <v>未上班</v>
      </c>
      <c r="H21" s="57" t="str">
        <f ca="1">IF(I21="上班",E21-$J$1,"")</f>
        <v/>
      </c>
      <c r="I21" s="66" t="str">
        <f ca="1">IF(AND($J$1&gt;D21,$J$1&lt;E21),"上班","下班")</f>
        <v>下班</v>
      </c>
      <c r="K21" s="70" t="s">
        <v>554</v>
      </c>
    </row>
    <row r="22" s="52" customFormat="1" ht="32" spans="1:11">
      <c r="A22" s="62" t="s">
        <v>555</v>
      </c>
      <c r="B22" s="62" t="s">
        <v>556</v>
      </c>
      <c r="C22" s="62" t="s">
        <v>483</v>
      </c>
      <c r="D22" s="63">
        <v>0.333333333333333</v>
      </c>
      <c r="E22" s="63">
        <v>0.666666666666667</v>
      </c>
      <c r="F22" s="64" t="s">
        <v>557</v>
      </c>
      <c r="G22" s="52" t="str">
        <f ca="1">IF(I22="下班",IF(AND(D22-$J$1&lt;0.04,D22-$J$1&gt;0),"即将上班",IF(AND($J$1-E22&lt;0.04,$J$1-E22&gt;0),"刚下班","未上班")),"距离下班还剩")</f>
        <v>未上班</v>
      </c>
      <c r="H22" s="57" t="str">
        <f ca="1">IF(I22="上班",E22-$J$1,"")</f>
        <v/>
      </c>
      <c r="I22" s="66" t="str">
        <f ca="1">IF(AND($J$1&gt;D22,$J$1&lt;E22),"上班","下班")</f>
        <v>下班</v>
      </c>
      <c r="K22" s="70" t="s">
        <v>558</v>
      </c>
    </row>
    <row r="23" s="52" customFormat="1" ht="14.5" spans="1:11">
      <c r="A23" s="62" t="s">
        <v>559</v>
      </c>
      <c r="B23" s="62" t="s">
        <v>560</v>
      </c>
      <c r="C23" s="62" t="s">
        <v>483</v>
      </c>
      <c r="D23" s="63">
        <v>0.541666666666667</v>
      </c>
      <c r="E23" s="63">
        <v>0.875</v>
      </c>
      <c r="F23" s="64" t="s">
        <v>561</v>
      </c>
      <c r="G23" s="52" t="str">
        <f ca="1">IF(I23="下班",IF(AND(D23-$J$1&lt;0.04,D23-$J$1&gt;0),"即将上班",IF(AND($J$1-E23&lt;0.04,$J$1-E23&gt;0),"刚下班","未上班")),"距离下班还剩")</f>
        <v>未上班</v>
      </c>
      <c r="H23" s="57" t="str">
        <f ca="1">IF(I23="上班",E23-$J$1,"")</f>
        <v/>
      </c>
      <c r="I23" s="66" t="str">
        <f ca="1">IF(AND($J$1&gt;D23,$J$1&lt;E23),"上班","下班")</f>
        <v>下班</v>
      </c>
      <c r="K23"/>
    </row>
    <row r="24" s="52" customFormat="1" ht="17" spans="1:11">
      <c r="A24" s="62" t="s">
        <v>562</v>
      </c>
      <c r="B24" s="62" t="s">
        <v>563</v>
      </c>
      <c r="C24" s="62" t="s">
        <v>483</v>
      </c>
      <c r="D24" s="63">
        <v>0.541666666666667</v>
      </c>
      <c r="E24" s="63">
        <v>0.875</v>
      </c>
      <c r="F24" s="64" t="s">
        <v>564</v>
      </c>
      <c r="G24" s="52" t="str">
        <f ca="1">IF(I24="下班",IF(AND(D24-$J$1&lt;0.04,D24-$J$1&gt;0),"即将上班",IF(AND($J$1-E24&lt;0.04,$J$1-E24&gt;0),"刚下班","未上班")),"距离下班还剩")</f>
        <v>未上班</v>
      </c>
      <c r="H24" s="57" t="str">
        <f ca="1">IF(I24="上班",E24-$J$1,"")</f>
        <v/>
      </c>
      <c r="I24" s="66" t="str">
        <f ca="1">IF(AND($J$1&gt;D24,$J$1&lt;E24),"上班","下班")</f>
        <v>下班</v>
      </c>
      <c r="K24" s="67" t="s">
        <v>565</v>
      </c>
    </row>
    <row r="25" s="52" customFormat="1" ht="14.5" spans="1:11">
      <c r="A25" s="62" t="s">
        <v>566</v>
      </c>
      <c r="B25" s="62" t="s">
        <v>451</v>
      </c>
      <c r="C25" s="62" t="s">
        <v>483</v>
      </c>
      <c r="D25" s="63">
        <v>0.354166666666667</v>
      </c>
      <c r="E25" s="63">
        <v>0.6875</v>
      </c>
      <c r="F25" s="64" t="s">
        <v>567</v>
      </c>
      <c r="G25" s="52" t="str">
        <f ca="1">IF(I25="下班",IF(AND(D25-$J$1&lt;0.04,D25-$J$1&gt;0),"即将上班",IF(AND($J$1-E25&lt;0.04,$J$1-E25&gt;0),"刚下班","未上班")),"距离下班还剩")</f>
        <v>未上班</v>
      </c>
      <c r="H25" s="57" t="str">
        <f ca="1">IF(I25="上班",E25-$J$1,"")</f>
        <v/>
      </c>
      <c r="I25" s="66" t="str">
        <f ca="1">IF(AND($J$1&gt;D25,$J$1&lt;E25),"上班","下班")</f>
        <v>下班</v>
      </c>
      <c r="K25"/>
    </row>
    <row r="26" s="52" customFormat="1" ht="16" spans="1:11">
      <c r="A26" s="62" t="s">
        <v>568</v>
      </c>
      <c r="B26" s="62" t="s">
        <v>569</v>
      </c>
      <c r="C26" s="62" t="s">
        <v>483</v>
      </c>
      <c r="D26" s="63">
        <v>0.458333333333333</v>
      </c>
      <c r="E26" s="63">
        <v>0.791666666666667</v>
      </c>
      <c r="F26" s="64" t="s">
        <v>570</v>
      </c>
      <c r="G26" s="52" t="str">
        <f ca="1">IF(I26="下班",IF(AND(D26-$J$1&lt;0.04,D26-$J$1&gt;0),"即将上班",IF(AND($J$1-E26&lt;0.04,$J$1-E26&gt;0),"刚下班","未上班")),"距离下班还剩")</f>
        <v>未上班</v>
      </c>
      <c r="H26" s="57" t="str">
        <f ca="1">IF(I26="上班",E26-$J$1,"")</f>
        <v/>
      </c>
      <c r="I26" s="66" t="str">
        <f ca="1">IF(AND($J$1&gt;D26,$J$1&lt;E26),"上班","下班")</f>
        <v>下班</v>
      </c>
      <c r="K26" s="70" t="s">
        <v>571</v>
      </c>
    </row>
    <row r="27" s="52" customFormat="1" ht="48" spans="1:11">
      <c r="A27" s="62" t="s">
        <v>572</v>
      </c>
      <c r="B27" s="62" t="s">
        <v>573</v>
      </c>
      <c r="C27" s="62" t="s">
        <v>483</v>
      </c>
      <c r="D27" s="63">
        <v>0.583333333333333</v>
      </c>
      <c r="E27" s="63">
        <v>0.916666666666667</v>
      </c>
      <c r="F27" s="64" t="s">
        <v>574</v>
      </c>
      <c r="G27" s="52" t="str">
        <f ca="1">IF(I27="下班",IF(AND(D27-$J$1&lt;0.04,D27-$J$1&gt;0),"即将上班",IF(AND($J$1-E27&lt;0.04,$J$1-E27&gt;0),"刚下班","未上班")),"距离下班还剩")</f>
        <v>刚下班</v>
      </c>
      <c r="H27" s="57" t="str">
        <f ca="1">IF(I27="上班",E27-$J$1,"")</f>
        <v/>
      </c>
      <c r="I27" s="66" t="str">
        <f ca="1">IF(AND($J$1&gt;D27,$J$1&lt;E27),"上班","下班")</f>
        <v>下班</v>
      </c>
      <c r="K27" s="70" t="s">
        <v>575</v>
      </c>
    </row>
    <row r="28" s="52" customFormat="1" ht="16" spans="1:11">
      <c r="A28" s="62" t="s">
        <v>576</v>
      </c>
      <c r="B28" s="62" t="s">
        <v>577</v>
      </c>
      <c r="C28" s="62" t="s">
        <v>483</v>
      </c>
      <c r="D28" s="63">
        <v>0.375</v>
      </c>
      <c r="E28" s="63">
        <v>0.708333333333333</v>
      </c>
      <c r="F28" s="64" t="s">
        <v>578</v>
      </c>
      <c r="G28" s="52" t="str">
        <f ca="1">IF(I28="下班",IF(AND(D28-$J$1&lt;0.04,D28-$J$1&gt;0),"即将上班",IF(AND($J$1-E28&lt;0.04,$J$1-E28&gt;0),"刚下班","未上班")),"距离下班还剩")</f>
        <v>未上班</v>
      </c>
      <c r="H28" s="57" t="str">
        <f ca="1">IF(I28="上班",E28-$J$1,"")</f>
        <v/>
      </c>
      <c r="I28" s="66" t="str">
        <f ca="1">IF(AND($J$1&gt;D28,$J$1&lt;E28),"上班","下班")</f>
        <v>下班</v>
      </c>
      <c r="K28" s="70" t="s">
        <v>579</v>
      </c>
    </row>
    <row r="29" s="52" customFormat="1" ht="48" spans="1:11">
      <c r="A29" s="62" t="s">
        <v>580</v>
      </c>
      <c r="B29" s="62" t="s">
        <v>581</v>
      </c>
      <c r="C29" s="62" t="s">
        <v>483</v>
      </c>
      <c r="D29" s="63">
        <v>0.541666666666667</v>
      </c>
      <c r="E29" s="63">
        <v>0.875</v>
      </c>
      <c r="F29" s="64" t="s">
        <v>582</v>
      </c>
      <c r="G29" s="52" t="str">
        <f ca="1">IF(I29="下班",IF(AND(D29-$J$1&lt;0.04,D29-$J$1&gt;0),"即将上班",IF(AND($J$1-E29&lt;0.04,$J$1-E29&gt;0),"刚下班","未上班")),"距离下班还剩")</f>
        <v>未上班</v>
      </c>
      <c r="H29" s="57" t="str">
        <f ca="1">IF(I29="上班",E29-$J$1,"")</f>
        <v/>
      </c>
      <c r="I29" s="66" t="str">
        <f ca="1">IF(AND($J$1&gt;D29,$J$1&lt;E29),"上班","下班")</f>
        <v>下班</v>
      </c>
      <c r="K29" s="70" t="s">
        <v>583</v>
      </c>
    </row>
    <row r="30" s="52" customFormat="1" ht="16" spans="1:11">
      <c r="A30" s="62" t="s">
        <v>584</v>
      </c>
      <c r="B30" s="62" t="s">
        <v>585</v>
      </c>
      <c r="C30" s="62" t="s">
        <v>483</v>
      </c>
      <c r="D30" s="63">
        <v>0.583333333333333</v>
      </c>
      <c r="E30" s="63">
        <v>0.916666666666667</v>
      </c>
      <c r="F30" s="64" t="s">
        <v>586</v>
      </c>
      <c r="G30" s="52" t="str">
        <f ca="1">IF(I30="下班",IF(AND(D30-$J$1&lt;0.04,D30-$J$1&gt;0),"即将上班",IF(AND($J$1-E30&lt;0.04,$J$1-E30&gt;0),"刚下班","未上班")),"距离下班还剩")</f>
        <v>刚下班</v>
      </c>
      <c r="H30" s="57" t="str">
        <f ca="1">IF(I30="上班",E30-$J$1,"")</f>
        <v/>
      </c>
      <c r="I30" s="66" t="str">
        <f ca="1">IF(AND($J$1&gt;D30,$J$1&lt;E30),"上班","下班")</f>
        <v>下班</v>
      </c>
      <c r="K30" s="70" t="s">
        <v>587</v>
      </c>
    </row>
    <row r="31" s="52" customFormat="1" ht="64" spans="1:11">
      <c r="A31" s="62" t="s">
        <v>588</v>
      </c>
      <c r="B31" s="62" t="s">
        <v>589</v>
      </c>
      <c r="C31" s="62" t="s">
        <v>483</v>
      </c>
      <c r="D31" s="63">
        <v>0.541666666666667</v>
      </c>
      <c r="E31" s="63">
        <v>0.875</v>
      </c>
      <c r="F31" s="64" t="s">
        <v>590</v>
      </c>
      <c r="G31" s="52" t="str">
        <f ca="1">IF(I31="下班",IF(AND(D31-$J$1&lt;0.04,D31-$J$1&gt;0),"即将上班",IF(AND($J$1-E31&lt;0.04,$J$1-E31&gt;0),"刚下班","未上班")),"距离下班还剩")</f>
        <v>未上班</v>
      </c>
      <c r="H31" s="57" t="str">
        <f ca="1">IF(I31="上班",E31-$J$1,"")</f>
        <v/>
      </c>
      <c r="I31" s="66" t="str">
        <f ca="1">IF(AND($J$1&gt;D31,$J$1&lt;E31),"上班","下班")</f>
        <v>下班</v>
      </c>
      <c r="K31" s="70" t="s">
        <v>591</v>
      </c>
    </row>
    <row r="32" s="52" customFormat="1" ht="16" spans="1:11">
      <c r="A32" s="62" t="s">
        <v>592</v>
      </c>
      <c r="B32" s="62" t="s">
        <v>593</v>
      </c>
      <c r="C32" s="62" t="s">
        <v>483</v>
      </c>
      <c r="D32" s="63">
        <v>0.416666666666667</v>
      </c>
      <c r="E32" s="63">
        <v>0.833333333333333</v>
      </c>
      <c r="F32" s="64" t="s">
        <v>594</v>
      </c>
      <c r="G32" s="52" t="str">
        <f ca="1">IF(I32="下班",IF(AND(D32-$J$1&lt;0.04,D32-$J$1&gt;0),"即将上班",IF(AND($J$1-E32&lt;0.04,$J$1-E32&gt;0),"刚下班","未上班")),"距离下班还剩")</f>
        <v>未上班</v>
      </c>
      <c r="H32" s="57" t="str">
        <f ca="1">IF(I32="上班",E32-$J$1,"")</f>
        <v/>
      </c>
      <c r="I32" s="66" t="str">
        <f ca="1">IF(AND($J$1&gt;D32,$J$1&lt;E32),"上班","下班")</f>
        <v>下班</v>
      </c>
      <c r="K32" s="70" t="s">
        <v>595</v>
      </c>
    </row>
    <row r="33" s="52" customFormat="1" ht="48" spans="1:11">
      <c r="A33" s="62" t="s">
        <v>596</v>
      </c>
      <c r="B33" s="62" t="s">
        <v>597</v>
      </c>
      <c r="C33" s="62" t="s">
        <v>483</v>
      </c>
      <c r="D33" s="63">
        <v>0.333333333333333</v>
      </c>
      <c r="E33" s="63">
        <v>0.666666666666667</v>
      </c>
      <c r="F33" s="64" t="s">
        <v>598</v>
      </c>
      <c r="G33" s="52" t="str">
        <f ca="1">IF(I33="下班",IF(AND(D33-$J$1&lt;0.04,D33-$J$1&gt;0),"即将上班",IF(AND($J$1-E33&lt;0.04,$J$1-E33&gt;0),"刚下班","未上班")),"距离下班还剩")</f>
        <v>未上班</v>
      </c>
      <c r="H33" s="57" t="str">
        <f ca="1">IF(I33="上班",E33-$J$1,"")</f>
        <v/>
      </c>
      <c r="I33" s="66" t="str">
        <f ca="1">IF(AND($J$1&gt;D33,$J$1&lt;E33),"上班","下班")</f>
        <v>下班</v>
      </c>
      <c r="K33" s="70" t="s">
        <v>599</v>
      </c>
    </row>
    <row r="34" s="52" customFormat="1" ht="14.5" spans="1:11">
      <c r="A34" s="62" t="s">
        <v>600</v>
      </c>
      <c r="B34" s="62" t="s">
        <v>601</v>
      </c>
      <c r="C34" s="62" t="s">
        <v>483</v>
      </c>
      <c r="D34" s="63">
        <v>0.375</v>
      </c>
      <c r="E34" s="63">
        <v>0.708333333333333</v>
      </c>
      <c r="F34" s="64" t="s">
        <v>602</v>
      </c>
      <c r="G34" s="52" t="str">
        <f ca="1">IF(I34="下班",IF(AND(D34-$J$1&lt;0.04,D34-$J$1&gt;0),"即将上班",IF(AND($J$1-E34&lt;0.04,$J$1-E34&gt;0),"刚下班","未上班")),"距离下班还剩")</f>
        <v>未上班</v>
      </c>
      <c r="H34" s="57" t="str">
        <f ca="1">IF(I34="上班",E34-$J$1,"")</f>
        <v/>
      </c>
      <c r="I34" s="66" t="str">
        <f ca="1">IF(AND($J$1&gt;D34,$J$1&lt;E34),"上班","下班")</f>
        <v>下班</v>
      </c>
      <c r="K34"/>
    </row>
    <row r="35" s="52" customFormat="1" ht="113" spans="1:11">
      <c r="A35" s="62" t="s">
        <v>603</v>
      </c>
      <c r="B35" s="62" t="s">
        <v>604</v>
      </c>
      <c r="C35" s="62" t="s">
        <v>483</v>
      </c>
      <c r="D35" s="63">
        <v>0.375</v>
      </c>
      <c r="E35" s="63">
        <v>0.708333333333333</v>
      </c>
      <c r="F35" s="64" t="s">
        <v>605</v>
      </c>
      <c r="G35" s="52" t="str">
        <f ca="1">IF(I35="下班",IF(AND(D35-$J$1&lt;0.04,D35-$J$1&gt;0),"即将上班",IF(AND($J$1-E35&lt;0.04,$J$1-E35&gt;0),"刚下班","未上班")),"距离下班还剩")</f>
        <v>未上班</v>
      </c>
      <c r="H35" s="57" t="str">
        <f ca="1">IF(I35="上班",E35-$J$1,"")</f>
        <v/>
      </c>
      <c r="I35" s="66" t="str">
        <f ca="1">IF(AND($J$1&gt;D35,$J$1&lt;E35),"上班","下班")</f>
        <v>下班</v>
      </c>
      <c r="K35" s="67" t="s">
        <v>606</v>
      </c>
    </row>
    <row r="36" s="52" customFormat="1" ht="14.5" spans="1:9">
      <c r="A36" s="62" t="s">
        <v>607</v>
      </c>
      <c r="B36" s="62" t="s">
        <v>608</v>
      </c>
      <c r="C36" s="62" t="s">
        <v>483</v>
      </c>
      <c r="D36" s="63">
        <v>0.416666666666667</v>
      </c>
      <c r="E36" s="63">
        <v>0.75</v>
      </c>
      <c r="F36" s="64" t="s">
        <v>609</v>
      </c>
      <c r="G36" s="52" t="str">
        <f ca="1">IF(I36="下班",IF(AND(D36-$J$1&lt;0.04,D36-$J$1&gt;0),"即将上班",IF(AND($J$1-E36&lt;0.04,$J$1-E36&gt;0),"刚下班","未上班")),"距离下班还剩")</f>
        <v>未上班</v>
      </c>
      <c r="H36" s="57" t="str">
        <f ca="1">IF(I36="上班",E36-$J$1,"")</f>
        <v/>
      </c>
      <c r="I36" s="66" t="str">
        <f ca="1">IF(AND($J$1&gt;D36,$J$1&lt;E36),"上班","下班")</f>
        <v>下班</v>
      </c>
    </row>
    <row r="37" s="52" customFormat="1" ht="14.5" spans="1:9">
      <c r="A37" s="62" t="s">
        <v>610</v>
      </c>
      <c r="B37" s="62" t="s">
        <v>611</v>
      </c>
      <c r="C37" s="62" t="s">
        <v>483</v>
      </c>
      <c r="D37" s="63">
        <v>0.333333333333333</v>
      </c>
      <c r="E37" s="63">
        <v>0.666666666666667</v>
      </c>
      <c r="F37" s="64" t="s">
        <v>612</v>
      </c>
      <c r="G37" s="52" t="str">
        <f ca="1">IF(I37="下班",IF(AND(D37-$J$1&lt;0.04,D37-$J$1&gt;0),"即将上班",IF(AND($J$1-E37&lt;0.04,$J$1-E37&gt;0),"刚下班","未上班")),"距离下班还剩")</f>
        <v>未上班</v>
      </c>
      <c r="H37" s="57" t="str">
        <f ca="1">IF(I37="上班",E37-$J$1,"")</f>
        <v/>
      </c>
      <c r="I37" s="66" t="str">
        <f ca="1">IF(AND($J$1&gt;D37,$J$1&lt;E37),"上班","下班")</f>
        <v>下班</v>
      </c>
    </row>
    <row r="38" s="52" customFormat="1" ht="14.5" spans="1:9">
      <c r="A38" s="62" t="s">
        <v>613</v>
      </c>
      <c r="B38" s="62" t="s">
        <v>614</v>
      </c>
      <c r="C38" s="62" t="s">
        <v>483</v>
      </c>
      <c r="D38" s="63">
        <v>0.333333333333333</v>
      </c>
      <c r="E38" s="63">
        <v>0.666666666666667</v>
      </c>
      <c r="F38" s="64" t="s">
        <v>615</v>
      </c>
      <c r="G38" s="52" t="str">
        <f ca="1">IF(I38="下班",IF(AND(D38-$J$1&lt;0.04,D38-$J$1&gt;0),"即将上班",IF(AND($J$1-E38&lt;0.04,$J$1-E38&gt;0),"刚下班","未上班")),"距离下班还剩")</f>
        <v>未上班</v>
      </c>
      <c r="H38" s="57" t="str">
        <f ca="1">IF(I38="上班",E38-$J$1,"")</f>
        <v/>
      </c>
      <c r="I38" s="66" t="str">
        <f ca="1">IF(AND($J$1&gt;D38,$J$1&lt;E38),"上班","下班")</f>
        <v>下班</v>
      </c>
    </row>
    <row r="39" s="52" customFormat="1" ht="14.5" spans="1:9">
      <c r="A39" s="62" t="s">
        <v>616</v>
      </c>
      <c r="B39" s="62" t="s">
        <v>617</v>
      </c>
      <c r="C39" s="62" t="s">
        <v>618</v>
      </c>
      <c r="D39" s="63">
        <v>0.625</v>
      </c>
      <c r="E39" s="63">
        <v>0.958333333333333</v>
      </c>
      <c r="F39" s="64" t="s">
        <v>619</v>
      </c>
      <c r="G39" s="52" t="str">
        <f ca="1">IF(I39="下班",IF(AND(D39-$J$1&lt;0.04,D39-$J$1&gt;0),"即将上班",IF(AND($J$1-E39&lt;0.04,$J$1-E39&gt;0),"刚下班","未上班")),"距离下班还剩")</f>
        <v>距离下班还剩</v>
      </c>
      <c r="H39" s="57">
        <f ca="1">IF(I39="上班",E39-$J$1,"")</f>
        <v>0.0219675925958045</v>
      </c>
      <c r="I39" s="66" t="str">
        <f ca="1">IF(AND($J$1&gt;D39,$J$1&lt;E39),"上班","下班")</f>
        <v>上班</v>
      </c>
    </row>
    <row r="40" s="52" customFormat="1" ht="14.5" spans="1:10">
      <c r="A40" s="62" t="s">
        <v>620</v>
      </c>
      <c r="B40" s="62" t="s">
        <v>621</v>
      </c>
      <c r="C40" s="62" t="s">
        <v>618</v>
      </c>
      <c r="D40" s="63">
        <v>0.666666666666667</v>
      </c>
      <c r="E40" s="63">
        <v>1</v>
      </c>
      <c r="F40" s="64" t="s">
        <v>622</v>
      </c>
      <c r="G40" s="52" t="str">
        <f ca="1">IF(I40="下班",IF(AND(D40-$J$1&lt;0.04,D40-$J$1&gt;0),"即将上班",IF(AND($J$1-E40&lt;0.04,$J$1-E40&gt;0),"刚下班","未上班")),"距离下班还剩")</f>
        <v>距离下班还剩</v>
      </c>
      <c r="H40" s="57">
        <f ca="1">IF(I40="上班",E40-$J$1,"")</f>
        <v>0.0636342592624715</v>
      </c>
      <c r="I40" s="66" t="str">
        <f ca="1">IF(AND($J$1&gt;D40,$J$1&lt;E40),"上班","下班")</f>
        <v>上班</v>
      </c>
      <c r="J40" s="55"/>
    </row>
    <row r="41" s="52" customFormat="1" ht="14.5" spans="1:9">
      <c r="A41" s="62" t="s">
        <v>623</v>
      </c>
      <c r="B41" s="62" t="s">
        <v>624</v>
      </c>
      <c r="C41" s="62" t="s">
        <v>618</v>
      </c>
      <c r="D41" s="63">
        <v>0.625</v>
      </c>
      <c r="E41" s="63">
        <v>0.958333333333333</v>
      </c>
      <c r="F41" s="64" t="s">
        <v>625</v>
      </c>
      <c r="G41" s="52" t="str">
        <f ca="1">IF(I41="下班",IF(AND(D41-$J$1&lt;0.04,D41-$J$1&gt;0),"即将上班",IF(AND($J$1-E41&lt;0.04,$J$1-E41&gt;0),"刚下班","未上班")),"距离下班还剩")</f>
        <v>距离下班还剩</v>
      </c>
      <c r="H41" s="57">
        <f ca="1">IF(I41="上班",E41-$J$1,"")</f>
        <v>0.0219675925958045</v>
      </c>
      <c r="I41" s="66" t="str">
        <f ca="1">IF(AND($J$1&gt;D41,$J$1&lt;E41),"上班","下班")</f>
        <v>上班</v>
      </c>
    </row>
    <row r="42" s="52" customFormat="1" ht="14.5" spans="1:9">
      <c r="A42" s="62" t="s">
        <v>626</v>
      </c>
      <c r="B42" s="62" t="s">
        <v>627</v>
      </c>
      <c r="C42" s="62" t="s">
        <v>618</v>
      </c>
      <c r="D42" s="63">
        <v>0.625</v>
      </c>
      <c r="E42" s="63">
        <v>0.958333333333333</v>
      </c>
      <c r="F42" s="64" t="s">
        <v>628</v>
      </c>
      <c r="G42" s="52" t="str">
        <f ca="1">IF(I42="下班",IF(AND(D42-$J$1&lt;0.04,D42-$J$1&gt;0),"即将上班",IF(AND($J$1-E42&lt;0.04,$J$1-E42&gt;0),"刚下班","未上班")),"距离下班还剩")</f>
        <v>距离下班还剩</v>
      </c>
      <c r="H42" s="57">
        <f ca="1">IF(I42="上班",E42-$J$1,"")</f>
        <v>0.0219675925958045</v>
      </c>
      <c r="I42" s="66" t="str">
        <f ca="1">IF(AND($J$1&gt;D42,$J$1&lt;E42),"上班","下班")</f>
        <v>上班</v>
      </c>
    </row>
    <row r="43" s="52" customFormat="1" ht="14.5" spans="1:9">
      <c r="A43" s="62" t="s">
        <v>629</v>
      </c>
      <c r="B43" s="62" t="s">
        <v>630</v>
      </c>
      <c r="C43" s="62" t="s">
        <v>618</v>
      </c>
      <c r="D43" s="63">
        <v>0.583333333333333</v>
      </c>
      <c r="E43" s="63">
        <v>0.916666666666667</v>
      </c>
      <c r="F43" s="64" t="s">
        <v>631</v>
      </c>
      <c r="G43" s="52" t="str">
        <f ca="1">IF(I43="下班",IF(AND(D43-$J$1&lt;0.04,D43-$J$1&gt;0),"即将上班",IF(AND($J$1-E43&lt;0.04,$J$1-E43&gt;0),"刚下班","未上班")),"距离下班还剩")</f>
        <v>刚下班</v>
      </c>
      <c r="H43" s="57" t="str">
        <f ca="1">IF(I43="上班",E43-$J$1,"")</f>
        <v/>
      </c>
      <c r="I43" s="66" t="str">
        <f ca="1">IF(AND($J$1&gt;D43,$J$1&lt;E43),"上班","下班")</f>
        <v>下班</v>
      </c>
    </row>
    <row r="44" s="52" customFormat="1" ht="14.5" spans="1:9">
      <c r="A44" s="62" t="s">
        <v>632</v>
      </c>
      <c r="B44" s="62" t="s">
        <v>633</v>
      </c>
      <c r="C44" s="62" t="s">
        <v>618</v>
      </c>
      <c r="D44" s="63">
        <v>0.583333333333333</v>
      </c>
      <c r="E44" s="63">
        <v>0.916666666666667</v>
      </c>
      <c r="F44" s="64" t="s">
        <v>634</v>
      </c>
      <c r="G44" s="52" t="str">
        <f ca="1">IF(I44="下班",IF(AND(D44-$J$1&lt;0.04,D44-$J$1&gt;0),"即将上班",IF(AND($J$1-E44&lt;0.04,$J$1-E44&gt;0),"刚下班","未上班")),"距离下班还剩")</f>
        <v>刚下班</v>
      </c>
      <c r="H44" s="57" t="str">
        <f ca="1">IF(I44="上班",E44-$J$1,"")</f>
        <v/>
      </c>
      <c r="I44" s="66" t="str">
        <f ca="1">IF(AND($J$1&gt;D44,$J$1&lt;E44),"上班","下班")</f>
        <v>下班</v>
      </c>
    </row>
    <row r="45" s="52" customFormat="1" ht="14.5" spans="1:9">
      <c r="A45" s="62" t="s">
        <v>635</v>
      </c>
      <c r="B45" s="62" t="s">
        <v>636</v>
      </c>
      <c r="C45" s="62" t="s">
        <v>618</v>
      </c>
      <c r="D45" s="63">
        <v>0.625</v>
      </c>
      <c r="E45" s="63">
        <v>0.958333333333333</v>
      </c>
      <c r="F45" s="64" t="s">
        <v>637</v>
      </c>
      <c r="G45" s="52" t="str">
        <f ca="1">IF(I45="下班",IF(AND(D45-$J$1&lt;0.04,D45-$J$1&gt;0),"即将上班",IF(AND($J$1-E45&lt;0.04,$J$1-E45&gt;0),"刚下班","未上班")),"距离下班还剩")</f>
        <v>距离下班还剩</v>
      </c>
      <c r="H45" s="57">
        <f ca="1">IF(I45="上班",E45-$J$1,"")</f>
        <v>0.0219675925958045</v>
      </c>
      <c r="I45" s="66" t="str">
        <f ca="1">IF(AND($J$1&gt;D45,$J$1&lt;E45),"上班","下班")</f>
        <v>上班</v>
      </c>
    </row>
    <row r="46" s="52" customFormat="1" ht="14.5" spans="1:9">
      <c r="A46" s="62" t="s">
        <v>638</v>
      </c>
      <c r="B46" s="62" t="s">
        <v>639</v>
      </c>
      <c r="C46" s="62" t="s">
        <v>618</v>
      </c>
      <c r="D46" s="63">
        <v>0.625</v>
      </c>
      <c r="E46" s="63">
        <v>0.958333333333333</v>
      </c>
      <c r="F46" s="64" t="s">
        <v>640</v>
      </c>
      <c r="G46" s="52" t="str">
        <f ca="1">IF(I46="下班",IF(AND(D46-$J$1&lt;0.04,D46-$J$1&gt;0),"即将上班",IF(AND($J$1-E46&lt;0.04,$J$1-E46&gt;0),"刚下班","未上班")),"距离下班还剩")</f>
        <v>距离下班还剩</v>
      </c>
      <c r="H46" s="57">
        <f ca="1">IF(I46="上班",E46-$J$1,"")</f>
        <v>0.0219675925958045</v>
      </c>
      <c r="I46" s="66" t="str">
        <f ca="1">IF(AND($J$1&gt;D46,$J$1&lt;E46),"上班","下班")</f>
        <v>上班</v>
      </c>
    </row>
    <row r="47" s="52" customFormat="1" ht="14.5" spans="1:9">
      <c r="A47" s="62" t="s">
        <v>641</v>
      </c>
      <c r="B47" s="62" t="s">
        <v>642</v>
      </c>
      <c r="C47" s="62" t="s">
        <v>618</v>
      </c>
      <c r="D47" s="63">
        <v>0.875</v>
      </c>
      <c r="E47" s="63">
        <v>1.20833333333333</v>
      </c>
      <c r="F47" s="64" t="s">
        <v>643</v>
      </c>
      <c r="G47" s="52" t="str">
        <f ca="1">IF(I47="下班",IF(AND(D47-$J$1&lt;0.04,D47-$J$1&gt;0),"即将上班",IF(AND($J$1-E47&lt;0.04,$J$1-E47&gt;0),"刚下班","未上班")),"距离下班还剩")</f>
        <v>距离下班还剩</v>
      </c>
      <c r="H47" s="57">
        <f ca="1">IF(I47="上班",E47-$J$1,"")</f>
        <v>0.271967592595801</v>
      </c>
      <c r="I47" s="66" t="str">
        <f ca="1">IF(AND($J$1&gt;D47,$J$1&lt;E47),"上班","下班")</f>
        <v>上班</v>
      </c>
    </row>
    <row r="48" s="52" customFormat="1" ht="14.5" spans="1:10">
      <c r="A48" s="62" t="s">
        <v>644</v>
      </c>
      <c r="B48" s="62" t="s">
        <v>645</v>
      </c>
      <c r="C48" s="62" t="s">
        <v>618</v>
      </c>
      <c r="D48" s="63">
        <v>0.583333333333333</v>
      </c>
      <c r="E48" s="63">
        <v>0.916666666666667</v>
      </c>
      <c r="F48" s="64" t="s">
        <v>646</v>
      </c>
      <c r="G48" s="52" t="str">
        <f ca="1">IF(I48="下班",IF(AND(D48-$J$1&lt;0.04,D48-$J$1&gt;0),"即将上班",IF(AND($J$1-E48&lt;0.04,$J$1-E48&gt;0),"刚下班","未上班")),"距离下班还剩")</f>
        <v>刚下班</v>
      </c>
      <c r="H48" s="57" t="str">
        <f ca="1">IF(I48="上班",E48-$J$1,"")</f>
        <v/>
      </c>
      <c r="I48" s="66" t="str">
        <f ca="1">IF(AND($J$1&gt;D48,$J$1&lt;E48),"上班","下班")</f>
        <v>下班</v>
      </c>
      <c r="J48" s="66"/>
    </row>
    <row r="49" s="52" customFormat="1" ht="14.5" spans="1:9">
      <c r="A49" s="62" t="s">
        <v>647</v>
      </c>
      <c r="B49" s="62" t="s">
        <v>648</v>
      </c>
      <c r="C49" s="62" t="s">
        <v>618</v>
      </c>
      <c r="D49" s="63">
        <v>0.625</v>
      </c>
      <c r="E49" s="63">
        <v>0.958333333333333</v>
      </c>
      <c r="F49" s="64" t="s">
        <v>649</v>
      </c>
      <c r="G49" s="52" t="str">
        <f ca="1">IF(I49="下班",IF(AND(D49-$J$1&lt;0.04,D49-$J$1&gt;0),"即将上班",IF(AND($J$1-E49&lt;0.04,$J$1-E49&gt;0),"刚下班","未上班")),"距离下班还剩")</f>
        <v>距离下班还剩</v>
      </c>
      <c r="H49" s="57">
        <f ca="1">IF(I49="上班",E49-$J$1,"")</f>
        <v>0.0219675925958045</v>
      </c>
      <c r="I49" s="66" t="str">
        <f ca="1">IF(AND($J$1&gt;D49,$J$1&lt;E49),"上班","下班")</f>
        <v>上班</v>
      </c>
    </row>
    <row r="50" s="52" customFormat="1" ht="14.5" spans="1:9">
      <c r="A50" s="62" t="s">
        <v>650</v>
      </c>
      <c r="B50" s="62" t="s">
        <v>461</v>
      </c>
      <c r="C50" s="62" t="s">
        <v>618</v>
      </c>
      <c r="D50" s="63">
        <v>0.625</v>
      </c>
      <c r="E50" s="63">
        <v>0.958333333333333</v>
      </c>
      <c r="F50" s="64" t="s">
        <v>651</v>
      </c>
      <c r="G50" s="52" t="str">
        <f ca="1">IF(I50="下班",IF(AND(D50-$J$1&lt;0.04,D50-$J$1&gt;0),"即将上班",IF(AND($J$1-E50&lt;0.04,$J$1-E50&gt;0),"刚下班","未上班")),"距离下班还剩")</f>
        <v>距离下班还剩</v>
      </c>
      <c r="H50" s="57">
        <f ca="1">IF(I50="上班",E50-$J$1,"")</f>
        <v>0.0219675925958045</v>
      </c>
      <c r="I50" s="66" t="str">
        <f ca="1">IF(AND($J$1&gt;D50,$J$1&lt;E50),"上班","下班")</f>
        <v>上班</v>
      </c>
    </row>
    <row r="51" s="52" customFormat="1" ht="14.5" spans="1:9">
      <c r="A51" s="62" t="s">
        <v>652</v>
      </c>
      <c r="B51" s="62" t="s">
        <v>653</v>
      </c>
      <c r="C51" s="62" t="s">
        <v>618</v>
      </c>
      <c r="D51" s="63">
        <v>0.583333333333333</v>
      </c>
      <c r="E51" s="63">
        <v>0.916666666666667</v>
      </c>
      <c r="F51" s="64" t="s">
        <v>654</v>
      </c>
      <c r="G51" s="52" t="str">
        <f ca="1">IF(I51="下班",IF(AND(D51-$J$1&lt;0.04,D51-$J$1&gt;0),"即将上班",IF(AND($J$1-E51&lt;0.04,$J$1-E51&gt;0),"刚下班","未上班")),"距离下班还剩")</f>
        <v>刚下班</v>
      </c>
      <c r="H51" s="57" t="str">
        <f ca="1">IF(I51="上班",E51-$J$1,"")</f>
        <v/>
      </c>
      <c r="I51" s="66" t="str">
        <f ca="1">IF(AND($J$1&gt;D51,$J$1&lt;E51),"上班","下班")</f>
        <v>下班</v>
      </c>
    </row>
    <row r="52" s="52" customFormat="1" ht="14.5" spans="1:9">
      <c r="A52" s="62" t="s">
        <v>655</v>
      </c>
      <c r="B52" s="62" t="s">
        <v>656</v>
      </c>
      <c r="C52" s="62" t="s">
        <v>618</v>
      </c>
      <c r="D52" s="63">
        <v>0.625</v>
      </c>
      <c r="E52" s="63">
        <v>0.958333333333333</v>
      </c>
      <c r="F52" s="64" t="s">
        <v>657</v>
      </c>
      <c r="G52" s="52" t="str">
        <f ca="1">IF(I52="下班",IF(AND(D52-$J$1&lt;0.04,D52-$J$1&gt;0),"即将上班",IF(AND($J$1-E52&lt;0.04,$J$1-E52&gt;0),"刚下班","未上班")),"距离下班还剩")</f>
        <v>距离下班还剩</v>
      </c>
      <c r="H52" s="57">
        <f ca="1">IF(I52="上班",E52-$J$1,"")</f>
        <v>0.0219675925958045</v>
      </c>
      <c r="I52" s="66" t="str">
        <f ca="1">IF(AND($J$1&gt;D52,$J$1&lt;E52),"上班","下班")</f>
        <v>上班</v>
      </c>
    </row>
    <row r="53" s="52" customFormat="1" ht="14.5" spans="1:10">
      <c r="A53" s="62" t="s">
        <v>658</v>
      </c>
      <c r="B53" s="62" t="s">
        <v>659</v>
      </c>
      <c r="C53" s="62" t="s">
        <v>618</v>
      </c>
      <c r="D53" s="63">
        <v>0.666666666666667</v>
      </c>
      <c r="E53" s="63">
        <v>1</v>
      </c>
      <c r="F53" s="64" t="s">
        <v>660</v>
      </c>
      <c r="G53" s="52" t="str">
        <f ca="1">IF(I53="下班",IF(AND(D53-$J$1&lt;0.04,D53-$J$1&gt;0),"即将上班",IF(AND($J$1-E53&lt;0.04,$J$1-E53&gt;0),"刚下班","未上班")),"距离下班还剩")</f>
        <v>距离下班还剩</v>
      </c>
      <c r="H53" s="57">
        <f ca="1">IF(I53="上班",E53-$J$1,"")</f>
        <v>0.0636342592624715</v>
      </c>
      <c r="I53" s="66" t="str">
        <f ca="1">IF(AND($J$1&gt;D53,$J$1&lt;E53),"上班","下班")</f>
        <v>上班</v>
      </c>
      <c r="J53" s="68"/>
    </row>
    <row r="54" s="52" customFormat="1" ht="14.5" spans="1:9">
      <c r="A54" s="62" t="s">
        <v>661</v>
      </c>
      <c r="B54" s="62" t="s">
        <v>662</v>
      </c>
      <c r="C54" s="62" t="s">
        <v>618</v>
      </c>
      <c r="D54" s="63">
        <v>0.666666666666667</v>
      </c>
      <c r="E54" s="63">
        <v>1</v>
      </c>
      <c r="F54" s="64" t="s">
        <v>663</v>
      </c>
      <c r="G54" s="52" t="str">
        <f ca="1">IF(I54="下班",IF(AND(D54-$J$1&lt;0.04,D54-$J$1&gt;0),"即将上班",IF(AND($J$1-E54&lt;0.04,$J$1-E54&gt;0),"刚下班","未上班")),"距离下班还剩")</f>
        <v>距离下班还剩</v>
      </c>
      <c r="H54" s="57">
        <f ca="1">IF(I54="上班",E54-$J$1,"")</f>
        <v>0.0636342592624715</v>
      </c>
      <c r="I54" s="66" t="str">
        <f ca="1">IF(AND($J$1&gt;D54,$J$1&lt;E54),"上班","下班")</f>
        <v>上班</v>
      </c>
    </row>
    <row r="55" s="52" customFormat="1" ht="14.5" spans="1:9">
      <c r="A55" s="62" t="s">
        <v>664</v>
      </c>
      <c r="B55" s="62" t="s">
        <v>665</v>
      </c>
      <c r="C55" s="62" t="s">
        <v>618</v>
      </c>
      <c r="D55" s="63">
        <v>0.625</v>
      </c>
      <c r="E55" s="63">
        <v>0.958333333333333</v>
      </c>
      <c r="F55" s="64" t="s">
        <v>666</v>
      </c>
      <c r="G55" s="52" t="str">
        <f ca="1">IF(I55="下班",IF(AND(D55-$J$1&lt;0.04,D55-$J$1&gt;0),"即将上班",IF(AND($J$1-E55&lt;0.04,$J$1-E55&gt;0),"刚下班","未上班")),"距离下班还剩")</f>
        <v>距离下班还剩</v>
      </c>
      <c r="H55" s="57">
        <f ca="1">IF(I55="上班",E55-$J$1,"")</f>
        <v>0.0219675925958045</v>
      </c>
      <c r="I55" s="66" t="str">
        <f ca="1">IF(AND($J$1&gt;D55,$J$1&lt;E55),"上班","下班")</f>
        <v>上班</v>
      </c>
    </row>
    <row r="56" s="52" customFormat="1" ht="14.5" spans="1:9">
      <c r="A56" s="62" t="s">
        <v>667</v>
      </c>
      <c r="B56" s="62" t="s">
        <v>668</v>
      </c>
      <c r="C56" s="62" t="s">
        <v>618</v>
      </c>
      <c r="D56" s="63">
        <v>0.625</v>
      </c>
      <c r="E56" s="63">
        <v>0.958333333333333</v>
      </c>
      <c r="F56" s="64" t="s">
        <v>669</v>
      </c>
      <c r="G56" s="52" t="str">
        <f ca="1">IF(I56="下班",IF(AND(D56-$J$1&lt;0.04,D56-$J$1&gt;0),"即将上班",IF(AND($J$1-E56&lt;0.04,$J$1-E56&gt;0),"刚下班","未上班")),"距离下班还剩")</f>
        <v>距离下班还剩</v>
      </c>
      <c r="H56" s="57">
        <f ca="1">IF(I56="上班",E56-$J$1,"")</f>
        <v>0.0219675925958045</v>
      </c>
      <c r="I56" s="66" t="str">
        <f ca="1">IF(AND($J$1&gt;D56,$J$1&lt;E56),"上班","下班")</f>
        <v>上班</v>
      </c>
    </row>
    <row r="57" s="52" customFormat="1" ht="14.5" spans="1:9">
      <c r="A57" s="62" t="s">
        <v>670</v>
      </c>
      <c r="B57" s="62" t="s">
        <v>671</v>
      </c>
      <c r="C57" s="62" t="s">
        <v>618</v>
      </c>
      <c r="D57" s="63">
        <v>0.625</v>
      </c>
      <c r="E57" s="63">
        <v>0.958333333333333</v>
      </c>
      <c r="F57" s="64" t="s">
        <v>672</v>
      </c>
      <c r="G57" s="52" t="str">
        <f ca="1">IF(I57="下班",IF(AND(D57-$J$1&lt;0.04,D57-$J$1&gt;0),"即将上班",IF(AND($J$1-E57&lt;0.04,$J$1-E57&gt;0),"刚下班","未上班")),"距离下班还剩")</f>
        <v>距离下班还剩</v>
      </c>
      <c r="H57" s="57">
        <f ca="1">IF(I57="上班",E57-$J$1,"")</f>
        <v>0.0219675925958045</v>
      </c>
      <c r="I57" s="66" t="str">
        <f ca="1">IF(AND($J$1&gt;D57,$J$1&lt;E57),"上班","下班")</f>
        <v>上班</v>
      </c>
    </row>
    <row r="58" s="52" customFormat="1" ht="14.5" spans="1:9">
      <c r="A58" s="62" t="s">
        <v>673</v>
      </c>
      <c r="B58" s="62" t="s">
        <v>674</v>
      </c>
      <c r="C58" s="62" t="s">
        <v>618</v>
      </c>
      <c r="D58" s="63">
        <v>0.625</v>
      </c>
      <c r="E58" s="63">
        <v>0.958333333333333</v>
      </c>
      <c r="F58" s="64" t="s">
        <v>675</v>
      </c>
      <c r="G58" s="52" t="str">
        <f ca="1">IF(I58="下班",IF(AND(D58-$J$1&lt;0.04,D58-$J$1&gt;0),"即将上班",IF(AND($J$1-E58&lt;0.04,$J$1-E58&gt;0),"刚下班","未上班")),"距离下班还剩")</f>
        <v>距离下班还剩</v>
      </c>
      <c r="H58" s="57">
        <f ca="1">IF(I58="上班",E58-$J$1,"")</f>
        <v>0.0219675925958045</v>
      </c>
      <c r="I58" s="66" t="str">
        <f ca="1">IF(AND($J$1&gt;D58,$J$1&lt;E58),"上班","下班")</f>
        <v>上班</v>
      </c>
    </row>
    <row r="59" s="52" customFormat="1" ht="14.5" spans="1:9">
      <c r="A59" s="62" t="s">
        <v>676</v>
      </c>
      <c r="B59" s="62" t="s">
        <v>677</v>
      </c>
      <c r="C59" s="62" t="s">
        <v>618</v>
      </c>
      <c r="D59" s="63">
        <v>0.583333333333333</v>
      </c>
      <c r="E59" s="63">
        <v>0.916666666666667</v>
      </c>
      <c r="F59" s="64" t="s">
        <v>678</v>
      </c>
      <c r="G59" s="52" t="str">
        <f ca="1">IF(I59="下班",IF(AND(D59-$J$1&lt;0.04,D59-$J$1&gt;0),"即将上班",IF(AND($J$1-E59&lt;0.04,$J$1-E59&gt;0),"刚下班","未上班")),"距离下班还剩")</f>
        <v>刚下班</v>
      </c>
      <c r="H59" s="57" t="str">
        <f ca="1">IF(I59="上班",E59-$J$1,"")</f>
        <v/>
      </c>
      <c r="I59" s="66" t="str">
        <f ca="1">IF(AND($J$1&gt;D59,$J$1&lt;E59),"上班","下班")</f>
        <v>下班</v>
      </c>
    </row>
    <row r="60" s="52" customFormat="1" ht="14.5" spans="1:9">
      <c r="A60" s="62" t="s">
        <v>679</v>
      </c>
      <c r="B60" s="62" t="s">
        <v>680</v>
      </c>
      <c r="C60" s="62" t="s">
        <v>618</v>
      </c>
      <c r="D60" s="63">
        <v>0.625</v>
      </c>
      <c r="E60" s="63">
        <v>0.958333333333333</v>
      </c>
      <c r="F60" s="64" t="s">
        <v>681</v>
      </c>
      <c r="G60" s="52" t="str">
        <f ca="1">IF(I60="下班",IF(AND(D60-$J$1&lt;0.04,D60-$J$1&gt;0),"即将上班",IF(AND($J$1-E60&lt;0.04,$J$1-E60&gt;0),"刚下班","未上班")),"距离下班还剩")</f>
        <v>距离下班还剩</v>
      </c>
      <c r="H60" s="57">
        <f ca="1">IF(I60="上班",E60-$J$1,"")</f>
        <v>0.0219675925958045</v>
      </c>
      <c r="I60" s="66" t="str">
        <f ca="1">IF(AND($J$1&gt;D60,$J$1&lt;E60),"上班","下班")</f>
        <v>上班</v>
      </c>
    </row>
    <row r="61" s="52" customFormat="1" ht="14.5" spans="1:9">
      <c r="A61" s="62" t="s">
        <v>682</v>
      </c>
      <c r="B61" s="62" t="s">
        <v>683</v>
      </c>
      <c r="C61" s="62" t="s">
        <v>618</v>
      </c>
      <c r="D61" s="63">
        <v>0.625</v>
      </c>
      <c r="E61" s="63">
        <v>0.958333333333333</v>
      </c>
      <c r="F61" s="64" t="s">
        <v>684</v>
      </c>
      <c r="G61" s="52" t="str">
        <f ca="1">IF(I61="下班",IF(AND(D61-$J$1&lt;0.04,D61-$J$1&gt;0),"即将上班",IF(AND($J$1-E61&lt;0.04,$J$1-E61&gt;0),"刚下班","未上班")),"距离下班还剩")</f>
        <v>距离下班还剩</v>
      </c>
      <c r="H61" s="57">
        <f ca="1">IF(I61="上班",E61-$J$1,"")</f>
        <v>0.0219675925958045</v>
      </c>
      <c r="I61" s="66" t="str">
        <f ca="1">IF(AND($J$1&gt;D61,$J$1&lt;E61),"上班","下班")</f>
        <v>上班</v>
      </c>
    </row>
    <row r="62" s="52" customFormat="1" ht="14.5" spans="1:9">
      <c r="A62" s="62" t="s">
        <v>685</v>
      </c>
      <c r="B62" s="62" t="s">
        <v>686</v>
      </c>
      <c r="C62" s="62" t="s">
        <v>618</v>
      </c>
      <c r="D62" s="63">
        <v>0.625</v>
      </c>
      <c r="E62" s="63">
        <v>0.958333333333333</v>
      </c>
      <c r="F62" s="64" t="s">
        <v>687</v>
      </c>
      <c r="G62" s="52" t="str">
        <f ca="1">IF(I62="下班",IF(AND(D62-$J$1&lt;0.04,D62-$J$1&gt;0),"即将上班",IF(AND($J$1-E62&lt;0.04,$J$1-E62&gt;0),"刚下班","未上班")),"距离下班还剩")</f>
        <v>距离下班还剩</v>
      </c>
      <c r="H62" s="57">
        <f ca="1">IF(I62="上班",E62-$J$1,"")</f>
        <v>0.0219675925958045</v>
      </c>
      <c r="I62" s="66" t="str">
        <f ca="1">IF(AND($J$1&gt;D62,$J$1&lt;E62),"上班","下班")</f>
        <v>上班</v>
      </c>
    </row>
    <row r="63" s="52" customFormat="1" ht="14.5" spans="1:9">
      <c r="A63" s="62" t="s">
        <v>688</v>
      </c>
      <c r="B63" s="62" t="s">
        <v>689</v>
      </c>
      <c r="C63" s="62" t="s">
        <v>618</v>
      </c>
      <c r="D63" s="63">
        <v>0.666666666666667</v>
      </c>
      <c r="E63" s="63">
        <v>1</v>
      </c>
      <c r="F63" s="64" t="s">
        <v>690</v>
      </c>
      <c r="G63" s="52" t="str">
        <f ca="1">IF(I63="下班",IF(AND(D63-$J$1&lt;0.04,D63-$J$1&gt;0),"即将上班",IF(AND($J$1-E63&lt;0.04,$J$1-E63&gt;0),"刚下班","未上班")),"距离下班还剩")</f>
        <v>距离下班还剩</v>
      </c>
      <c r="H63" s="57">
        <f ca="1">IF(I63="上班",E63-$J$1,"")</f>
        <v>0.0636342592624715</v>
      </c>
      <c r="I63" s="66" t="str">
        <f ca="1">IF(AND($J$1&gt;D63,$J$1&lt;E63),"上班","下班")</f>
        <v>上班</v>
      </c>
    </row>
    <row r="64" s="52" customFormat="1" ht="14.5" spans="1:9">
      <c r="A64" s="62" t="s">
        <v>691</v>
      </c>
      <c r="B64" s="62" t="s">
        <v>692</v>
      </c>
      <c r="C64" s="62" t="s">
        <v>618</v>
      </c>
      <c r="D64" s="63">
        <v>0.583333333333333</v>
      </c>
      <c r="E64" s="63">
        <v>0.916666666666667</v>
      </c>
      <c r="F64" s="64" t="s">
        <v>693</v>
      </c>
      <c r="G64" s="52" t="str">
        <f ca="1">IF(I64="下班",IF(AND(D64-$J$1&lt;0.04,D64-$J$1&gt;0),"即将上班",IF(AND($J$1-E64&lt;0.04,$J$1-E64&gt;0),"刚下班","未上班")),"距离下班还剩")</f>
        <v>刚下班</v>
      </c>
      <c r="H64" s="57" t="str">
        <f ca="1">IF(I64="上班",E64-$J$1,"")</f>
        <v/>
      </c>
      <c r="I64" s="66" t="str">
        <f ca="1">IF(AND($J$1&gt;D64,$J$1&lt;E64),"上班","下班")</f>
        <v>下班</v>
      </c>
    </row>
    <row r="65" s="52" customFormat="1" ht="14.5" spans="1:9">
      <c r="A65" s="62" t="s">
        <v>694</v>
      </c>
      <c r="B65" s="62" t="s">
        <v>695</v>
      </c>
      <c r="C65" s="62" t="s">
        <v>618</v>
      </c>
      <c r="D65" s="63">
        <v>0.625</v>
      </c>
      <c r="E65" s="63">
        <v>0.958333333333333</v>
      </c>
      <c r="F65" s="64" t="s">
        <v>637</v>
      </c>
      <c r="G65" s="52" t="str">
        <f ca="1">IF(I65="下班",IF(AND(D65-$J$1&lt;0.04,D65-$J$1&gt;0),"即将上班",IF(AND($J$1-E65&lt;0.04,$J$1-E65&gt;0),"刚下班","未上班")),"距离下班还剩")</f>
        <v>距离下班还剩</v>
      </c>
      <c r="H65" s="57">
        <f ca="1">IF(I65="上班",E65-$J$1,"")</f>
        <v>0.0219675925958045</v>
      </c>
      <c r="I65" s="66" t="str">
        <f ca="1">IF(AND($J$1&gt;D65,$J$1&lt;E65),"上班","下班")</f>
        <v>上班</v>
      </c>
    </row>
    <row r="66" s="52" customFormat="1" ht="14.5" spans="1:9">
      <c r="A66" s="62" t="s">
        <v>696</v>
      </c>
      <c r="B66" s="62" t="s">
        <v>697</v>
      </c>
      <c r="C66" s="62" t="s">
        <v>618</v>
      </c>
      <c r="D66" s="63">
        <v>0.625</v>
      </c>
      <c r="E66" s="63">
        <v>0.958333333333333</v>
      </c>
      <c r="F66" s="64" t="s">
        <v>698</v>
      </c>
      <c r="G66" s="52" t="str">
        <f ca="1">IF(I66="下班",IF(AND(D66-$J$1&lt;0.04,D66-$J$1&gt;0),"即将上班",IF(AND($J$1-E66&lt;0.04,$J$1-E66&gt;0),"刚下班","未上班")),"距离下班还剩")</f>
        <v>距离下班还剩</v>
      </c>
      <c r="H66" s="57">
        <f ca="1">IF(I66="上班",E66-$J$1,"")</f>
        <v>0.0219675925958045</v>
      </c>
      <c r="I66" s="66" t="str">
        <f ca="1">IF(AND($J$1&gt;D66,$J$1&lt;E66),"上班","下班")</f>
        <v>上班</v>
      </c>
    </row>
    <row r="67" s="52" customFormat="1" ht="14.5" spans="1:9">
      <c r="A67" s="62" t="s">
        <v>699</v>
      </c>
      <c r="B67" s="62" t="s">
        <v>700</v>
      </c>
      <c r="C67" s="62" t="s">
        <v>618</v>
      </c>
      <c r="D67" s="63">
        <v>0.625</v>
      </c>
      <c r="E67" s="63">
        <v>0.958333333333333</v>
      </c>
      <c r="F67" s="64" t="s">
        <v>701</v>
      </c>
      <c r="G67" s="52" t="str">
        <f ca="1">IF(I67="下班",IF(AND(D67-$J$1&lt;0.04,D67-$J$1&gt;0),"即将上班",IF(AND($J$1-E67&lt;0.04,$J$1-E67&gt;0),"刚下班","未上班")),"距离下班还剩")</f>
        <v>距离下班还剩</v>
      </c>
      <c r="H67" s="57">
        <f ca="1">IF(I67="上班",E67-$J$1,"")</f>
        <v>0.0219675925958045</v>
      </c>
      <c r="I67" s="66" t="str">
        <f ca="1">IF(AND($J$1&gt;D67,$J$1&lt;E67),"上班","下班")</f>
        <v>上班</v>
      </c>
    </row>
    <row r="68" s="52" customFormat="1" ht="14.5" spans="1:9">
      <c r="A68" s="62" t="s">
        <v>702</v>
      </c>
      <c r="B68" s="62" t="s">
        <v>463</v>
      </c>
      <c r="C68" s="62" t="s">
        <v>618</v>
      </c>
      <c r="D68" s="63">
        <v>0.666666666666667</v>
      </c>
      <c r="E68" s="63">
        <v>1</v>
      </c>
      <c r="F68" s="64" t="s">
        <v>703</v>
      </c>
      <c r="G68" s="52" t="str">
        <f ca="1">IF(I68="下班",IF(AND(D68-$J$1&lt;0.04,D68-$J$1&gt;0),"即将上班",IF(AND($J$1-E68&lt;0.04,$J$1-E68&gt;0),"刚下班","未上班")),"距离下班还剩")</f>
        <v>距离下班还剩</v>
      </c>
      <c r="H68" s="57">
        <f ca="1">IF(I68="上班",E68-$J$1,"")</f>
        <v>0.0636342592624715</v>
      </c>
      <c r="I68" s="66" t="str">
        <f ca="1">IF(AND($J$1&gt;D68,$J$1&lt;E68),"上班","下班")</f>
        <v>上班</v>
      </c>
    </row>
    <row r="69" s="52" customFormat="1" ht="14.5" spans="1:9">
      <c r="A69" s="62" t="s">
        <v>704</v>
      </c>
      <c r="B69" s="62" t="s">
        <v>705</v>
      </c>
      <c r="C69" s="62" t="s">
        <v>618</v>
      </c>
      <c r="D69" s="63">
        <v>0.625</v>
      </c>
      <c r="E69" s="63">
        <v>0.958333333333333</v>
      </c>
      <c r="F69" s="64" t="s">
        <v>666</v>
      </c>
      <c r="G69" s="52" t="str">
        <f ca="1">IF(I69="下班",IF(AND(D69-$J$1&lt;0.04,D69-$J$1&gt;0),"即将上班",IF(AND($J$1-E69&lt;0.04,$J$1-E69&gt;0),"刚下班","未上班")),"距离下班还剩")</f>
        <v>距离下班还剩</v>
      </c>
      <c r="H69" s="57">
        <f ca="1">IF(I69="上班",E69-$J$1,"")</f>
        <v>0.0219675925958045</v>
      </c>
      <c r="I69" s="66" t="str">
        <f ca="1">IF(AND($J$1&gt;D69,$J$1&lt;E69),"上班","下班")</f>
        <v>上班</v>
      </c>
    </row>
    <row r="70" s="52" customFormat="1" ht="14.5" spans="1:9">
      <c r="A70" s="62" t="s">
        <v>706</v>
      </c>
      <c r="B70" s="62" t="s">
        <v>707</v>
      </c>
      <c r="C70" s="62" t="s">
        <v>618</v>
      </c>
      <c r="D70" s="63">
        <v>0.625</v>
      </c>
      <c r="E70" s="63">
        <v>0.958333333333333</v>
      </c>
      <c r="F70" s="64" t="s">
        <v>708</v>
      </c>
      <c r="G70" s="52" t="str">
        <f ca="1">IF(I70="下班",IF(AND(D70-$J$1&lt;0.04,D70-$J$1&gt;0),"即将上班",IF(AND($J$1-E70&lt;0.04,$J$1-E70&gt;0),"刚下班","未上班")),"距离下班还剩")</f>
        <v>距离下班还剩</v>
      </c>
      <c r="H70" s="57">
        <f ca="1">IF(I70="上班",E70-$J$1,"")</f>
        <v>0.0219675925958045</v>
      </c>
      <c r="I70" s="66" t="str">
        <f ca="1">IF(AND($J$1&gt;D70,$J$1&lt;E70),"上班","下班")</f>
        <v>上班</v>
      </c>
    </row>
    <row r="71" s="52" customFormat="1" ht="14.5" spans="1:9">
      <c r="A71" s="62" t="s">
        <v>709</v>
      </c>
      <c r="B71" s="62" t="s">
        <v>710</v>
      </c>
      <c r="C71" s="62" t="s">
        <v>618</v>
      </c>
      <c r="D71" s="63">
        <v>0.541666666666667</v>
      </c>
      <c r="E71" s="63">
        <v>0.875</v>
      </c>
      <c r="F71" s="64" t="s">
        <v>711</v>
      </c>
      <c r="G71" s="52" t="str">
        <f ca="1">IF(I71="下班",IF(AND(D71-$J$1&lt;0.04,D71-$J$1&gt;0),"即将上班",IF(AND($J$1-E71&lt;0.04,$J$1-E71&gt;0),"刚下班","未上班")),"距离下班还剩")</f>
        <v>未上班</v>
      </c>
      <c r="H71" s="57" t="str">
        <f ca="1">IF(I71="上班",E71-$J$1,"")</f>
        <v/>
      </c>
      <c r="I71" s="66" t="str">
        <f ca="1">IF(AND($J$1&gt;D71,$J$1&lt;E71),"上班","下班")</f>
        <v>下班</v>
      </c>
    </row>
    <row r="72" s="52" customFormat="1" ht="14.5" spans="1:9">
      <c r="A72" s="62" t="s">
        <v>712</v>
      </c>
      <c r="B72" s="62" t="s">
        <v>713</v>
      </c>
      <c r="C72" s="62" t="s">
        <v>618</v>
      </c>
      <c r="D72" s="63">
        <v>0.666666666666667</v>
      </c>
      <c r="E72" s="63">
        <v>1</v>
      </c>
      <c r="F72" s="64" t="s">
        <v>714</v>
      </c>
      <c r="G72" s="52" t="str">
        <f ca="1">IF(I72="下班",IF(AND(D72-$J$1&lt;0.04,D72-$J$1&gt;0),"即将上班",IF(AND($J$1-E72&lt;0.04,$J$1-E72&gt;0),"刚下班","未上班")),"距离下班还剩")</f>
        <v>距离下班还剩</v>
      </c>
      <c r="H72" s="57">
        <f ca="1">IF(I72="上班",E72-$J$1,"")</f>
        <v>0.0636342592624715</v>
      </c>
      <c r="I72" s="66" t="str">
        <f ca="1">IF(AND($J$1&gt;D72,$J$1&lt;E72),"上班","下班")</f>
        <v>上班</v>
      </c>
    </row>
    <row r="73" s="52" customFormat="1" ht="14.5" spans="1:9">
      <c r="A73" s="62" t="s">
        <v>715</v>
      </c>
      <c r="B73" s="62" t="s">
        <v>716</v>
      </c>
      <c r="C73" s="62" t="s">
        <v>618</v>
      </c>
      <c r="D73" s="63">
        <v>0.625</v>
      </c>
      <c r="E73" s="63">
        <v>0.958333333333333</v>
      </c>
      <c r="F73" s="64" t="s">
        <v>717</v>
      </c>
      <c r="G73" s="52" t="str">
        <f ca="1">IF(I73="下班",IF(AND(D73-$J$1&lt;0.04,D73-$J$1&gt;0),"即将上班",IF(AND($J$1-E73&lt;0.04,$J$1-E73&gt;0),"刚下班","未上班")),"距离下班还剩")</f>
        <v>距离下班还剩</v>
      </c>
      <c r="H73" s="57">
        <f ca="1">IF(I73="上班",E73-$J$1,"")</f>
        <v>0.0219675925958045</v>
      </c>
      <c r="I73" s="66" t="str">
        <f ca="1">IF(AND($J$1&gt;D73,$J$1&lt;E73),"上班","下班")</f>
        <v>上班</v>
      </c>
    </row>
    <row r="74" s="52" customFormat="1" ht="14.5" spans="1:9">
      <c r="A74" s="62" t="s">
        <v>718</v>
      </c>
      <c r="B74" s="62" t="s">
        <v>719</v>
      </c>
      <c r="C74" s="62" t="s">
        <v>618</v>
      </c>
      <c r="D74" s="63">
        <v>0.541666666666667</v>
      </c>
      <c r="E74" s="63">
        <v>0.875</v>
      </c>
      <c r="F74" s="64" t="s">
        <v>720</v>
      </c>
      <c r="G74" s="52" t="str">
        <f ca="1">IF(I74="下班",IF(AND(D74-$J$1&lt;0.04,D74-$J$1&gt;0),"即将上班",IF(AND($J$1-E74&lt;0.04,$J$1-E74&gt;0),"刚下班","未上班")),"距离下班还剩")</f>
        <v>未上班</v>
      </c>
      <c r="H74" s="57" t="str">
        <f ca="1">IF(I74="上班",E74-$J$1,"")</f>
        <v/>
      </c>
      <c r="I74" s="66" t="str">
        <f ca="1">IF(AND($J$1&gt;D74,$J$1&lt;E74),"上班","下班")</f>
        <v>下班</v>
      </c>
    </row>
    <row r="75" s="52" customFormat="1" ht="14.5" spans="1:9">
      <c r="A75" s="62" t="s">
        <v>721</v>
      </c>
      <c r="B75" s="62" t="s">
        <v>722</v>
      </c>
      <c r="C75" s="62" t="s">
        <v>618</v>
      </c>
      <c r="D75" s="63">
        <v>0.541666666666667</v>
      </c>
      <c r="E75" s="63">
        <v>0.875</v>
      </c>
      <c r="F75" s="64" t="s">
        <v>723</v>
      </c>
      <c r="G75" s="52" t="str">
        <f ca="1">IF(I75="下班",IF(AND(D75-$J$1&lt;0.04,D75-$J$1&gt;0),"即将上班",IF(AND($J$1-E75&lt;0.04,$J$1-E75&gt;0),"刚下班","未上班")),"距离下班还剩")</f>
        <v>未上班</v>
      </c>
      <c r="H75" s="57" t="str">
        <f ca="1">IF(I75="上班",E75-$J$1,"")</f>
        <v/>
      </c>
      <c r="I75" s="66" t="str">
        <f ca="1">IF(AND($J$1&gt;D75,$J$1&lt;E75),"上班","下班")</f>
        <v>下班</v>
      </c>
    </row>
    <row r="76" s="52" customFormat="1" ht="14.5" spans="1:9">
      <c r="A76" s="62" t="s">
        <v>724</v>
      </c>
      <c r="B76" s="62" t="s">
        <v>725</v>
      </c>
      <c r="C76" s="62" t="s">
        <v>618</v>
      </c>
      <c r="D76" s="63">
        <v>0.541666666666667</v>
      </c>
      <c r="E76" s="63">
        <v>0.875</v>
      </c>
      <c r="F76" s="64" t="s">
        <v>726</v>
      </c>
      <c r="G76" s="52" t="str">
        <f ca="1">IF(I76="下班",IF(AND(D76-$J$1&lt;0.04,D76-$J$1&gt;0),"即将上班",IF(AND($J$1-E76&lt;0.04,$J$1-E76&gt;0),"刚下班","未上班")),"距离下班还剩")</f>
        <v>未上班</v>
      </c>
      <c r="H76" s="57" t="str">
        <f ca="1">IF(I76="上班",E76-$J$1,"")</f>
        <v/>
      </c>
      <c r="I76" s="66" t="str">
        <f ca="1">IF(AND($J$1&gt;D76,$J$1&lt;E76),"上班","下班")</f>
        <v>下班</v>
      </c>
    </row>
    <row r="77" s="52" customFormat="1" ht="14.5" spans="1:9">
      <c r="A77" s="62" t="s">
        <v>727</v>
      </c>
      <c r="B77" s="62" t="s">
        <v>728</v>
      </c>
      <c r="C77" s="62" t="s">
        <v>618</v>
      </c>
      <c r="D77" s="63">
        <v>0.583333333333333</v>
      </c>
      <c r="E77" s="63">
        <v>0.916666666666667</v>
      </c>
      <c r="F77" s="64" t="s">
        <v>729</v>
      </c>
      <c r="G77" s="52" t="str">
        <f ca="1">IF(I77="下班",IF(AND(D77-$J$1&lt;0.04,D77-$J$1&gt;0),"即将上班",IF(AND($J$1-E77&lt;0.04,$J$1-E77&gt;0),"刚下班","未上班")),"距离下班还剩")</f>
        <v>刚下班</v>
      </c>
      <c r="H77" s="57" t="str">
        <f ca="1">IF(I77="上班",E77-$J$1,"")</f>
        <v/>
      </c>
      <c r="I77" s="66" t="str">
        <f ca="1">IF(AND($J$1&gt;D77,$J$1&lt;E77),"上班","下班")</f>
        <v>下班</v>
      </c>
    </row>
    <row r="78" s="52" customFormat="1" ht="14.5" spans="1:9">
      <c r="A78" s="62" t="s">
        <v>730</v>
      </c>
      <c r="B78" s="62" t="s">
        <v>731</v>
      </c>
      <c r="C78" s="62" t="s">
        <v>618</v>
      </c>
      <c r="D78" s="63">
        <v>0.583333333333333</v>
      </c>
      <c r="E78" s="63">
        <v>0.916666666666667</v>
      </c>
      <c r="F78" s="64" t="s">
        <v>732</v>
      </c>
      <c r="G78" s="52" t="str">
        <f ca="1">IF(I78="下班",IF(AND(D78-$J$1&lt;0.04,D78-$J$1&gt;0),"即将上班",IF(AND($J$1-E78&lt;0.04,$J$1-E78&gt;0),"刚下班","未上班")),"距离下班还剩")</f>
        <v>刚下班</v>
      </c>
      <c r="H78" s="57" t="str">
        <f ca="1">IF(I78="上班",E78-$J$1,"")</f>
        <v/>
      </c>
      <c r="I78" s="66" t="str">
        <f ca="1">IF(AND($J$1&gt;D78,$J$1&lt;E78),"上班","下班")</f>
        <v>下班</v>
      </c>
    </row>
    <row r="79" s="52" customFormat="1" ht="14.5" spans="1:9">
      <c r="A79" s="62" t="s">
        <v>733</v>
      </c>
      <c r="B79" s="62" t="s">
        <v>447</v>
      </c>
      <c r="C79" s="62" t="s">
        <v>734</v>
      </c>
      <c r="D79" s="63">
        <v>0.875</v>
      </c>
      <c r="E79" s="63">
        <v>1.20833333333333</v>
      </c>
      <c r="F79" s="64" t="s">
        <v>735</v>
      </c>
      <c r="G79" s="52" t="str">
        <f ca="1">IF(I79="下班",IF(AND(D79-$J$1&lt;0.04,D79-$J$1&gt;0),"即将上班",IF(AND($J$1-E79&lt;0.04,$J$1-E79&gt;0),"刚下班","未上班")),"距离下班还剩")</f>
        <v>距离下班还剩</v>
      </c>
      <c r="H79" s="57">
        <f ca="1">IF(I79="上班",E79-$J$1,"")</f>
        <v>0.271967592595801</v>
      </c>
      <c r="I79" s="66" t="str">
        <f ca="1">IF(AND($J$1&gt;D79,$J$1&lt;E79),"上班","下班")</f>
        <v>上班</v>
      </c>
    </row>
    <row r="80" s="52" customFormat="1" ht="14.5" spans="1:9">
      <c r="A80" s="62" t="s">
        <v>736</v>
      </c>
      <c r="B80" s="62" t="s">
        <v>737</v>
      </c>
      <c r="C80" s="62" t="s">
        <v>734</v>
      </c>
      <c r="D80" s="63">
        <v>0.875</v>
      </c>
      <c r="E80" s="63">
        <v>1.20833333333333</v>
      </c>
      <c r="F80" s="64" t="s">
        <v>735</v>
      </c>
      <c r="G80" s="52" t="str">
        <f ca="1">IF(I80="下班",IF(AND(D80-$J$1&lt;0.04,D80-$J$1&gt;0),"即将上班",IF(AND($J$1-E80&lt;0.04,$J$1-E80&gt;0),"刚下班","未上班")),"距离下班还剩")</f>
        <v>距离下班还剩</v>
      </c>
      <c r="H80" s="57">
        <f ca="1">IF(I80="上班",E80-$J$1,"")</f>
        <v>0.271967592595801</v>
      </c>
      <c r="I80" s="66" t="str">
        <f ca="1">IF(AND($J$1&gt;D80,$J$1&lt;E80),"上班","下班")</f>
        <v>上班</v>
      </c>
    </row>
    <row r="81" s="52" customFormat="1" ht="14.5" spans="1:9">
      <c r="A81" s="62" t="s">
        <v>738</v>
      </c>
      <c r="B81" s="62" t="s">
        <v>739</v>
      </c>
      <c r="C81" s="62" t="s">
        <v>734</v>
      </c>
      <c r="D81" s="63">
        <v>0.833333333333333</v>
      </c>
      <c r="E81" s="63">
        <v>1.16666666666667</v>
      </c>
      <c r="F81" s="64" t="s">
        <v>740</v>
      </c>
      <c r="G81" s="52" t="str">
        <f ca="1">IF(I81="下班",IF(AND(D81-$J$1&lt;0.04,D81-$J$1&gt;0),"即将上班",IF(AND($J$1-E81&lt;0.04,$J$1-E81&gt;0),"刚下班","未上班")),"距离下班还剩")</f>
        <v>距离下班还剩</v>
      </c>
      <c r="H81" s="57">
        <f ca="1">IF(I81="上班",E81-$J$1,"")</f>
        <v>0.230300925929142</v>
      </c>
      <c r="I81" s="66" t="str">
        <f ca="1">IF(AND($J$1&gt;D81,$J$1&lt;E81),"上班","下班")</f>
        <v>上班</v>
      </c>
    </row>
    <row r="82" s="52" customFormat="1" ht="14.5" spans="1:9">
      <c r="A82" s="62" t="s">
        <v>741</v>
      </c>
      <c r="B82" s="62" t="s">
        <v>742</v>
      </c>
      <c r="C82" s="62" t="s">
        <v>734</v>
      </c>
      <c r="D82" s="63">
        <v>0.833333333333333</v>
      </c>
      <c r="E82" s="63">
        <v>1.16666666666667</v>
      </c>
      <c r="F82" s="64" t="s">
        <v>740</v>
      </c>
      <c r="G82" s="52" t="str">
        <f ca="1">IF(I82="下班",IF(AND(D82-$J$1&lt;0.04,D82-$J$1&gt;0),"即将上班",IF(AND($J$1-E82&lt;0.04,$J$1-E82&gt;0),"刚下班","未上班")),"距离下班还剩")</f>
        <v>距离下班还剩</v>
      </c>
      <c r="H82" s="57">
        <f ca="1">IF(I82="上班",E82-$J$1,"")</f>
        <v>0.230300925929142</v>
      </c>
      <c r="I82" s="66" t="str">
        <f ca="1">IF(AND($J$1&gt;D82,$J$1&lt;E82),"上班","下班")</f>
        <v>上班</v>
      </c>
    </row>
    <row r="83" s="52" customFormat="1" ht="14.5" spans="1:9">
      <c r="A83" s="62" t="s">
        <v>743</v>
      </c>
      <c r="B83" s="62" t="s">
        <v>744</v>
      </c>
      <c r="C83" s="62" t="s">
        <v>734</v>
      </c>
      <c r="D83" s="63">
        <v>0.833333333333333</v>
      </c>
      <c r="E83" s="63">
        <v>1.16666666666667</v>
      </c>
      <c r="F83" s="64" t="s">
        <v>740</v>
      </c>
      <c r="G83" s="52" t="str">
        <f ca="1">IF(I83="下班",IF(AND(D83-$J$1&lt;0.04,D83-$J$1&gt;0),"即将上班",IF(AND($J$1-E83&lt;0.04,$J$1-E83&gt;0),"刚下班","未上班")),"距离下班还剩")</f>
        <v>距离下班还剩</v>
      </c>
      <c r="H83" s="57">
        <f ca="1">IF(I83="上班",E83-$J$1,"")</f>
        <v>0.230300925929142</v>
      </c>
      <c r="I83" s="66" t="str">
        <f ca="1">IF(AND($J$1&gt;D83,$J$1&lt;E83),"上班","下班")</f>
        <v>上班</v>
      </c>
    </row>
    <row r="84" s="52" customFormat="1" ht="14.5" spans="1:9">
      <c r="A84" s="62" t="s">
        <v>745</v>
      </c>
      <c r="B84" s="62" t="s">
        <v>746</v>
      </c>
      <c r="C84" s="62" t="s">
        <v>734</v>
      </c>
      <c r="D84" s="63">
        <v>0.833333333333333</v>
      </c>
      <c r="E84" s="63">
        <v>1.16666666666667</v>
      </c>
      <c r="F84" s="64" t="s">
        <v>643</v>
      </c>
      <c r="G84" s="52" t="str">
        <f ca="1">IF(I84="下班",IF(AND(D84-$J$1&lt;0.04,D84-$J$1&gt;0),"即将上班",IF(AND($J$1-E84&lt;0.04,$J$1-E84&gt;0),"刚下班","未上班")),"距离下班还剩")</f>
        <v>距离下班还剩</v>
      </c>
      <c r="H84" s="57">
        <f ca="1">IF(I84="上班",E84-$J$1,"")</f>
        <v>0.230300925929142</v>
      </c>
      <c r="I84" s="66" t="str">
        <f ca="1">IF(AND($J$1&gt;D84,$J$1&lt;E84),"上班","下班")</f>
        <v>上班</v>
      </c>
    </row>
    <row r="85" s="52" customFormat="1" ht="14.5" spans="1:9">
      <c r="A85" s="62" t="s">
        <v>747</v>
      </c>
      <c r="B85" s="62" t="s">
        <v>748</v>
      </c>
      <c r="C85" s="62" t="s">
        <v>734</v>
      </c>
      <c r="D85" s="63">
        <v>0.833333333333333</v>
      </c>
      <c r="E85" s="63">
        <v>1.16666666666667</v>
      </c>
      <c r="F85" s="64" t="s">
        <v>643</v>
      </c>
      <c r="G85" s="52" t="str">
        <f ca="1">IF(I85="下班",IF(AND(D85-$J$1&lt;0.04,D85-$J$1&gt;0),"即将上班",IF(AND($J$1-E85&lt;0.04,$J$1-E85&gt;0),"刚下班","未上班")),"距离下班还剩")</f>
        <v>距离下班还剩</v>
      </c>
      <c r="H85" s="57">
        <f ca="1">IF(I85="上班",E85-$J$1,"")</f>
        <v>0.230300925929142</v>
      </c>
      <c r="I85" s="66" t="str">
        <f ca="1">IF(AND($J$1&gt;D85,$J$1&lt;E85),"上班","下班")</f>
        <v>上班</v>
      </c>
    </row>
    <row r="86" s="52" customFormat="1" ht="14.5" spans="1:9">
      <c r="A86" s="62" t="s">
        <v>749</v>
      </c>
      <c r="B86" s="62" t="s">
        <v>750</v>
      </c>
      <c r="C86" s="62" t="s">
        <v>734</v>
      </c>
      <c r="D86" s="63">
        <v>0.833333333333333</v>
      </c>
      <c r="E86" s="63">
        <v>1.16666666666667</v>
      </c>
      <c r="F86" s="64" t="s">
        <v>643</v>
      </c>
      <c r="G86" s="52" t="str">
        <f ca="1">IF(I86="下班",IF(AND(D86-$J$1&lt;0.04,D86-$J$1&gt;0),"即将上班",IF(AND($J$1-E86&lt;0.04,$J$1-E86&gt;0),"刚下班","未上班")),"距离下班还剩")</f>
        <v>距离下班还剩</v>
      </c>
      <c r="H86" s="57">
        <f ca="1">IF(I86="上班",E86-$J$1,"")</f>
        <v>0.230300925929142</v>
      </c>
      <c r="I86" s="66" t="str">
        <f ca="1">IF(AND($J$1&gt;D86,$J$1&lt;E86),"上班","下班")</f>
        <v>上班</v>
      </c>
    </row>
    <row r="87" s="52" customFormat="1" ht="14.5" spans="1:9">
      <c r="A87" s="62" t="s">
        <v>751</v>
      </c>
      <c r="B87" s="62" t="s">
        <v>752</v>
      </c>
      <c r="C87" s="62" t="s">
        <v>734</v>
      </c>
      <c r="D87" s="63">
        <v>0.833333333333333</v>
      </c>
      <c r="E87" s="63">
        <v>1.16666666666667</v>
      </c>
      <c r="F87" s="64" t="s">
        <v>643</v>
      </c>
      <c r="G87" s="52" t="str">
        <f ca="1">IF(I87="下班",IF(AND(D87-$J$1&lt;0.04,D87-$J$1&gt;0),"即将上班",IF(AND($J$1-E87&lt;0.04,$J$1-E87&gt;0),"刚下班","未上班")),"距离下班还剩")</f>
        <v>距离下班还剩</v>
      </c>
      <c r="H87" s="57">
        <f ca="1">IF(I87="上班",E87-$J$1,"")</f>
        <v>0.230300925929142</v>
      </c>
      <c r="I87" s="66" t="str">
        <f ca="1">IF(AND($J$1&gt;D87,$J$1&lt;E87),"上班","下班")</f>
        <v>上班</v>
      </c>
    </row>
    <row r="88" s="52" customFormat="1" ht="14.5" spans="1:9">
      <c r="A88" s="62" t="s">
        <v>753</v>
      </c>
      <c r="B88" s="62" t="s">
        <v>754</v>
      </c>
      <c r="C88" s="62" t="s">
        <v>734</v>
      </c>
      <c r="D88" s="63">
        <v>0.833333333333333</v>
      </c>
      <c r="E88" s="63">
        <v>1.16666666666667</v>
      </c>
      <c r="F88" s="64" t="s">
        <v>643</v>
      </c>
      <c r="G88" s="52" t="str">
        <f ca="1">IF(I88="下班",IF(AND(D88-$J$1&lt;0.04,D88-$J$1&gt;0),"即将上班",IF(AND($J$1-E88&lt;0.04,$J$1-E88&gt;0),"刚下班","未上班")),"距离下班还剩")</f>
        <v>距离下班还剩</v>
      </c>
      <c r="H88" s="57">
        <f ca="1">IF(I88="上班",E88-$J$1,"")</f>
        <v>0.230300925929142</v>
      </c>
      <c r="I88" s="66" t="str">
        <f ca="1">IF(AND($J$1&gt;D88,$J$1&lt;E88),"上班","下班")</f>
        <v>上班</v>
      </c>
    </row>
    <row r="89" s="52" customFormat="1" ht="14.5" spans="1:9">
      <c r="A89" s="62" t="s">
        <v>755</v>
      </c>
      <c r="B89" s="62" t="s">
        <v>756</v>
      </c>
      <c r="C89" s="62" t="s">
        <v>734</v>
      </c>
      <c r="D89" s="63">
        <v>0.875</v>
      </c>
      <c r="E89" s="63">
        <v>1.20833333333333</v>
      </c>
      <c r="F89" s="64" t="s">
        <v>643</v>
      </c>
      <c r="G89" s="52" t="str">
        <f ca="1">IF(I89="下班",IF(AND(D89-$J$1&lt;0.04,D89-$J$1&gt;0),"即将上班",IF(AND($J$1-E89&lt;0.04,$J$1-E89&gt;0),"刚下班","未上班")),"距离下班还剩")</f>
        <v>距离下班还剩</v>
      </c>
      <c r="H89" s="57">
        <f ca="1">IF(I89="上班",E89-$J$1,"")</f>
        <v>0.271967592595801</v>
      </c>
      <c r="I89" s="66" t="str">
        <f ca="1">IF(AND($J$1&gt;D89,$J$1&lt;E89),"上班","下班")</f>
        <v>上班</v>
      </c>
    </row>
    <row r="90" s="52" customFormat="1" ht="14.5" spans="1:9">
      <c r="A90" s="62" t="s">
        <v>757</v>
      </c>
      <c r="B90" s="62" t="s">
        <v>758</v>
      </c>
      <c r="C90" s="62" t="s">
        <v>734</v>
      </c>
      <c r="D90" s="63">
        <v>0.833333333333333</v>
      </c>
      <c r="E90" s="63">
        <v>1.16666666666667</v>
      </c>
      <c r="F90" s="64" t="s">
        <v>643</v>
      </c>
      <c r="G90" s="52" t="str">
        <f ca="1">IF(I90="下班",IF(AND(D90-$J$1&lt;0.04,D90-$J$1&gt;0),"即将上班",IF(AND($J$1-E90&lt;0.04,$J$1-E90&gt;0),"刚下班","未上班")),"距离下班还剩")</f>
        <v>距离下班还剩</v>
      </c>
      <c r="H90" s="57">
        <f ca="1">IF(I90="上班",E90-$J$1,"")</f>
        <v>0.230300925929142</v>
      </c>
      <c r="I90" s="66" t="str">
        <f ca="1">IF(AND($J$1&gt;D90,$J$1&lt;E90),"上班","下班")</f>
        <v>上班</v>
      </c>
    </row>
    <row r="91" s="52" customFormat="1" ht="14.5" spans="1:9">
      <c r="A91" s="62" t="s">
        <v>759</v>
      </c>
      <c r="B91" s="62" t="s">
        <v>760</v>
      </c>
      <c r="C91" s="62" t="s">
        <v>734</v>
      </c>
      <c r="D91" s="63">
        <v>0.833333333333333</v>
      </c>
      <c r="E91" s="63">
        <v>1.16666666666667</v>
      </c>
      <c r="F91" s="64" t="s">
        <v>761</v>
      </c>
      <c r="G91" s="52" t="str">
        <f ca="1">IF(I91="下班",IF(AND(D91-$J$1&lt;0.04,D91-$J$1&gt;0),"即将上班",IF(AND($J$1-E91&lt;0.04,$J$1-E91&gt;0),"刚下班","未上班")),"距离下班还剩")</f>
        <v>距离下班还剩</v>
      </c>
      <c r="H91" s="57">
        <f ca="1">IF(I91="上班",E91-$J$1,"")</f>
        <v>0.230300925929142</v>
      </c>
      <c r="I91" s="66" t="str">
        <f ca="1">IF(AND($J$1&gt;D91,$J$1&lt;E91),"上班","下班")</f>
        <v>上班</v>
      </c>
    </row>
    <row r="92" s="52" customFormat="1" ht="14.5" spans="1:9">
      <c r="A92" s="62" t="s">
        <v>762</v>
      </c>
      <c r="B92" s="62" t="s">
        <v>763</v>
      </c>
      <c r="C92" s="62" t="s">
        <v>764</v>
      </c>
      <c r="D92" s="63">
        <v>0.916666666666667</v>
      </c>
      <c r="E92" s="63">
        <v>1.25</v>
      </c>
      <c r="F92" s="64" t="s">
        <v>765</v>
      </c>
      <c r="G92" s="52" t="str">
        <f ca="1">IF(I92="下班",IF(AND(D92-$J$1&lt;0.04,D92-$J$1&gt;0),"即将上班",IF(AND($J$1-E92&lt;0.04,$J$1-E92&gt;0),"刚下班","未上班")),"距离下班还剩")</f>
        <v>距离下班还剩</v>
      </c>
      <c r="H92" s="57">
        <f ca="1">IF(I92="上班",E92-$J$1,"")</f>
        <v>0.313634259262471</v>
      </c>
      <c r="I92" s="66" t="str">
        <f ca="1">IF(AND($J$1&gt;D92,$J$1&lt;E92),"上班","下班")</f>
        <v>上班</v>
      </c>
    </row>
    <row r="93" s="52" customFormat="1" ht="14.5" spans="1:9">
      <c r="A93" s="62" t="s">
        <v>766</v>
      </c>
      <c r="B93" s="62" t="s">
        <v>767</v>
      </c>
      <c r="C93" s="62" t="s">
        <v>764</v>
      </c>
      <c r="D93" s="63">
        <v>0.833333333333333</v>
      </c>
      <c r="E93" s="63">
        <v>1.16666666666667</v>
      </c>
      <c r="F93" s="64" t="s">
        <v>768</v>
      </c>
      <c r="G93" s="52" t="str">
        <f ca="1">IF(I93="下班",IF(AND(D93-$J$1&lt;0.04,D93-$J$1&gt;0),"即将上班",IF(AND($J$1-E93&lt;0.04,$J$1-E93&gt;0),"刚下班","未上班")),"距离下班还剩")</f>
        <v>距离下班还剩</v>
      </c>
      <c r="H93" s="57">
        <f ca="1">IF(I93="上班",E93-$J$1,"")</f>
        <v>0.230300925929142</v>
      </c>
      <c r="I93" s="66" t="str">
        <f ca="1">IF(AND($J$1&gt;D93,$J$1&lt;E93),"上班","下班")</f>
        <v>上班</v>
      </c>
    </row>
    <row r="94" s="52" customFormat="1" ht="14.5" spans="1:9">
      <c r="A94" s="62" t="s">
        <v>769</v>
      </c>
      <c r="B94" s="62" t="s">
        <v>770</v>
      </c>
      <c r="C94" s="62" t="s">
        <v>764</v>
      </c>
      <c r="D94" s="63">
        <v>0.875</v>
      </c>
      <c r="E94" s="63">
        <v>1.20833333333333</v>
      </c>
      <c r="F94" s="64" t="s">
        <v>771</v>
      </c>
      <c r="G94" s="52" t="str">
        <f ca="1">IF(I94="下班",IF(AND(D94-$J$1&lt;0.04,D94-$J$1&gt;0),"即将上班",IF(AND($J$1-E94&lt;0.04,$J$1-E94&gt;0),"刚下班","未上班")),"距离下班还剩")</f>
        <v>距离下班还剩</v>
      </c>
      <c r="H94" s="57">
        <f ca="1">IF(I94="上班",E94-$J$1,"")</f>
        <v>0.271967592595801</v>
      </c>
      <c r="I94" s="66" t="str">
        <f ca="1">IF(AND($J$1&gt;D94,$J$1&lt;E94),"上班","下班")</f>
        <v>上班</v>
      </c>
    </row>
    <row r="95" s="52" customFormat="1" ht="14.5" spans="1:9">
      <c r="A95" s="62" t="s">
        <v>772</v>
      </c>
      <c r="B95" s="62" t="s">
        <v>773</v>
      </c>
      <c r="C95" s="62" t="s">
        <v>764</v>
      </c>
      <c r="D95" s="63">
        <v>0.916666666666667</v>
      </c>
      <c r="E95" s="63">
        <v>1.25</v>
      </c>
      <c r="F95" s="64" t="s">
        <v>774</v>
      </c>
      <c r="G95" s="52" t="str">
        <f ca="1">IF(I95="下班",IF(AND(D95-$J$1&lt;0.04,D95-$J$1&gt;0),"即将上班",IF(AND($J$1-E95&lt;0.04,$J$1-E95&gt;0),"刚下班","未上班")),"距离下班还剩")</f>
        <v>距离下班还剩</v>
      </c>
      <c r="H95" s="57">
        <f ca="1">IF(I95="上班",E95-$J$1,"")</f>
        <v>0.313634259262471</v>
      </c>
      <c r="I95" s="66" t="str">
        <f ca="1">IF(AND($J$1&gt;D95,$J$1&lt;E95),"上班","下班")</f>
        <v>上班</v>
      </c>
    </row>
    <row r="96" s="52" customFormat="1" ht="14.5" spans="1:9">
      <c r="A96" s="62" t="s">
        <v>775</v>
      </c>
      <c r="B96" s="62" t="s">
        <v>776</v>
      </c>
      <c r="C96" s="62" t="s">
        <v>764</v>
      </c>
      <c r="D96" s="63">
        <v>0.791666666666667</v>
      </c>
      <c r="E96" s="63">
        <v>1.125</v>
      </c>
      <c r="F96" s="64" t="s">
        <v>777</v>
      </c>
      <c r="G96" s="52" t="str">
        <f ca="1">IF(I96="下班",IF(AND(D96-$J$1&lt;0.04,D96-$J$1&gt;0),"即将上班",IF(AND($J$1-E96&lt;0.04,$J$1-E96&gt;0),"刚下班","未上班")),"距离下班还剩")</f>
        <v>距离下班还剩</v>
      </c>
      <c r="H96" s="57">
        <f ca="1">IF(I96="上班",E96-$J$1,"")</f>
        <v>0.188634259262471</v>
      </c>
      <c r="I96" s="66" t="str">
        <f ca="1">IF(AND($J$1&gt;D96,$J$1&lt;E96),"上班","下班")</f>
        <v>上班</v>
      </c>
    </row>
    <row r="97" s="52" customFormat="1" ht="14.5" spans="1:9">
      <c r="A97" s="62" t="s">
        <v>778</v>
      </c>
      <c r="B97" s="62" t="s">
        <v>779</v>
      </c>
      <c r="C97" s="62" t="s">
        <v>764</v>
      </c>
      <c r="D97" s="63">
        <v>0.833333333333333</v>
      </c>
      <c r="E97" s="63">
        <v>1.16666666666667</v>
      </c>
      <c r="F97" s="64" t="s">
        <v>780</v>
      </c>
      <c r="G97" s="52" t="str">
        <f ca="1">IF(I97="下班",IF(AND(D97-$J$1&lt;0.04,D97-$J$1&gt;0),"即将上班",IF(AND($J$1-E97&lt;0.04,$J$1-E97&gt;0),"刚下班","未上班")),"距离下班还剩")</f>
        <v>距离下班还剩</v>
      </c>
      <c r="H97" s="57">
        <f ca="1">IF(I97="上班",E97-$J$1,"")</f>
        <v>0.230300925929142</v>
      </c>
      <c r="I97" s="66" t="str">
        <f ca="1">IF(AND($J$1&gt;D97,$J$1&lt;E97),"上班","下班")</f>
        <v>上班</v>
      </c>
    </row>
    <row r="98" s="52" customFormat="1" ht="14.5" spans="1:9">
      <c r="A98" s="62" t="s">
        <v>781</v>
      </c>
      <c r="B98" s="62" t="s">
        <v>782</v>
      </c>
      <c r="C98" s="62" t="s">
        <v>764</v>
      </c>
      <c r="D98" s="63">
        <v>0.875</v>
      </c>
      <c r="E98" s="63">
        <v>1.20833333333333</v>
      </c>
      <c r="F98" s="64" t="s">
        <v>783</v>
      </c>
      <c r="G98" s="52" t="str">
        <f ca="1">IF(I98="下班",IF(AND(D98-$J$1&lt;0.04,D98-$J$1&gt;0),"即将上班",IF(AND($J$1-E98&lt;0.04,$J$1-E98&gt;0),"刚下班","未上班")),"距离下班还剩")</f>
        <v>距离下班还剩</v>
      </c>
      <c r="H98" s="57">
        <f ca="1">IF(I98="上班",E98-$J$1,"")</f>
        <v>0.271967592595801</v>
      </c>
      <c r="I98" s="66" t="str">
        <f ca="1">IF(AND($J$1&gt;D98,$J$1&lt;E98),"上班","下班")</f>
        <v>上班</v>
      </c>
    </row>
    <row r="99" s="52" customFormat="1" ht="14.5" spans="1:9">
      <c r="A99" s="62" t="s">
        <v>784</v>
      </c>
      <c r="B99" s="62" t="s">
        <v>785</v>
      </c>
      <c r="C99" s="62" t="s">
        <v>764</v>
      </c>
      <c r="D99" s="63">
        <v>0.916666666666667</v>
      </c>
      <c r="E99" s="63">
        <v>1.25</v>
      </c>
      <c r="F99" s="64" t="s">
        <v>786</v>
      </c>
      <c r="G99" s="52" t="str">
        <f ca="1">IF(I99="下班",IF(AND(D99-$J$1&lt;0.04,D99-$J$1&gt;0),"即将上班",IF(AND($J$1-E99&lt;0.04,$J$1-E99&gt;0),"刚下班","未上班")),"距离下班还剩")</f>
        <v>距离下班还剩</v>
      </c>
      <c r="H99" s="57">
        <f ca="1">IF(I99="上班",E99-$J$1,"")</f>
        <v>0.313634259262471</v>
      </c>
      <c r="I99" s="66" t="str">
        <f ca="1">IF(AND($J$1&gt;D99,$J$1&lt;E99),"上班","下班")</f>
        <v>上班</v>
      </c>
    </row>
    <row r="100" s="52" customFormat="1" ht="14.5" spans="1:9">
      <c r="A100" s="62" t="s">
        <v>755</v>
      </c>
      <c r="B100" s="62" t="s">
        <v>756</v>
      </c>
      <c r="C100" s="62" t="s">
        <v>764</v>
      </c>
      <c r="D100" s="63">
        <v>0.833333333333333</v>
      </c>
      <c r="E100" s="63">
        <v>1.16666666666667</v>
      </c>
      <c r="F100" s="64" t="s">
        <v>643</v>
      </c>
      <c r="G100" s="52" t="str">
        <f ca="1">IF(I100="下班",IF(AND(D100-$J$1&lt;0.04,D100-$J$1&gt;0),"即将上班",IF(AND($J$1-E100&lt;0.04,$J$1-E100&gt;0),"刚下班","未上班")),"距离下班还剩")</f>
        <v>距离下班还剩</v>
      </c>
      <c r="H100" s="57">
        <f ca="1">IF(I100="上班",E100-$J$1,"")</f>
        <v>0.230300925929142</v>
      </c>
      <c r="I100" s="66" t="str">
        <f ca="1">IF(AND($J$1&gt;D100,$J$1&lt;E100),"上班","下班")</f>
        <v>上班</v>
      </c>
    </row>
    <row r="101" s="52" customFormat="1" ht="14.5" spans="1:9">
      <c r="A101" s="62" t="s">
        <v>787</v>
      </c>
      <c r="B101" s="62" t="s">
        <v>788</v>
      </c>
      <c r="C101" s="62" t="s">
        <v>764</v>
      </c>
      <c r="D101" s="63">
        <v>0.916666666666667</v>
      </c>
      <c r="E101" s="63">
        <v>1.25</v>
      </c>
      <c r="F101" s="64" t="s">
        <v>789</v>
      </c>
      <c r="G101" s="52" t="str">
        <f ca="1">IF(I101="下班",IF(AND(D101-$J$1&lt;0.04,D101-$J$1&gt;0),"即将上班",IF(AND($J$1-E101&lt;0.04,$J$1-E101&gt;0),"刚下班","未上班")),"距离下班还剩")</f>
        <v>距离下班还剩</v>
      </c>
      <c r="H101" s="57">
        <f ca="1">IF(I101="上班",E101-$J$1,"")</f>
        <v>0.313634259262471</v>
      </c>
      <c r="I101" s="66" t="str">
        <f ca="1">IF(AND($J$1&gt;D101,$J$1&lt;E101),"上班","下班")</f>
        <v>上班</v>
      </c>
    </row>
    <row r="102" s="52" customFormat="1" ht="14.5" spans="1:9">
      <c r="A102" s="62" t="s">
        <v>790</v>
      </c>
      <c r="B102" s="62" t="s">
        <v>791</v>
      </c>
      <c r="C102" s="62" t="s">
        <v>764</v>
      </c>
      <c r="D102" s="63">
        <v>0.875</v>
      </c>
      <c r="E102" s="63">
        <v>1.20833333333333</v>
      </c>
      <c r="F102" s="64" t="s">
        <v>792</v>
      </c>
      <c r="G102" s="52" t="str">
        <f ca="1">IF(I102="下班",IF(AND(D102-$J$1&lt;0.04,D102-$J$1&gt;0),"即将上班",IF(AND($J$1-E102&lt;0.04,$J$1-E102&gt;0),"刚下班","未上班")),"距离下班还剩")</f>
        <v>距离下班还剩</v>
      </c>
      <c r="H102" s="57">
        <f ca="1">IF(I102="上班",E102-$J$1,"")</f>
        <v>0.271967592595801</v>
      </c>
      <c r="I102" s="66" t="str">
        <f ca="1">IF(AND($J$1&gt;D102,$J$1&lt;E102),"上班","下班")</f>
        <v>上班</v>
      </c>
    </row>
    <row r="103" s="52" customFormat="1" ht="14.5" spans="1:9">
      <c r="A103" s="62" t="s">
        <v>793</v>
      </c>
      <c r="B103" s="62" t="s">
        <v>794</v>
      </c>
      <c r="C103" s="62" t="s">
        <v>764</v>
      </c>
      <c r="D103" s="63">
        <v>0.875</v>
      </c>
      <c r="E103" s="63">
        <v>1.20833333333333</v>
      </c>
      <c r="F103" s="64" t="s">
        <v>795</v>
      </c>
      <c r="G103" s="52" t="str">
        <f ca="1">IF(I103="下班",IF(AND(D103-$J$1&lt;0.04,D103-$J$1&gt;0),"即将上班",IF(AND($J$1-E103&lt;0.04,$J$1-E103&gt;0),"刚下班","未上班")),"距离下班还剩")</f>
        <v>距离下班还剩</v>
      </c>
      <c r="H103" s="57">
        <f ca="1">IF(I103="上班",E103-$J$1,"")</f>
        <v>0.271967592595801</v>
      </c>
      <c r="I103" s="66" t="str">
        <f ca="1">IF(AND($J$1&gt;D103,$J$1&lt;E103),"上班","下班")</f>
        <v>上班</v>
      </c>
    </row>
    <row r="104" s="52" customFormat="1" ht="14.5" spans="1:9">
      <c r="A104" s="62" t="s">
        <v>796</v>
      </c>
      <c r="B104" s="62" t="s">
        <v>797</v>
      </c>
      <c r="C104" s="62" t="s">
        <v>764</v>
      </c>
      <c r="D104" s="63">
        <v>0.791666666666667</v>
      </c>
      <c r="E104" s="63">
        <v>1.125</v>
      </c>
      <c r="F104" s="64" t="s">
        <v>798</v>
      </c>
      <c r="G104" s="52" t="str">
        <f ca="1">IF(I104="下班",IF(AND(D104-$J$1&lt;0.04,D104-$J$1&gt;0),"即将上班",IF(AND($J$1-E104&lt;0.04,$J$1-E104&gt;0),"刚下班","未上班")),"距离下班还剩")</f>
        <v>距离下班还剩</v>
      </c>
      <c r="H104" s="57">
        <f ca="1">IF(I104="上班",E104-$J$1,"")</f>
        <v>0.188634259262471</v>
      </c>
      <c r="I104" s="66" t="str">
        <f ca="1">IF(AND($J$1&gt;D104,$J$1&lt;E104),"上班","下班")</f>
        <v>上班</v>
      </c>
    </row>
    <row r="105" s="52" customFormat="1" ht="14.5" spans="1:9">
      <c r="A105" s="62" t="s">
        <v>799</v>
      </c>
      <c r="B105" s="62" t="s">
        <v>800</v>
      </c>
      <c r="C105" s="62" t="s">
        <v>801</v>
      </c>
      <c r="D105" s="63">
        <v>0.791666666666667</v>
      </c>
      <c r="E105" s="63">
        <v>1.125</v>
      </c>
      <c r="F105" s="64" t="s">
        <v>802</v>
      </c>
      <c r="G105" s="52" t="str">
        <f ca="1">IF(I105="下班",IF(AND(D105-$J$1&lt;0.04,D105-$J$1&gt;0),"即将上班",IF(AND($J$1-E105&lt;0.04,$J$1-E105&gt;0),"刚下班","未上班")),"距离下班还剩")</f>
        <v>距离下班还剩</v>
      </c>
      <c r="H105" s="57">
        <f ca="1">IF(I105="上班",E105-$J$1,"")</f>
        <v>0.188634259262471</v>
      </c>
      <c r="I105" s="66" t="str">
        <f ca="1">IF(AND($J$1&gt;D105,$J$1&lt;E105),"上班","下班")</f>
        <v>上班</v>
      </c>
    </row>
    <row r="106" s="52" customFormat="1" ht="14.5" spans="1:9">
      <c r="A106" s="62" t="s">
        <v>803</v>
      </c>
      <c r="B106" s="62" t="s">
        <v>804</v>
      </c>
      <c r="C106" s="62" t="s">
        <v>801</v>
      </c>
      <c r="D106" s="63">
        <v>0.833333333333333</v>
      </c>
      <c r="E106" s="63">
        <v>1.16666666666667</v>
      </c>
      <c r="F106" s="64" t="s">
        <v>805</v>
      </c>
      <c r="G106" s="52" t="str">
        <f ca="1">IF(I106="下班",IF(AND(D106-$J$1&lt;0.04,D106-$J$1&gt;0),"即将上班",IF(AND($J$1-E106&lt;0.04,$J$1-E106&gt;0),"刚下班","未上班")),"距离下班还剩")</f>
        <v>距离下班还剩</v>
      </c>
      <c r="H106" s="57">
        <f ca="1">IF(I106="上班",E106-$J$1,"")</f>
        <v>0.230300925929142</v>
      </c>
      <c r="I106" s="66" t="str">
        <f ca="1">IF(AND($J$1&gt;D106,$J$1&lt;E106),"上班","下班")</f>
        <v>上班</v>
      </c>
    </row>
    <row r="107" s="52" customFormat="1" ht="14.5" spans="1:9">
      <c r="A107" s="62" t="s">
        <v>806</v>
      </c>
      <c r="B107" s="62" t="s">
        <v>807</v>
      </c>
      <c r="C107" s="62" t="s">
        <v>801</v>
      </c>
      <c r="D107" s="63">
        <v>0.833333333333333</v>
      </c>
      <c r="E107" s="63">
        <v>1.16666666666667</v>
      </c>
      <c r="F107" s="64" t="s">
        <v>808</v>
      </c>
      <c r="G107" s="52" t="str">
        <f ca="1">IF(I107="下班",IF(AND(D107-$J$1&lt;0.04,D107-$J$1&gt;0),"即将上班",IF(AND($J$1-E107&lt;0.04,$J$1-E107&gt;0),"刚下班","未上班")),"距离下班还剩")</f>
        <v>距离下班还剩</v>
      </c>
      <c r="H107" s="57">
        <f ca="1">IF(I107="上班",E107-$J$1,"")</f>
        <v>0.230300925929142</v>
      </c>
      <c r="I107" s="66" t="str">
        <f ca="1">IF(AND($J$1&gt;D107,$J$1&lt;E107),"上班","下班")</f>
        <v>上班</v>
      </c>
    </row>
    <row r="108" s="52" customFormat="1" ht="14.5" spans="1:9">
      <c r="A108" s="62" t="s">
        <v>809</v>
      </c>
      <c r="B108" s="62" t="s">
        <v>810</v>
      </c>
      <c r="C108" s="62" t="s">
        <v>801</v>
      </c>
      <c r="D108" s="63">
        <v>0.875</v>
      </c>
      <c r="E108" s="63">
        <v>1.20833333333333</v>
      </c>
      <c r="F108" s="64" t="s">
        <v>811</v>
      </c>
      <c r="G108" s="52" t="str">
        <f ca="1">IF(I108="下班",IF(AND(D108-$J$1&lt;0.04,D108-$J$1&gt;0),"即将上班",IF(AND($J$1-E108&lt;0.04,$J$1-E108&gt;0),"刚下班","未上班")),"距离下班还剩")</f>
        <v>距离下班还剩</v>
      </c>
      <c r="H108" s="57">
        <f ca="1">IF(I108="上班",E108-$J$1,"")</f>
        <v>0.271967592595801</v>
      </c>
      <c r="I108" s="66" t="str">
        <f ca="1">IF(AND($J$1&gt;D108,$J$1&lt;E108),"上班","下班")</f>
        <v>上班</v>
      </c>
    </row>
    <row r="109" s="52" customFormat="1" ht="14.5" spans="1:9">
      <c r="A109" s="62" t="s">
        <v>812</v>
      </c>
      <c r="B109" s="62" t="s">
        <v>813</v>
      </c>
      <c r="C109" s="62" t="s">
        <v>801</v>
      </c>
      <c r="D109" s="63">
        <v>0.875</v>
      </c>
      <c r="E109" s="63">
        <v>1.20833333333333</v>
      </c>
      <c r="F109" s="64" t="s">
        <v>814</v>
      </c>
      <c r="G109" s="52" t="str">
        <f ca="1">IF(I109="下班",IF(AND(D109-$J$1&lt;0.04,D109-$J$1&gt;0),"即将上班",IF(AND($J$1-E109&lt;0.04,$J$1-E109&gt;0),"刚下班","未上班")),"距离下班还剩")</f>
        <v>距离下班还剩</v>
      </c>
      <c r="H109" s="57">
        <f ca="1">IF(I109="上班",E109-$J$1,"")</f>
        <v>0.271967592595801</v>
      </c>
      <c r="I109" s="66" t="str">
        <f ca="1">IF(AND($J$1&gt;D109,$J$1&lt;E109),"上班","下班")</f>
        <v>上班</v>
      </c>
    </row>
    <row r="110" s="52" customFormat="1" ht="14.5" spans="1:9">
      <c r="A110" s="62" t="s">
        <v>815</v>
      </c>
      <c r="B110" s="62" t="s">
        <v>816</v>
      </c>
      <c r="C110" s="62" t="s">
        <v>801</v>
      </c>
      <c r="D110" s="63">
        <v>0.875</v>
      </c>
      <c r="E110" s="63">
        <v>1.20833333333333</v>
      </c>
      <c r="F110" s="64" t="s">
        <v>817</v>
      </c>
      <c r="G110" s="52" t="str">
        <f ca="1">IF(I110="下班",IF(AND(D110-$J$1&lt;0.04,D110-$J$1&gt;0),"即将上班",IF(AND($J$1-E110&lt;0.04,$J$1-E110&gt;0),"刚下班","未上班")),"距离下班还剩")</f>
        <v>距离下班还剩</v>
      </c>
      <c r="H110" s="57">
        <f ca="1">IF(I110="上班",E110-$J$1,"")</f>
        <v>0.271967592595801</v>
      </c>
      <c r="I110" s="66" t="str">
        <f ca="1">IF(AND($J$1&gt;D110,$J$1&lt;E110),"上班","下班")</f>
        <v>上班</v>
      </c>
    </row>
    <row r="111" s="52" customFormat="1" ht="14.5" spans="1:9">
      <c r="A111" s="62" t="s">
        <v>818</v>
      </c>
      <c r="B111" s="62" t="s">
        <v>819</v>
      </c>
      <c r="C111" s="62" t="s">
        <v>801</v>
      </c>
      <c r="D111" s="63">
        <v>0.833333333333333</v>
      </c>
      <c r="E111" s="63">
        <v>1.16666666666667</v>
      </c>
      <c r="F111" s="64" t="s">
        <v>820</v>
      </c>
      <c r="G111" s="52" t="str">
        <f ca="1">IF(I111="下班",IF(AND(D111-$J$1&lt;0.04,D111-$J$1&gt;0),"即将上班",IF(AND($J$1-E111&lt;0.04,$J$1-E111&gt;0),"刚下班","未上班")),"距离下班还剩")</f>
        <v>距离下班还剩</v>
      </c>
      <c r="H111" s="57">
        <f ca="1">IF(I111="上班",E111-$J$1,"")</f>
        <v>0.230300925929142</v>
      </c>
      <c r="I111" s="66" t="str">
        <f ca="1">IF(AND($J$1&gt;D111,$J$1&lt;E111),"上班","下班")</f>
        <v>上班</v>
      </c>
    </row>
    <row r="112" s="52" customFormat="1" ht="14.5" spans="1:9">
      <c r="A112" s="62" t="s">
        <v>821</v>
      </c>
      <c r="B112" s="62" t="s">
        <v>822</v>
      </c>
      <c r="C112" s="62" t="s">
        <v>801</v>
      </c>
      <c r="D112" s="63">
        <v>0.833333333333333</v>
      </c>
      <c r="E112" s="63">
        <v>1.16666666666667</v>
      </c>
      <c r="F112" s="64" t="s">
        <v>823</v>
      </c>
      <c r="G112" s="52" t="str">
        <f ca="1">IF(I112="下班",IF(AND(D112-$J$1&lt;0.04,D112-$J$1&gt;0),"即将上班",IF(AND($J$1-E112&lt;0.04,$J$1-E112&gt;0),"刚下班","未上班")),"距离下班还剩")</f>
        <v>距离下班还剩</v>
      </c>
      <c r="H112" s="57">
        <f ca="1">IF(I112="上班",E112-$J$1,"")</f>
        <v>0.230300925929142</v>
      </c>
      <c r="I112" s="66" t="str">
        <f ca="1">IF(AND($J$1&gt;D112,$J$1&lt;E112),"上班","下班")</f>
        <v>上班</v>
      </c>
    </row>
    <row r="113" s="52" customFormat="1" ht="14.5" spans="1:9">
      <c r="A113" s="62" t="s">
        <v>824</v>
      </c>
      <c r="B113" s="62" t="s">
        <v>825</v>
      </c>
      <c r="C113" s="62" t="s">
        <v>801</v>
      </c>
      <c r="D113" s="63">
        <v>0.916666666666667</v>
      </c>
      <c r="E113" s="63">
        <v>1.25</v>
      </c>
      <c r="F113" s="64" t="s">
        <v>826</v>
      </c>
      <c r="G113" s="52" t="str">
        <f ca="1">IF(I113="下班",IF(AND(D113-$J$1&lt;0.04,D113-$J$1&gt;0),"即将上班",IF(AND($J$1-E113&lt;0.04,$J$1-E113&gt;0),"刚下班","未上班")),"距离下班还剩")</f>
        <v>距离下班还剩</v>
      </c>
      <c r="H113" s="57">
        <f ca="1">IF(I113="上班",E113-$J$1,"")</f>
        <v>0.313634259262471</v>
      </c>
      <c r="I113" s="66" t="str">
        <f ca="1">IF(AND($J$1&gt;D113,$J$1&lt;E113),"上班","下班")</f>
        <v>上班</v>
      </c>
    </row>
    <row r="114" s="52" customFormat="1" ht="14.5" spans="1:9">
      <c r="A114" s="62" t="s">
        <v>827</v>
      </c>
      <c r="B114" s="62" t="s">
        <v>828</v>
      </c>
      <c r="C114" s="62" t="s">
        <v>801</v>
      </c>
      <c r="D114" s="63">
        <v>0.916666666666667</v>
      </c>
      <c r="E114" s="63">
        <v>1.25</v>
      </c>
      <c r="F114" s="64" t="s">
        <v>829</v>
      </c>
      <c r="G114" s="52" t="str">
        <f ca="1">IF(I114="下班",IF(AND(D114-$J$1&lt;0.04,D114-$J$1&gt;0),"即将上班",IF(AND($J$1-E114&lt;0.04,$J$1-E114&gt;0),"刚下班","未上班")),"距离下班还剩")</f>
        <v>距离下班还剩</v>
      </c>
      <c r="H114" s="57">
        <f ca="1">IF(I114="上班",E114-$J$1,"")</f>
        <v>0.313634259262471</v>
      </c>
      <c r="I114" s="66" t="str">
        <f ca="1">IF(AND($J$1&gt;D114,$J$1&lt;E114),"上班","下班")</f>
        <v>上班</v>
      </c>
    </row>
    <row r="115" s="52" customFormat="1" ht="14.5" spans="1:19">
      <c r="A115" s="62" t="s">
        <v>830</v>
      </c>
      <c r="B115" s="62" t="s">
        <v>831</v>
      </c>
      <c r="C115" s="62" t="s">
        <v>801</v>
      </c>
      <c r="D115" s="63">
        <v>0.833333333333333</v>
      </c>
      <c r="E115" s="63">
        <v>1.16666666666667</v>
      </c>
      <c r="F115" s="64" t="s">
        <v>832</v>
      </c>
      <c r="G115" s="52" t="str">
        <f ca="1">IF(I115="下班",IF(AND(D115-$J$1&lt;0.04,D115-$J$1&gt;0),"即将上班",IF(AND($J$1-E115&lt;0.04,$J$1-E115&gt;0),"刚下班","未上班")),"距离下班还剩")</f>
        <v>距离下班还剩</v>
      </c>
      <c r="H115" s="57">
        <f ca="1">IF(I115="上班",E115-$J$1,"")</f>
        <v>0.230300925929142</v>
      </c>
      <c r="I115" s="66" t="str">
        <f ca="1">IF(AND($J$1&gt;D115,$J$1&lt;E115),"上班","下班")</f>
        <v>上班</v>
      </c>
      <c r="J115"/>
      <c r="K115"/>
      <c r="L115"/>
      <c r="M115"/>
      <c r="N115"/>
      <c r="O115"/>
      <c r="P115"/>
      <c r="Q115"/>
      <c r="R115"/>
      <c r="S115"/>
    </row>
    <row r="116" s="52" customFormat="1" ht="14.5" spans="1:9">
      <c r="A116" s="62" t="s">
        <v>833</v>
      </c>
      <c r="B116" s="62" t="s">
        <v>834</v>
      </c>
      <c r="C116" s="62" t="s">
        <v>801</v>
      </c>
      <c r="D116" s="63">
        <v>0.8125</v>
      </c>
      <c r="E116" s="63">
        <v>1.14583333333333</v>
      </c>
      <c r="F116" s="64" t="s">
        <v>835</v>
      </c>
      <c r="G116" s="52" t="str">
        <f ca="1">IF(I116="下班",IF(AND(D116-$J$1&lt;0.04,D116-$J$1&gt;0),"即将上班",IF(AND($J$1-E116&lt;0.04,$J$1-E116&gt;0),"刚下班","未上班")),"距离下班还剩")</f>
        <v>距离下班还剩</v>
      </c>
      <c r="H116" s="57">
        <f ca="1">IF(I116="上班",E116-$J$1,"")</f>
        <v>0.209467592595801</v>
      </c>
      <c r="I116" s="66" t="str">
        <f ca="1">IF(AND($J$1&gt;D116,$J$1&lt;E116),"上班","下班")</f>
        <v>上班</v>
      </c>
    </row>
    <row r="117" s="52" customFormat="1" ht="14.5" spans="1:9">
      <c r="A117" s="62" t="s">
        <v>836</v>
      </c>
      <c r="B117" s="62" t="s">
        <v>455</v>
      </c>
      <c r="C117" s="62" t="s">
        <v>837</v>
      </c>
      <c r="D117" s="63">
        <v>0.25</v>
      </c>
      <c r="E117" s="63">
        <v>0.583333333333333</v>
      </c>
      <c r="F117" s="64" t="s">
        <v>838</v>
      </c>
      <c r="G117" s="52" t="str">
        <f ca="1">IF(I117="下班",IF(AND(D117-$J$1&lt;0.04,D117-$J$1&gt;0),"即将上班",IF(AND($J$1-E117&lt;0.04,$J$1-E117&gt;0),"刚下班","未上班")),"距离下班还剩")</f>
        <v>未上班</v>
      </c>
      <c r="H117" s="57" t="str">
        <f ca="1">IF(I117="上班",E117-$J$1,"")</f>
        <v/>
      </c>
      <c r="I117" s="66" t="str">
        <f ca="1">IF(AND($J$1&gt;D117,$J$1&lt;E117),"上班","下班")</f>
        <v>下班</v>
      </c>
    </row>
    <row r="118" s="52" customFormat="1" ht="14.5" spans="1:9">
      <c r="A118" s="62" t="s">
        <v>839</v>
      </c>
      <c r="B118" s="62" t="s">
        <v>840</v>
      </c>
      <c r="C118" s="62" t="s">
        <v>837</v>
      </c>
      <c r="D118" s="63">
        <v>0.125</v>
      </c>
      <c r="E118" s="63">
        <v>0.458333333333333</v>
      </c>
      <c r="F118" s="64" t="s">
        <v>841</v>
      </c>
      <c r="G118" s="52" t="str">
        <f ca="1">IF(I118="下班",IF(AND(D118-$J$1&lt;0.04,D118-$J$1&gt;0),"即将上班",IF(AND($J$1-E118&lt;0.04,$J$1-E118&gt;0),"刚下班","未上班")),"距离下班还剩")</f>
        <v>未上班</v>
      </c>
      <c r="H118" s="57" t="str">
        <f ca="1">IF(I118="上班",E118-$J$1,"")</f>
        <v/>
      </c>
      <c r="I118" s="66" t="str">
        <f ca="1">IF(AND($J$1&gt;D118,$J$1&lt;E118),"上班","下班")</f>
        <v>下班</v>
      </c>
    </row>
    <row r="119" s="52" customFormat="1" ht="14.5" spans="1:9">
      <c r="A119" s="62" t="s">
        <v>540</v>
      </c>
      <c r="B119" s="62" t="s">
        <v>541</v>
      </c>
      <c r="C119" s="62" t="s">
        <v>837</v>
      </c>
      <c r="D119" s="63">
        <v>0.166666666666667</v>
      </c>
      <c r="E119" s="63">
        <v>0.5</v>
      </c>
      <c r="F119" s="64" t="s">
        <v>542</v>
      </c>
      <c r="G119" s="52" t="str">
        <f ca="1">IF(I119="下班",IF(AND(D119-$J$1&lt;0.04,D119-$J$1&gt;0),"即将上班",IF(AND($J$1-E119&lt;0.04,$J$1-E119&gt;0),"刚下班","未上班")),"距离下班还剩")</f>
        <v>未上班</v>
      </c>
      <c r="H119" s="57" t="str">
        <f ca="1">IF(I119="上班",E119-$J$1,"")</f>
        <v/>
      </c>
      <c r="I119" s="66" t="str">
        <f ca="1">IF(AND($J$1&gt;D119,$J$1&lt;E119),"上班","下班")</f>
        <v>下班</v>
      </c>
    </row>
    <row r="120" s="52" customFormat="1" ht="14.5" spans="1:9">
      <c r="A120" s="62" t="s">
        <v>842</v>
      </c>
      <c r="B120" s="62" t="s">
        <v>843</v>
      </c>
      <c r="C120" s="62" t="s">
        <v>837</v>
      </c>
      <c r="D120" s="63">
        <v>0.25</v>
      </c>
      <c r="E120" s="63">
        <v>0.583333333333333</v>
      </c>
      <c r="F120" s="64" t="s">
        <v>844</v>
      </c>
      <c r="G120" s="52" t="str">
        <f ca="1">IF(I120="下班",IF(AND(D120-$J$1&lt;0.04,D120-$J$1&gt;0),"即将上班",IF(AND($J$1-E120&lt;0.04,$J$1-E120&gt;0),"刚下班","未上班")),"距离下班还剩")</f>
        <v>未上班</v>
      </c>
      <c r="H120" s="57" t="str">
        <f ca="1">IF(I120="上班",E120-$J$1,"")</f>
        <v/>
      </c>
      <c r="I120" s="66" t="str">
        <f ca="1">IF(AND($J$1&gt;D120,$J$1&lt;E120),"上班","下班")</f>
        <v>下班</v>
      </c>
    </row>
    <row r="121" s="52" customFormat="1" ht="14.5" spans="1:9">
      <c r="A121" s="62" t="s">
        <v>845</v>
      </c>
      <c r="B121" s="62" t="s">
        <v>846</v>
      </c>
      <c r="C121" s="62" t="s">
        <v>837</v>
      </c>
      <c r="D121" s="63">
        <v>0.1875</v>
      </c>
      <c r="E121" s="63">
        <v>0.520833333333333</v>
      </c>
      <c r="F121" s="64" t="s">
        <v>847</v>
      </c>
      <c r="G121" s="52" t="str">
        <f ca="1">IF(I121="下班",IF(AND(D121-$J$1&lt;0.04,D121-$J$1&gt;0),"即将上班",IF(AND($J$1-E121&lt;0.04,$J$1-E121&gt;0),"刚下班","未上班")),"距离下班还剩")</f>
        <v>未上班</v>
      </c>
      <c r="H121" s="57" t="str">
        <f ca="1">IF(I121="上班",E121-$J$1,"")</f>
        <v/>
      </c>
      <c r="I121" s="66" t="str">
        <f ca="1">IF(AND($J$1&gt;D121,$J$1&lt;E121),"上班","下班")</f>
        <v>下班</v>
      </c>
    </row>
    <row r="122" s="52" customFormat="1" ht="14.5" spans="1:9">
      <c r="A122" s="62" t="s">
        <v>848</v>
      </c>
      <c r="B122" s="62" t="s">
        <v>849</v>
      </c>
      <c r="C122" s="62" t="s">
        <v>837</v>
      </c>
      <c r="D122" s="63">
        <v>0.208333333333333</v>
      </c>
      <c r="E122" s="63">
        <v>0.541666666666667</v>
      </c>
      <c r="F122" s="64" t="s">
        <v>850</v>
      </c>
      <c r="G122" s="52" t="str">
        <f ca="1">IF(I122="下班",IF(AND(D122-$J$1&lt;0.04,D122-$J$1&gt;0),"即将上班",IF(AND($J$1-E122&lt;0.04,$J$1-E122&gt;0),"刚下班","未上班")),"距离下班还剩")</f>
        <v>未上班</v>
      </c>
      <c r="H122" s="57" t="str">
        <f ca="1">IF(I122="上班",E122-$J$1,"")</f>
        <v/>
      </c>
      <c r="I122" s="66" t="str">
        <f ca="1">IF(AND($J$1&gt;D122,$J$1&lt;E122),"上班","下班")</f>
        <v>下班</v>
      </c>
    </row>
    <row r="123" s="52" customFormat="1" ht="14.5" spans="1:9">
      <c r="A123" s="62" t="s">
        <v>851</v>
      </c>
      <c r="B123" s="62" t="s">
        <v>852</v>
      </c>
      <c r="C123" s="62" t="s">
        <v>837</v>
      </c>
      <c r="D123" s="63">
        <v>0.166666666666667</v>
      </c>
      <c r="E123" s="63">
        <v>0.5</v>
      </c>
      <c r="F123" s="64" t="s">
        <v>853</v>
      </c>
      <c r="G123" s="52" t="str">
        <f ca="1">IF(I123="下班",IF(AND(D123-$J$1&lt;0.04,D123-$J$1&gt;0),"即将上班",IF(AND($J$1-E123&lt;0.04,$J$1-E123&gt;0),"刚下班","未上班")),"距离下班还剩")</f>
        <v>未上班</v>
      </c>
      <c r="H123" s="57" t="str">
        <f ca="1">IF(I123="上班",E123-$J$1,"")</f>
        <v/>
      </c>
      <c r="I123" s="66" t="str">
        <f ca="1">IF(AND($J$1&gt;D123,$J$1&lt;E123),"上班","下班")</f>
        <v>下班</v>
      </c>
    </row>
    <row r="124" s="52" customFormat="1" ht="14.5" spans="1:9">
      <c r="A124" s="62" t="s">
        <v>854</v>
      </c>
      <c r="B124" s="62" t="s">
        <v>855</v>
      </c>
      <c r="C124" s="62" t="s">
        <v>837</v>
      </c>
      <c r="D124" s="63">
        <v>0.166666666666667</v>
      </c>
      <c r="E124" s="63">
        <v>0.5</v>
      </c>
      <c r="F124" s="64" t="s">
        <v>856</v>
      </c>
      <c r="G124" s="52" t="str">
        <f ca="1">IF(I124="下班",IF(AND(D124-$J$1&lt;0.04,D124-$J$1&gt;0),"即将上班",IF(AND($J$1-E124&lt;0.04,$J$1-E124&gt;0),"刚下班","未上班")),"距离下班还剩")</f>
        <v>未上班</v>
      </c>
      <c r="H124" s="57" t="str">
        <f ca="1">IF(I124="上班",E124-$J$1,"")</f>
        <v/>
      </c>
      <c r="I124" s="66" t="str">
        <f ca="1">IF(AND($J$1&gt;D124,$J$1&lt;E124),"上班","下班")</f>
        <v>下班</v>
      </c>
    </row>
    <row r="125" s="52" customFormat="1" ht="14.5" spans="1:9">
      <c r="A125" s="62" t="s">
        <v>857</v>
      </c>
      <c r="B125" s="62" t="s">
        <v>858</v>
      </c>
      <c r="C125" s="62" t="s">
        <v>837</v>
      </c>
      <c r="D125" s="63">
        <v>0.166666666666667</v>
      </c>
      <c r="E125" s="63">
        <v>0.5</v>
      </c>
      <c r="F125" s="64" t="s">
        <v>859</v>
      </c>
      <c r="G125" s="52" t="str">
        <f ca="1">IF(I125="下班",IF(AND(D125-$J$1&lt;0.04,D125-$J$1&gt;0),"即将上班",IF(AND($J$1-E125&lt;0.04,$J$1-E125&gt;0),"刚下班","未上班")),"距离下班还剩")</f>
        <v>未上班</v>
      </c>
      <c r="H125" s="57" t="str">
        <f ca="1">IF(I125="上班",E125-$J$1,"")</f>
        <v/>
      </c>
      <c r="I125" s="66" t="str">
        <f ca="1">IF(AND($J$1&gt;D125,$J$1&lt;E125),"上班","下班")</f>
        <v>下班</v>
      </c>
    </row>
    <row r="126" s="52" customFormat="1" ht="14.5" spans="1:9">
      <c r="A126" s="62" t="s">
        <v>860</v>
      </c>
      <c r="B126" s="62" t="s">
        <v>861</v>
      </c>
      <c r="C126" s="62" t="s">
        <v>837</v>
      </c>
      <c r="D126" s="63">
        <v>0.166666666666667</v>
      </c>
      <c r="E126" s="63">
        <v>0.5</v>
      </c>
      <c r="F126" s="64" t="s">
        <v>862</v>
      </c>
      <c r="G126" s="52" t="str">
        <f ca="1">IF(I126="下班",IF(AND(D126-$J$1&lt;0.04,D126-$J$1&gt;0),"即将上班",IF(AND($J$1-E126&lt;0.04,$J$1-E126&gt;0),"刚下班","未上班")),"距离下班还剩")</f>
        <v>未上班</v>
      </c>
      <c r="H126" s="57" t="str">
        <f ca="1">IF(I126="上班",E126-$J$1,"")</f>
        <v/>
      </c>
      <c r="I126" s="66" t="str">
        <f ca="1">IF(AND($J$1&gt;D126,$J$1&lt;E126),"上班","下班")</f>
        <v>下班</v>
      </c>
    </row>
    <row r="127" s="52" customFormat="1" ht="14.5" spans="1:9">
      <c r="A127" s="62" t="s">
        <v>863</v>
      </c>
      <c r="B127" s="62" t="s">
        <v>864</v>
      </c>
      <c r="C127" s="62" t="s">
        <v>837</v>
      </c>
      <c r="D127" s="63">
        <v>0.166666666666667</v>
      </c>
      <c r="E127" s="63">
        <v>0.5</v>
      </c>
      <c r="F127" s="64" t="s">
        <v>865</v>
      </c>
      <c r="G127" s="52" t="str">
        <f ca="1">IF(I127="下班",IF(AND(D127-$J$1&lt;0.04,D127-$J$1&gt;0),"即将上班",IF(AND($J$1-E127&lt;0.04,$J$1-E127&gt;0),"刚下班","未上班")),"距离下班还剩")</f>
        <v>未上班</v>
      </c>
      <c r="H127" s="57" t="str">
        <f ca="1">IF(I127="上班",E127-$J$1,"")</f>
        <v/>
      </c>
      <c r="I127" s="66" t="str">
        <f ca="1">IF(AND($J$1&gt;D127,$J$1&lt;E127),"上班","下班")</f>
        <v>下班</v>
      </c>
    </row>
    <row r="128" s="52" customFormat="1" ht="14.5" spans="1:9">
      <c r="A128" s="62" t="s">
        <v>866</v>
      </c>
      <c r="B128" s="62" t="s">
        <v>457</v>
      </c>
      <c r="C128" s="62" t="s">
        <v>837</v>
      </c>
      <c r="D128" s="63">
        <v>0.166666666666667</v>
      </c>
      <c r="E128" s="63">
        <v>0.5</v>
      </c>
      <c r="F128" s="64" t="s">
        <v>867</v>
      </c>
      <c r="G128" s="52" t="str">
        <f ca="1">IF(I128="下班",IF(AND(D128-$J$1&lt;0.04,D128-$J$1&gt;0),"即将上班",IF(AND($J$1-E128&lt;0.04,$J$1-E128&gt;0),"刚下班","未上班")),"距离下班还剩")</f>
        <v>未上班</v>
      </c>
      <c r="H128" s="57" t="str">
        <f ca="1">IF(I128="上班",E128-$J$1,"")</f>
        <v/>
      </c>
      <c r="I128" s="66" t="str">
        <f ca="1">IF(AND($J$1&gt;D128,$J$1&lt;E128),"上班","下班")</f>
        <v>下班</v>
      </c>
    </row>
    <row r="129" s="52" customFormat="1" ht="14.5" spans="1:9">
      <c r="A129" s="62" t="s">
        <v>868</v>
      </c>
      <c r="B129" s="62" t="s">
        <v>869</v>
      </c>
      <c r="C129" s="62" t="s">
        <v>837</v>
      </c>
      <c r="D129" s="63">
        <v>0.395833333333333</v>
      </c>
      <c r="E129" s="63">
        <v>0.729166666666667</v>
      </c>
      <c r="F129" s="64" t="s">
        <v>870</v>
      </c>
      <c r="G129" s="52" t="str">
        <f ca="1">IF(I129="下班",IF(AND(D129-$J$1&lt;0.04,D129-$J$1&gt;0),"即将上班",IF(AND($J$1-E129&lt;0.04,$J$1-E129&gt;0),"刚下班","未上班")),"距离下班还剩")</f>
        <v>未上班</v>
      </c>
      <c r="H129" s="57" t="str">
        <f ca="1">IF(I129="上班",E129-$J$1,"")</f>
        <v/>
      </c>
      <c r="I129" s="66" t="str">
        <f ca="1">IF(AND($J$1&gt;D129,$J$1&lt;E129),"上班","下班")</f>
        <v>下班</v>
      </c>
    </row>
    <row r="130" s="52" customFormat="1" ht="14.5" spans="1:9">
      <c r="A130" s="62" t="s">
        <v>871</v>
      </c>
      <c r="B130" s="62" t="s">
        <v>872</v>
      </c>
      <c r="C130" s="62" t="s">
        <v>837</v>
      </c>
      <c r="D130" s="63">
        <v>0.375</v>
      </c>
      <c r="E130" s="63">
        <v>0.708333333333333</v>
      </c>
      <c r="F130" s="64" t="s">
        <v>873</v>
      </c>
      <c r="G130" s="52" t="str">
        <f ca="1">IF(I130="下班",IF(AND(D130-$J$1&lt;0.04,D130-$J$1&gt;0),"即将上班",IF(AND($J$1-E130&lt;0.04,$J$1-E130&gt;0),"刚下班","未上班")),"距离下班还剩")</f>
        <v>未上班</v>
      </c>
      <c r="H130" s="57" t="str">
        <f ca="1">IF(I130="上班",E130-$J$1,"")</f>
        <v/>
      </c>
      <c r="I130" s="66" t="str">
        <f ca="1">IF(AND($J$1&gt;D130,$J$1&lt;E130),"上班","下班")</f>
        <v>下班</v>
      </c>
    </row>
    <row r="131" s="52" customFormat="1" ht="14.5" spans="1:9">
      <c r="A131" s="62" t="s">
        <v>874</v>
      </c>
      <c r="B131" s="62" t="s">
        <v>875</v>
      </c>
      <c r="C131" s="62" t="s">
        <v>837</v>
      </c>
      <c r="D131" s="63">
        <v>0.208333333333333</v>
      </c>
      <c r="E131" s="63">
        <v>0.541666666666667</v>
      </c>
      <c r="F131" s="64" t="s">
        <v>876</v>
      </c>
      <c r="G131" s="52" t="str">
        <f ca="1">IF(I131="下班",IF(AND(D131-$J$1&lt;0.04,D131-$J$1&gt;0),"即将上班",IF(AND($J$1-E131&lt;0.04,$J$1-E131&gt;0),"刚下班","未上班")),"距离下班还剩")</f>
        <v>未上班</v>
      </c>
      <c r="H131" s="57" t="str">
        <f ca="1">IF(I131="上班",E131-$J$1,"")</f>
        <v/>
      </c>
      <c r="I131" s="66" t="str">
        <f ca="1">IF(AND($J$1&gt;D131,$J$1&lt;E131),"上班","下班")</f>
        <v>下班</v>
      </c>
    </row>
    <row r="132" s="52" customFormat="1" ht="14.5" spans="1:9">
      <c r="A132" s="62" t="s">
        <v>877</v>
      </c>
      <c r="B132" s="62" t="s">
        <v>878</v>
      </c>
      <c r="C132" s="62" t="s">
        <v>837</v>
      </c>
      <c r="D132" s="63">
        <v>0.25</v>
      </c>
      <c r="E132" s="63">
        <v>0.583333333333333</v>
      </c>
      <c r="F132" s="64" t="s">
        <v>879</v>
      </c>
      <c r="G132" s="52" t="str">
        <f ca="1">IF(I132="下班",IF(AND(D132-$J$1&lt;0.04,D132-$J$1&gt;0),"即将上班",IF(AND($J$1-E132&lt;0.04,$J$1-E132&gt;0),"刚下班","未上班")),"距离下班还剩")</f>
        <v>未上班</v>
      </c>
      <c r="H132" s="57" t="str">
        <f ca="1">IF(I132="上班",E132-$J$1,"")</f>
        <v/>
      </c>
      <c r="I132" s="66" t="str">
        <f ca="1">IF(AND($J$1&gt;D132,$J$1&lt;E132),"上班","下班")</f>
        <v>下班</v>
      </c>
    </row>
    <row r="133" s="52" customFormat="1" ht="14.5" spans="1:9">
      <c r="A133" s="62" t="s">
        <v>880</v>
      </c>
      <c r="B133" s="62" t="s">
        <v>881</v>
      </c>
      <c r="C133" s="62" t="s">
        <v>837</v>
      </c>
      <c r="D133" s="63">
        <v>0.25</v>
      </c>
      <c r="E133" s="63">
        <v>0.583333333333333</v>
      </c>
      <c r="F133" s="64" t="s">
        <v>882</v>
      </c>
      <c r="G133" s="52" t="str">
        <f ca="1">IF(I133="下班",IF(AND(D133-$J$1&lt;0.04,D133-$J$1&gt;0),"即将上班",IF(AND($J$1-E133&lt;0.04,$J$1-E133&gt;0),"刚下班","未上班")),"距离下班还剩")</f>
        <v>未上班</v>
      </c>
      <c r="H133" s="57" t="str">
        <f ca="1">IF(I133="上班",E133-$J$1,"")</f>
        <v/>
      </c>
      <c r="I133" s="66" t="str">
        <f ca="1">IF(AND($J$1&gt;D133,$J$1&lt;E133),"上班","下班")</f>
        <v>下班</v>
      </c>
    </row>
    <row r="134" s="52" customFormat="1" ht="14.5" spans="1:9">
      <c r="A134" s="62" t="s">
        <v>883</v>
      </c>
      <c r="B134" s="62" t="s">
        <v>884</v>
      </c>
      <c r="C134" s="62" t="s">
        <v>885</v>
      </c>
      <c r="D134" s="63">
        <v>0.625</v>
      </c>
      <c r="E134" s="63">
        <v>0.958333333333333</v>
      </c>
      <c r="F134" s="64" t="s">
        <v>886</v>
      </c>
      <c r="G134" s="52" t="str">
        <f ca="1">IF(I134="下班",IF(AND(D134-$J$1&lt;0.04,D134-$J$1&gt;0),"即将上班",IF(AND($J$1-E134&lt;0.04,$J$1-E134&gt;0),"刚下班","未上班")),"距离下班还剩")</f>
        <v>距离下班还剩</v>
      </c>
      <c r="H134" s="57">
        <f ca="1">IF(I134="上班",E134-$J$1,"")</f>
        <v>0.0219675925958045</v>
      </c>
      <c r="I134" s="66" t="str">
        <f ca="1">IF(AND($J$1&gt;D134,$J$1&lt;E134),"上班","下班")</f>
        <v>上班</v>
      </c>
    </row>
    <row r="135" s="52" customFormat="1" ht="14.5" spans="1:9">
      <c r="A135" s="62" t="s">
        <v>887</v>
      </c>
      <c r="B135" s="62" t="s">
        <v>888</v>
      </c>
      <c r="C135" s="62" t="s">
        <v>885</v>
      </c>
      <c r="D135" s="63">
        <v>0.625</v>
      </c>
      <c r="E135" s="63">
        <v>0.958333333333333</v>
      </c>
      <c r="F135" s="64" t="s">
        <v>889</v>
      </c>
      <c r="G135" s="52" t="str">
        <f ca="1">IF(I135="下班",IF(AND(D135-$J$1&lt;0.04,D135-$J$1&gt;0),"即将上班",IF(AND($J$1-E135&lt;0.04,$J$1-E135&gt;0),"刚下班","未上班")),"距离下班还剩")</f>
        <v>距离下班还剩</v>
      </c>
      <c r="H135" s="57">
        <f ca="1">IF(I135="上班",E135-$J$1,"")</f>
        <v>0.0219675925958045</v>
      </c>
      <c r="I135" s="66" t="str">
        <f ca="1">IF(AND($J$1&gt;D135,$J$1&lt;E135),"上班","下班")</f>
        <v>上班</v>
      </c>
    </row>
    <row r="136" s="52" customFormat="1" ht="14.5" spans="1:9">
      <c r="A136" s="62" t="s">
        <v>890</v>
      </c>
      <c r="B136" s="62" t="s">
        <v>891</v>
      </c>
      <c r="C136" s="62" t="s">
        <v>885</v>
      </c>
      <c r="D136" s="63">
        <v>0.583333333333333</v>
      </c>
      <c r="E136" s="63">
        <v>0.916666666666667</v>
      </c>
      <c r="F136" s="64" t="s">
        <v>892</v>
      </c>
      <c r="G136" s="52" t="str">
        <f ca="1">IF(I136="下班",IF(AND(D136-$J$1&lt;0.04,D136-$J$1&gt;0),"即将上班",IF(AND($J$1-E136&lt;0.04,$J$1-E136&gt;0),"刚下班","未上班")),"距离下班还剩")</f>
        <v>刚下班</v>
      </c>
      <c r="H136" s="57" t="str">
        <f ca="1">IF(I136="上班",E136-$J$1,"")</f>
        <v/>
      </c>
      <c r="I136" s="66" t="str">
        <f ca="1">IF(AND($J$1&gt;D136,$J$1&lt;E136),"上班","下班")</f>
        <v>下班</v>
      </c>
    </row>
    <row r="137" s="52" customFormat="1" ht="14.5" spans="1:9">
      <c r="A137" s="62" t="s">
        <v>893</v>
      </c>
      <c r="B137" s="62" t="s">
        <v>894</v>
      </c>
      <c r="C137" s="62" t="s">
        <v>885</v>
      </c>
      <c r="D137" s="63">
        <v>0.625</v>
      </c>
      <c r="E137" s="63">
        <v>0.958333333333333</v>
      </c>
      <c r="F137" s="64" t="s">
        <v>895</v>
      </c>
      <c r="G137" s="52" t="str">
        <f ca="1">IF(I137="下班",IF(AND(D137-$J$1&lt;0.04,D137-$J$1&gt;0),"即将上班",IF(AND($J$1-E137&lt;0.04,$J$1-E137&gt;0),"刚下班","未上班")),"距离下班还剩")</f>
        <v>距离下班还剩</v>
      </c>
      <c r="H137" s="57">
        <f ca="1">IF(I137="上班",E137-$J$1,"")</f>
        <v>0.0219675925958045</v>
      </c>
      <c r="I137" s="66" t="str">
        <f ca="1">IF(AND($J$1&gt;D137,$J$1&lt;E137),"上班","下班")</f>
        <v>上班</v>
      </c>
    </row>
    <row r="138" s="52" customFormat="1" ht="14.5" spans="1:9">
      <c r="A138" s="62" t="s">
        <v>896</v>
      </c>
      <c r="B138" s="62" t="s">
        <v>897</v>
      </c>
      <c r="C138" s="62" t="s">
        <v>885</v>
      </c>
      <c r="D138" s="63">
        <v>0.625</v>
      </c>
      <c r="E138" s="63">
        <v>0.958333333333333</v>
      </c>
      <c r="F138" s="64" t="s">
        <v>898</v>
      </c>
      <c r="G138" s="52" t="str">
        <f ca="1">IF(I138="下班",IF(AND(D138-$J$1&lt;0.04,D138-$J$1&gt;0),"即将上班",IF(AND($J$1-E138&lt;0.04,$J$1-E138&gt;0),"刚下班","未上班")),"距离下班还剩")</f>
        <v>距离下班还剩</v>
      </c>
      <c r="H138" s="57">
        <f ca="1">IF(I138="上班",E138-$J$1,"")</f>
        <v>0.0219675925958045</v>
      </c>
      <c r="I138" s="66" t="str">
        <f ca="1">IF(AND($J$1&gt;D138,$J$1&lt;E138),"上班","下班")</f>
        <v>上班</v>
      </c>
    </row>
    <row r="139" s="52" customFormat="1" ht="14.5" spans="1:9">
      <c r="A139" s="62" t="s">
        <v>899</v>
      </c>
      <c r="B139" s="62" t="s">
        <v>900</v>
      </c>
      <c r="C139" s="62" t="s">
        <v>885</v>
      </c>
      <c r="D139" s="63">
        <v>0.625</v>
      </c>
      <c r="E139" s="63">
        <v>0.958333333333333</v>
      </c>
      <c r="F139" s="64" t="s">
        <v>901</v>
      </c>
      <c r="G139" s="52" t="str">
        <f ca="1">IF(I139="下班",IF(AND(D139-$J$1&lt;0.04,D139-$J$1&gt;0),"即将上班",IF(AND($J$1-E139&lt;0.04,$J$1-E139&gt;0),"刚下班","未上班")),"距离下班还剩")</f>
        <v>距离下班还剩</v>
      </c>
      <c r="H139" s="57">
        <f ca="1">IF(I139="上班",E139-$J$1,"")</f>
        <v>0.0219675925958045</v>
      </c>
      <c r="I139" s="66" t="str">
        <f ca="1">IF(AND($J$1&gt;D139,$J$1&lt;E139),"上班","下班")</f>
        <v>上班</v>
      </c>
    </row>
    <row r="140" s="52" customFormat="1" ht="14.5" spans="1:9">
      <c r="A140" s="62" t="s">
        <v>902</v>
      </c>
      <c r="B140" s="62" t="s">
        <v>903</v>
      </c>
      <c r="C140" s="62" t="s">
        <v>885</v>
      </c>
      <c r="D140" s="63">
        <v>0.583333333333333</v>
      </c>
      <c r="E140" s="63">
        <v>0.916666666666667</v>
      </c>
      <c r="F140" s="64" t="s">
        <v>904</v>
      </c>
      <c r="G140" s="52" t="str">
        <f ca="1">IF(I140="下班",IF(AND(D140-$J$1&lt;0.04,D140-$J$1&gt;0),"即将上班",IF(AND($J$1-E140&lt;0.04,$J$1-E140&gt;0),"刚下班","未上班")),"距离下班还剩")</f>
        <v>刚下班</v>
      </c>
      <c r="H140" s="57" t="str">
        <f ca="1">IF(I140="上班",E140-$J$1,"")</f>
        <v/>
      </c>
      <c r="I140" s="66" t="str">
        <f ca="1">IF(AND($J$1&gt;D140,$J$1&lt;E140),"上班","下班")</f>
        <v>下班</v>
      </c>
    </row>
    <row r="141" s="52" customFormat="1" ht="14.5" spans="1:9">
      <c r="A141" s="62" t="s">
        <v>905</v>
      </c>
      <c r="B141" s="62" t="s">
        <v>906</v>
      </c>
      <c r="C141" s="62" t="s">
        <v>885</v>
      </c>
      <c r="D141" s="63">
        <v>0.666666666666667</v>
      </c>
      <c r="E141" s="63">
        <v>1</v>
      </c>
      <c r="F141" s="64" t="s">
        <v>907</v>
      </c>
      <c r="G141" s="52" t="str">
        <f ca="1">IF(I141="下班",IF(AND(D141-$J$1&lt;0.04,D141-$J$1&gt;0),"即将上班",IF(AND($J$1-E141&lt;0.04,$J$1-E141&gt;0),"刚下班","未上班")),"距离下班还剩")</f>
        <v>距离下班还剩</v>
      </c>
      <c r="H141" s="57">
        <f ca="1">IF(I141="上班",E141-$J$1,"")</f>
        <v>0.0636342592624715</v>
      </c>
      <c r="I141" s="66" t="str">
        <f ca="1">IF(AND($J$1&gt;D141,$J$1&lt;E141),"上班","下班")</f>
        <v>上班</v>
      </c>
    </row>
    <row r="142" s="52" customFormat="1" ht="14.5" spans="1:9">
      <c r="A142" s="62" t="s">
        <v>908</v>
      </c>
      <c r="B142" s="62" t="s">
        <v>909</v>
      </c>
      <c r="C142" s="62" t="s">
        <v>885</v>
      </c>
      <c r="D142" s="63">
        <v>0.541666666666667</v>
      </c>
      <c r="E142" s="63">
        <v>0.875</v>
      </c>
      <c r="F142" s="64" t="s">
        <v>910</v>
      </c>
      <c r="G142" s="52" t="str">
        <f ca="1">IF(I142="下班",IF(AND(D142-$J$1&lt;0.04,D142-$J$1&gt;0),"即将上班",IF(AND($J$1-E142&lt;0.04,$J$1-E142&gt;0),"刚下班","未上班")),"距离下班还剩")</f>
        <v>未上班</v>
      </c>
      <c r="H142" s="57" t="str">
        <f ca="1">IF(I142="上班",E142-$J$1,"")</f>
        <v/>
      </c>
      <c r="I142" s="66" t="str">
        <f ca="1">IF(AND($J$1&gt;D142,$J$1&lt;E142),"上班","下班")</f>
        <v>下班</v>
      </c>
    </row>
    <row r="143" s="52" customFormat="1" ht="14.5" spans="1:9">
      <c r="A143" s="62" t="s">
        <v>911</v>
      </c>
      <c r="B143" s="62" t="s">
        <v>912</v>
      </c>
      <c r="C143" s="62" t="s">
        <v>885</v>
      </c>
      <c r="D143" s="63">
        <v>0.666666666666667</v>
      </c>
      <c r="E143" s="63">
        <v>1</v>
      </c>
      <c r="F143" s="64" t="s">
        <v>913</v>
      </c>
      <c r="G143" s="52" t="str">
        <f ca="1">IF(I143="下班",IF(AND(D143-$J$1&lt;0.04,D143-$J$1&gt;0),"即将上班",IF(AND($J$1-E143&lt;0.04,$J$1-E143&gt;0),"刚下班","未上班")),"距离下班还剩")</f>
        <v>距离下班还剩</v>
      </c>
      <c r="H143" s="57">
        <f ca="1">IF(I143="上班",E143-$J$1,"")</f>
        <v>0.0636342592624715</v>
      </c>
      <c r="I143" s="66" t="str">
        <f ca="1">IF(AND($J$1&gt;D143,$J$1&lt;E143),"上班","下班")</f>
        <v>上班</v>
      </c>
    </row>
    <row r="144" s="52" customFormat="1" ht="14.5" spans="1:9">
      <c r="A144" s="62" t="s">
        <v>914</v>
      </c>
      <c r="B144" s="62" t="s">
        <v>915</v>
      </c>
      <c r="C144" s="62" t="s">
        <v>885</v>
      </c>
      <c r="D144" s="63">
        <v>0.583333333333333</v>
      </c>
      <c r="E144" s="63">
        <v>0.916666666666667</v>
      </c>
      <c r="F144" s="64" t="s">
        <v>916</v>
      </c>
      <c r="G144" s="52" t="str">
        <f ca="1">IF(I144="下班",IF(AND(D144-$J$1&lt;0.04,D144-$J$1&gt;0),"即将上班",IF(AND($J$1-E144&lt;0.04,$J$1-E144&gt;0),"刚下班","未上班")),"距离下班还剩")</f>
        <v>刚下班</v>
      </c>
      <c r="H144" s="57" t="str">
        <f ca="1">IF(I144="上班",E144-$J$1,"")</f>
        <v/>
      </c>
      <c r="I144" s="66" t="str">
        <f ca="1">IF(AND($J$1&gt;D144,$J$1&lt;E144),"上班","下班")</f>
        <v>下班</v>
      </c>
    </row>
    <row r="145" s="52" customFormat="1" ht="14.5" spans="1:9">
      <c r="A145" s="62" t="s">
        <v>917</v>
      </c>
      <c r="B145" s="62" t="s">
        <v>918</v>
      </c>
      <c r="C145" s="62" t="s">
        <v>885</v>
      </c>
      <c r="D145" s="63">
        <v>0.541666666666667</v>
      </c>
      <c r="E145" s="63">
        <v>0.875</v>
      </c>
      <c r="F145" s="64" t="s">
        <v>919</v>
      </c>
      <c r="G145" s="52" t="str">
        <f ca="1">IF(I145="下班",IF(AND(D145-$J$1&lt;0.04,D145-$J$1&gt;0),"即将上班",IF(AND($J$1-E145&lt;0.04,$J$1-E145&gt;0),"刚下班","未上班")),"距离下班还剩")</f>
        <v>未上班</v>
      </c>
      <c r="H145" s="57" t="str">
        <f ca="1">IF(I145="上班",E145-$J$1,"")</f>
        <v/>
      </c>
      <c r="I145" s="66" t="str">
        <f ca="1">IF(AND($J$1&gt;D145,$J$1&lt;E145),"上班","下班")</f>
        <v>下班</v>
      </c>
    </row>
    <row r="146" s="52" customFormat="1" ht="14.5" spans="1:9">
      <c r="A146" s="62" t="s">
        <v>920</v>
      </c>
      <c r="B146" s="62" t="s">
        <v>921</v>
      </c>
      <c r="C146" s="62" t="s">
        <v>885</v>
      </c>
      <c r="D146" s="63">
        <v>0.666666666666667</v>
      </c>
      <c r="E146" s="63">
        <v>1</v>
      </c>
      <c r="F146" s="64" t="s">
        <v>922</v>
      </c>
      <c r="G146" s="52" t="str">
        <f ca="1">IF(I146="下班",IF(AND(D146-$J$1&lt;0.04,D146-$J$1&gt;0),"即将上班",IF(AND($J$1-E146&lt;0.04,$J$1-E146&gt;0),"刚下班","未上班")),"距离下班还剩")</f>
        <v>距离下班还剩</v>
      </c>
      <c r="H146" s="57">
        <f ca="1">IF(I146="上班",E146-$J$1,"")</f>
        <v>0.0636342592624715</v>
      </c>
      <c r="I146" s="66" t="str">
        <f ca="1">IF(AND($J$1&gt;D146,$J$1&lt;E146),"上班","下班")</f>
        <v>上班</v>
      </c>
    </row>
    <row r="147" s="52" customFormat="1" ht="14.5" spans="1:9">
      <c r="A147" s="62" t="s">
        <v>923</v>
      </c>
      <c r="B147" s="62" t="s">
        <v>924</v>
      </c>
      <c r="C147" s="62" t="s">
        <v>885</v>
      </c>
      <c r="D147" s="63">
        <v>0.5</v>
      </c>
      <c r="E147" s="63">
        <v>0.833333333333333</v>
      </c>
      <c r="F147" s="64" t="s">
        <v>925</v>
      </c>
      <c r="G147" s="52" t="str">
        <f ca="1">IF(I147="下班",IF(AND(D147-$J$1&lt;0.04,D147-$J$1&gt;0),"即将上班",IF(AND($J$1-E147&lt;0.04,$J$1-E147&gt;0),"刚下班","未上班")),"距离下班还剩")</f>
        <v>未上班</v>
      </c>
      <c r="H147" s="57" t="str">
        <f ca="1">IF(I147="上班",E147-$J$1,"")</f>
        <v/>
      </c>
      <c r="I147" s="66" t="str">
        <f ca="1">IF(AND($J$1&gt;D147,$J$1&lt;E147),"上班","下班")</f>
        <v>下班</v>
      </c>
    </row>
    <row r="148" s="52" customFormat="1" ht="14.5" spans="1:9">
      <c r="A148" s="62" t="s">
        <v>926</v>
      </c>
      <c r="B148" s="62" t="s">
        <v>927</v>
      </c>
      <c r="C148" s="62" t="s">
        <v>885</v>
      </c>
      <c r="D148" s="63">
        <v>0.583333333333333</v>
      </c>
      <c r="E148" s="63">
        <v>0.916666666666667</v>
      </c>
      <c r="F148" s="64" t="s">
        <v>928</v>
      </c>
      <c r="G148" s="52" t="str">
        <f ca="1">IF(I148="下班",IF(AND(D148-$J$1&lt;0.04,D148-$J$1&gt;0),"即将上班",IF(AND($J$1-E148&lt;0.04,$J$1-E148&gt;0),"刚下班","未上班")),"距离下班还剩")</f>
        <v>刚下班</v>
      </c>
      <c r="H148" s="57" t="str">
        <f ca="1">IF(I148="上班",E148-$J$1,"")</f>
        <v/>
      </c>
      <c r="I148" s="66" t="str">
        <f ca="1">IF(AND($J$1&gt;D148,$J$1&lt;E148),"上班","下班")</f>
        <v>下班</v>
      </c>
    </row>
    <row r="149" s="52" customFormat="1" ht="14.5" spans="1:9">
      <c r="A149" s="62" t="s">
        <v>929</v>
      </c>
      <c r="B149" s="62" t="s">
        <v>930</v>
      </c>
      <c r="C149" s="62" t="s">
        <v>885</v>
      </c>
      <c r="D149" s="63">
        <v>0.666666666666667</v>
      </c>
      <c r="E149" s="63">
        <v>1</v>
      </c>
      <c r="F149" s="64" t="s">
        <v>931</v>
      </c>
      <c r="G149" s="52" t="str">
        <f ca="1">IF(I149="下班",IF(AND(D149-$J$1&lt;0.04,D149-$J$1&gt;0),"即将上班",IF(AND($J$1-E149&lt;0.04,$J$1-E149&gt;0),"刚下班","未上班")),"距离下班还剩")</f>
        <v>距离下班还剩</v>
      </c>
      <c r="H149" s="57">
        <f ca="1">IF(I149="上班",E149-$J$1,"")</f>
        <v>0.0636342592624715</v>
      </c>
      <c r="I149" s="66" t="str">
        <f ca="1">IF(AND($J$1&gt;D149,$J$1&lt;E149),"上班","下班")</f>
        <v>上班</v>
      </c>
    </row>
    <row r="150" s="52" customFormat="1" ht="14.5" spans="1:9">
      <c r="A150" s="62" t="s">
        <v>932</v>
      </c>
      <c r="B150" s="62" t="s">
        <v>933</v>
      </c>
      <c r="C150" s="62" t="s">
        <v>885</v>
      </c>
      <c r="D150" s="63">
        <v>0.625</v>
      </c>
      <c r="E150" s="63">
        <v>0.958333333333333</v>
      </c>
      <c r="F150" s="64" t="s">
        <v>934</v>
      </c>
      <c r="G150" s="52" t="str">
        <f ca="1">IF(I150="下班",IF(AND(D150-$J$1&lt;0.04,D150-$J$1&gt;0),"即将上班",IF(AND($J$1-E150&lt;0.04,$J$1-E150&gt;0),"刚下班","未上班")),"距离下班还剩")</f>
        <v>距离下班还剩</v>
      </c>
      <c r="H150" s="57">
        <f ca="1">IF(I150="上班",E150-$J$1,"")</f>
        <v>0.0219675925958045</v>
      </c>
      <c r="I150" s="66" t="str">
        <f ca="1">IF(AND($J$1&gt;D150,$J$1&lt;E150),"上班","下班")</f>
        <v>上班</v>
      </c>
    </row>
    <row r="151" s="52" customFormat="1" ht="14.5" spans="1:9">
      <c r="A151" s="62" t="s">
        <v>935</v>
      </c>
      <c r="B151" s="62" t="s">
        <v>936</v>
      </c>
      <c r="C151" s="62" t="s">
        <v>885</v>
      </c>
      <c r="D151" s="63">
        <v>0.666666666666667</v>
      </c>
      <c r="E151" s="63">
        <v>1</v>
      </c>
      <c r="F151" s="64" t="s">
        <v>937</v>
      </c>
      <c r="G151" s="52" t="str">
        <f ca="1">IF(I151="下班",IF(AND(D151-$J$1&lt;0.04,D151-$J$1&gt;0),"即将上班",IF(AND($J$1-E151&lt;0.04,$J$1-E151&gt;0),"刚下班","未上班")),"距离下班还剩")</f>
        <v>距离下班还剩</v>
      </c>
      <c r="H151" s="57">
        <f ca="1">IF(I151="上班",E151-$J$1,"")</f>
        <v>0.0636342592624715</v>
      </c>
      <c r="I151" s="66" t="str">
        <f ca="1">IF(AND($J$1&gt;D151,$J$1&lt;E151),"上班","下班")</f>
        <v>上班</v>
      </c>
    </row>
    <row r="152" s="52" customFormat="1" ht="14.5" spans="1:9">
      <c r="A152" s="62" t="s">
        <v>938</v>
      </c>
      <c r="B152" s="62" t="s">
        <v>939</v>
      </c>
      <c r="C152" s="62" t="s">
        <v>885</v>
      </c>
      <c r="D152" s="63">
        <v>0.541666666666667</v>
      </c>
      <c r="E152" s="63">
        <v>0.875</v>
      </c>
      <c r="F152" s="64" t="s">
        <v>940</v>
      </c>
      <c r="G152" s="52" t="str">
        <f ca="1">IF(I152="下班",IF(AND(D152-$J$1&lt;0.04,D152-$J$1&gt;0),"即将上班",IF(AND($J$1-E152&lt;0.04,$J$1-E152&gt;0),"刚下班","未上班")),"距离下班还剩")</f>
        <v>未上班</v>
      </c>
      <c r="H152" s="57" t="str">
        <f ca="1">IF(I152="上班",E152-$J$1,"")</f>
        <v/>
      </c>
      <c r="I152" s="66" t="str">
        <f ca="1">IF(AND($J$1&gt;D152,$J$1&lt;E152),"上班","下班")</f>
        <v>下班</v>
      </c>
    </row>
    <row r="153" s="52" customFormat="1" ht="14.5" spans="1:9">
      <c r="A153" s="62" t="s">
        <v>941</v>
      </c>
      <c r="B153" s="62" t="s">
        <v>942</v>
      </c>
      <c r="C153" s="62" t="s">
        <v>885</v>
      </c>
      <c r="D153" s="63">
        <v>0.583333333333333</v>
      </c>
      <c r="E153" s="63">
        <v>0.916666666666667</v>
      </c>
      <c r="F153" s="64" t="s">
        <v>943</v>
      </c>
      <c r="G153" s="52" t="str">
        <f ca="1">IF(I153="下班",IF(AND(D153-$J$1&lt;0.04,D153-$J$1&gt;0),"即将上班",IF(AND($J$1-E153&lt;0.04,$J$1-E153&gt;0),"刚下班","未上班")),"距离下班还剩")</f>
        <v>刚下班</v>
      </c>
      <c r="H153" s="57" t="str">
        <f ca="1">IF(I153="上班",E153-$J$1,"")</f>
        <v/>
      </c>
      <c r="I153" s="66" t="str">
        <f ca="1">IF(AND($J$1&gt;D153,$J$1&lt;E153),"上班","下班")</f>
        <v>下班</v>
      </c>
    </row>
    <row r="154" s="52" customFormat="1" ht="14.5" spans="1:9">
      <c r="A154" s="62" t="s">
        <v>944</v>
      </c>
      <c r="B154" s="62" t="s">
        <v>945</v>
      </c>
      <c r="C154" s="62" t="s">
        <v>885</v>
      </c>
      <c r="D154" s="63">
        <v>0.541666666666667</v>
      </c>
      <c r="E154" s="63">
        <v>0.875</v>
      </c>
      <c r="F154" s="64" t="s">
        <v>946</v>
      </c>
      <c r="G154" s="52" t="str">
        <f ca="1">IF(I154="下班",IF(AND(D154-$J$1&lt;0.04,D154-$J$1&gt;0),"即将上班",IF(AND($J$1-E154&lt;0.04,$J$1-E154&gt;0),"刚下班","未上班")),"距离下班还剩")</f>
        <v>未上班</v>
      </c>
      <c r="H154" s="57" t="str">
        <f ca="1">IF(I154="上班",E154-$J$1,"")</f>
        <v/>
      </c>
      <c r="I154" s="66" t="str">
        <f ca="1">IF(AND($J$1&gt;D154,$J$1&lt;E154),"上班","下班")</f>
        <v>下班</v>
      </c>
    </row>
    <row r="155" s="52" customFormat="1" ht="14.5" spans="1:9">
      <c r="A155" s="62" t="s">
        <v>839</v>
      </c>
      <c r="B155" s="62" t="s">
        <v>947</v>
      </c>
      <c r="C155" s="62" t="s">
        <v>885</v>
      </c>
      <c r="D155" s="63">
        <v>0.666666666666667</v>
      </c>
      <c r="E155" s="63">
        <v>1</v>
      </c>
      <c r="F155" s="64" t="s">
        <v>948</v>
      </c>
      <c r="G155" s="52" t="str">
        <f ca="1">IF(I155="下班",IF(AND(D155-$J$1&lt;0.04,D155-$J$1&gt;0),"即将上班",IF(AND($J$1-E155&lt;0.04,$J$1-E155&gt;0),"刚下班","未上班")),"距离下班还剩")</f>
        <v>距离下班还剩</v>
      </c>
      <c r="H155" s="57">
        <f ca="1">IF(I155="上班",E155-$J$1,"")</f>
        <v>0.0636342592624715</v>
      </c>
      <c r="I155" s="66" t="str">
        <f ca="1">IF(AND($J$1&gt;D155,$J$1&lt;E155),"上班","下班")</f>
        <v>上班</v>
      </c>
    </row>
    <row r="156" s="52" customFormat="1" ht="14.5" spans="1:9">
      <c r="A156" s="62" t="s">
        <v>949</v>
      </c>
      <c r="B156" s="62" t="s">
        <v>950</v>
      </c>
      <c r="C156" s="62" t="s">
        <v>885</v>
      </c>
      <c r="D156" s="63">
        <v>0.625</v>
      </c>
      <c r="E156" s="63">
        <v>0.958333333333333</v>
      </c>
      <c r="F156" s="64" t="s">
        <v>951</v>
      </c>
      <c r="G156" s="52" t="str">
        <f ca="1">IF(I156="下班",IF(AND(D156-$J$1&lt;0.04,D156-$J$1&gt;0),"即将上班",IF(AND($J$1-E156&lt;0.04,$J$1-E156&gt;0),"刚下班","未上班")),"距离下班还剩")</f>
        <v>距离下班还剩</v>
      </c>
      <c r="H156" s="57">
        <f ca="1">IF(I156="上班",E156-$J$1,"")</f>
        <v>0.0219675925958045</v>
      </c>
      <c r="I156" s="66" t="str">
        <f ca="1">IF(AND($J$1&gt;D156,$J$1&lt;E156),"上班","下班")</f>
        <v>上班</v>
      </c>
    </row>
    <row r="157" s="52" customFormat="1" ht="14.5" spans="1:9">
      <c r="A157" s="62" t="s">
        <v>952</v>
      </c>
      <c r="B157" s="62" t="s">
        <v>953</v>
      </c>
      <c r="C157" s="62" t="s">
        <v>885</v>
      </c>
      <c r="D157" s="63">
        <v>0.625</v>
      </c>
      <c r="E157" s="63">
        <v>0.958333333333333</v>
      </c>
      <c r="F157" s="64" t="s">
        <v>954</v>
      </c>
      <c r="G157" s="52" t="str">
        <f ca="1">IF(I157="下班",IF(AND(D157-$J$1&lt;0.04,D157-$J$1&gt;0),"即将上班",IF(AND($J$1-E157&lt;0.04,$J$1-E157&gt;0),"刚下班","未上班")),"距离下班还剩")</f>
        <v>距离下班还剩</v>
      </c>
      <c r="H157" s="57">
        <f ca="1">IF(I157="上班",E157-$J$1,"")</f>
        <v>0.0219675925958045</v>
      </c>
      <c r="I157" s="66" t="str">
        <f ca="1">IF(AND($J$1&gt;D157,$J$1&lt;E157),"上班","下班")</f>
        <v>上班</v>
      </c>
    </row>
    <row r="158" s="52" customFormat="1" ht="14.5" spans="1:9">
      <c r="A158" s="62" t="s">
        <v>955</v>
      </c>
      <c r="B158" s="62" t="s">
        <v>956</v>
      </c>
      <c r="C158" s="62" t="s">
        <v>885</v>
      </c>
      <c r="D158" s="63">
        <v>0.583333333333333</v>
      </c>
      <c r="E158" s="63">
        <v>0.916666666666667</v>
      </c>
      <c r="F158" s="64" t="s">
        <v>957</v>
      </c>
      <c r="G158" s="52" t="str">
        <f ca="1">IF(I158="下班",IF(AND(D158-$J$1&lt;0.04,D158-$J$1&gt;0),"即将上班",IF(AND($J$1-E158&lt;0.04,$J$1-E158&gt;0),"刚下班","未上班")),"距离下班还剩")</f>
        <v>刚下班</v>
      </c>
      <c r="H158" s="57" t="str">
        <f ca="1">IF(I158="上班",E158-$J$1,"")</f>
        <v/>
      </c>
      <c r="I158" s="66" t="str">
        <f ca="1">IF(AND($J$1&gt;D158,$J$1&lt;E158),"上班","下班")</f>
        <v>下班</v>
      </c>
    </row>
    <row r="159" s="52" customFormat="1" ht="14.5" spans="1:9">
      <c r="A159" s="62" t="s">
        <v>958</v>
      </c>
      <c r="B159" s="62" t="s">
        <v>959</v>
      </c>
      <c r="C159" s="62" t="s">
        <v>885</v>
      </c>
      <c r="D159" s="63">
        <v>0.583333333333333</v>
      </c>
      <c r="E159" s="63">
        <v>0.916666666666667</v>
      </c>
      <c r="F159" s="64" t="s">
        <v>960</v>
      </c>
      <c r="G159" s="52" t="str">
        <f ca="1">IF(I159="下班",IF(AND(D159-$J$1&lt;0.04,D159-$J$1&gt;0),"即将上班",IF(AND($J$1-E159&lt;0.04,$J$1-E159&gt;0),"刚下班","未上班")),"距离下班还剩")</f>
        <v>刚下班</v>
      </c>
      <c r="H159" s="57" t="str">
        <f ca="1">IF(I159="上班",E159-$J$1,"")</f>
        <v/>
      </c>
      <c r="I159" s="66" t="str">
        <f ca="1">IF(AND($J$1&gt;D159,$J$1&lt;E159),"上班","下班")</f>
        <v>下班</v>
      </c>
    </row>
    <row r="160" s="52" customFormat="1" ht="14.5" spans="1:9">
      <c r="A160" s="62" t="s">
        <v>961</v>
      </c>
      <c r="B160" s="62" t="s">
        <v>962</v>
      </c>
      <c r="C160" s="62" t="s">
        <v>885</v>
      </c>
      <c r="D160" s="63">
        <v>0.583333333333333</v>
      </c>
      <c r="E160" s="63">
        <v>0.916666666666666</v>
      </c>
      <c r="F160" s="64" t="s">
        <v>963</v>
      </c>
      <c r="G160" s="52" t="str">
        <f ca="1">IF(I160="下班",IF(AND(D160-$J$1&lt;0.04,D160-$J$1&gt;0),"即将上班",IF(AND($J$1-E160&lt;0.04,$J$1-E160&gt;0),"刚下班","未上班")),"距离下班还剩")</f>
        <v>刚下班</v>
      </c>
      <c r="H160" s="57" t="str">
        <f ca="1">IF(I160="上班",E160-$J$1,"")</f>
        <v/>
      </c>
      <c r="I160" s="66" t="str">
        <f ca="1">IF(AND($J$1&gt;D160,$J$1&lt;E160),"上班","下班")</f>
        <v>下班</v>
      </c>
    </row>
    <row r="161" s="52" customFormat="1" ht="14.5" spans="1:9">
      <c r="A161" s="62" t="s">
        <v>964</v>
      </c>
      <c r="B161" s="62" t="s">
        <v>965</v>
      </c>
      <c r="C161" s="62" t="s">
        <v>885</v>
      </c>
      <c r="D161" s="63">
        <v>0.5</v>
      </c>
      <c r="E161" s="63">
        <v>0.833333333333333</v>
      </c>
      <c r="F161" s="64" t="s">
        <v>966</v>
      </c>
      <c r="G161" s="52" t="str">
        <f ca="1">IF(I161="下班",IF(AND(D161-$J$1&lt;0.04,D161-$J$1&gt;0),"即将上班",IF(AND($J$1-E161&lt;0.04,$J$1-E161&gt;0),"刚下班","未上班")),"距离下班还剩")</f>
        <v>未上班</v>
      </c>
      <c r="H161" s="57" t="str">
        <f ca="1">IF(I161="上班",E161-$J$1,"")</f>
        <v/>
      </c>
      <c r="I161" s="66" t="str">
        <f ca="1">IF(AND($J$1&gt;D161,$J$1&lt;E161),"上班","下班")</f>
        <v>下班</v>
      </c>
    </row>
    <row r="162" s="52" customFormat="1" ht="14.5" spans="1:9">
      <c r="A162" s="62" t="s">
        <v>967</v>
      </c>
      <c r="B162" s="62" t="s">
        <v>968</v>
      </c>
      <c r="C162" s="62" t="s">
        <v>885</v>
      </c>
      <c r="D162" s="63">
        <v>0.666666666666667</v>
      </c>
      <c r="E162" s="63">
        <v>1</v>
      </c>
      <c r="F162" s="64" t="s">
        <v>969</v>
      </c>
      <c r="G162" s="52" t="str">
        <f ca="1">IF(I162="下班",IF(AND(D162-$J$1&lt;0.04,D162-$J$1&gt;0),"即将上班",IF(AND($J$1-E162&lt;0.04,$J$1-E162&gt;0),"刚下班","未上班")),"距离下班还剩")</f>
        <v>距离下班还剩</v>
      </c>
      <c r="H162" s="57">
        <f ca="1">IF(I162="上班",E162-$J$1,"")</f>
        <v>0.0636342592624715</v>
      </c>
      <c r="I162" s="66" t="str">
        <f ca="1">IF(AND($J$1&gt;D162,$J$1&lt;E162),"上班","下班")</f>
        <v>上班</v>
      </c>
    </row>
    <row r="163" s="52" customFormat="1" ht="14.5" spans="1:9">
      <c r="A163" s="62" t="s">
        <v>970</v>
      </c>
      <c r="B163" s="62" t="s">
        <v>971</v>
      </c>
      <c r="C163" s="62" t="s">
        <v>885</v>
      </c>
      <c r="D163" s="63">
        <v>0.666666666666667</v>
      </c>
      <c r="E163" s="63">
        <v>1</v>
      </c>
      <c r="F163" s="64" t="s">
        <v>972</v>
      </c>
      <c r="G163" s="52" t="str">
        <f ca="1">IF(I163="下班",IF(AND(D163-$J$1&lt;0.04,D163-$J$1&gt;0),"即将上班",IF(AND($J$1-E163&lt;0.04,$J$1-E163&gt;0),"刚下班","未上班")),"距离下班还剩")</f>
        <v>距离下班还剩</v>
      </c>
      <c r="H163" s="57">
        <f ca="1">IF(I163="上班",E163-$J$1,"")</f>
        <v>0.0636342592624715</v>
      </c>
      <c r="I163" s="66" t="str">
        <f ca="1">IF(AND($J$1&gt;D163,$J$1&lt;E163),"上班","下班")</f>
        <v>上班</v>
      </c>
    </row>
    <row r="164" s="52" customFormat="1" ht="14.5" spans="1:9">
      <c r="A164" s="62" t="s">
        <v>973</v>
      </c>
      <c r="B164" s="62" t="s">
        <v>974</v>
      </c>
      <c r="C164" s="62" t="s">
        <v>885</v>
      </c>
      <c r="D164" s="63">
        <v>0.666666666666667</v>
      </c>
      <c r="E164" s="63">
        <v>1</v>
      </c>
      <c r="F164" s="64" t="s">
        <v>975</v>
      </c>
      <c r="G164" s="52" t="str">
        <f ca="1">IF(I164="下班",IF(AND(D164-$J$1&lt;0.04,D164-$J$1&gt;0),"即将上班",IF(AND($J$1-E164&lt;0.04,$J$1-E164&gt;0),"刚下班","未上班")),"距离下班还剩")</f>
        <v>距离下班还剩</v>
      </c>
      <c r="H164" s="57">
        <f ca="1">IF(I164="上班",E164-$J$1,"")</f>
        <v>0.0636342592624715</v>
      </c>
      <c r="I164" s="66" t="str">
        <f ca="1">IF(AND($J$1&gt;D164,$J$1&lt;E164),"上班","下班")</f>
        <v>上班</v>
      </c>
    </row>
    <row r="165" s="52" customFormat="1" ht="14.5" spans="1:9">
      <c r="A165" s="62" t="s">
        <v>976</v>
      </c>
      <c r="B165" s="62" t="s">
        <v>977</v>
      </c>
      <c r="C165" s="62" t="s">
        <v>885</v>
      </c>
      <c r="D165" s="63">
        <v>0.666666666666667</v>
      </c>
      <c r="E165" s="63">
        <v>1</v>
      </c>
      <c r="F165" s="64" t="s">
        <v>978</v>
      </c>
      <c r="G165" s="52" t="str">
        <f ca="1">IF(I165="下班",IF(AND(D165-$J$1&lt;0.04,D165-$J$1&gt;0),"即将上班",IF(AND($J$1-E165&lt;0.04,$J$1-E165&gt;0),"刚下班","未上班")),"距离下班还剩")</f>
        <v>距离下班还剩</v>
      </c>
      <c r="H165" s="57">
        <f ca="1">IF(I165="上班",E165-$J$1,"")</f>
        <v>0.0636342592624715</v>
      </c>
      <c r="I165" s="66" t="str">
        <f ca="1">IF(AND($J$1&gt;D165,$J$1&lt;E165),"上班","下班")</f>
        <v>上班</v>
      </c>
    </row>
    <row r="166" s="52" customFormat="1" ht="14.5" spans="1:9">
      <c r="A166" s="62" t="s">
        <v>979</v>
      </c>
      <c r="B166" s="62" t="s">
        <v>980</v>
      </c>
      <c r="C166" s="62" t="s">
        <v>885</v>
      </c>
      <c r="D166" s="63">
        <v>0.541666666666667</v>
      </c>
      <c r="E166" s="63">
        <v>0.875</v>
      </c>
      <c r="F166" s="64" t="s">
        <v>981</v>
      </c>
      <c r="G166" s="52" t="str">
        <f ca="1">IF(I166="下班",IF(AND(D166-$J$1&lt;0.04,D166-$J$1&gt;0),"即将上班",IF(AND($J$1-E166&lt;0.04,$J$1-E166&gt;0),"刚下班","未上班")),"距离下班还剩")</f>
        <v>未上班</v>
      </c>
      <c r="H166" s="57" t="str">
        <f ca="1">IF(I166="上班",E166-$J$1,"")</f>
        <v/>
      </c>
      <c r="I166" s="66" t="str">
        <f ca="1">IF(AND($J$1&gt;D166,$J$1&lt;E166),"上班","下班")</f>
        <v>下班</v>
      </c>
    </row>
    <row r="167" s="52" customFormat="1" ht="14.5" spans="1:9">
      <c r="A167" s="62" t="s">
        <v>982</v>
      </c>
      <c r="B167" s="62" t="s">
        <v>983</v>
      </c>
      <c r="C167" s="62" t="s">
        <v>885</v>
      </c>
      <c r="D167" s="63">
        <v>0.541666666666667</v>
      </c>
      <c r="E167" s="63">
        <v>0.875</v>
      </c>
      <c r="F167" s="64" t="s">
        <v>984</v>
      </c>
      <c r="G167" s="52" t="str">
        <f ca="1">IF(I167="下班",IF(AND(D167-$J$1&lt;0.04,D167-$J$1&gt;0),"即将上班",IF(AND($J$1-E167&lt;0.04,$J$1-E167&gt;0),"刚下班","未上班")),"距离下班还剩")</f>
        <v>未上班</v>
      </c>
      <c r="H167" s="57" t="str">
        <f ca="1">IF(I167="上班",E167-$J$1,"")</f>
        <v/>
      </c>
      <c r="I167" s="66" t="str">
        <f ca="1">IF(AND($J$1&gt;D167,$J$1&lt;E167),"上班","下班")</f>
        <v>下班</v>
      </c>
    </row>
    <row r="168" s="52" customFormat="1" ht="14.5" spans="1:9">
      <c r="A168" s="62" t="s">
        <v>985</v>
      </c>
      <c r="B168" s="62" t="s">
        <v>986</v>
      </c>
      <c r="C168" s="62" t="s">
        <v>885</v>
      </c>
      <c r="D168" s="63">
        <v>0.5</v>
      </c>
      <c r="E168" s="63">
        <v>0.833333333333333</v>
      </c>
      <c r="F168" s="64" t="s">
        <v>987</v>
      </c>
      <c r="G168" s="52" t="str">
        <f ca="1">IF(I168="下班",IF(AND(D168-$J$1&lt;0.04,D168-$J$1&gt;0),"即将上班",IF(AND($J$1-E168&lt;0.04,$J$1-E168&gt;0),"刚下班","未上班")),"距离下班还剩")</f>
        <v>未上班</v>
      </c>
      <c r="H168" s="57" t="str">
        <f ca="1">IF(I168="上班",E168-$J$1,"")</f>
        <v/>
      </c>
      <c r="I168" s="66" t="str">
        <f ca="1">IF(AND($J$1&gt;D168,$J$1&lt;E168),"上班","下班")</f>
        <v>下班</v>
      </c>
    </row>
    <row r="169" s="52" customFormat="1" ht="14.5" spans="1:9">
      <c r="A169" s="62" t="s">
        <v>988</v>
      </c>
      <c r="B169" s="62" t="s">
        <v>989</v>
      </c>
      <c r="C169" s="62" t="s">
        <v>885</v>
      </c>
      <c r="D169" s="63">
        <v>0.625</v>
      </c>
      <c r="E169" s="63">
        <v>0.958333333333333</v>
      </c>
      <c r="F169" s="64" t="s">
        <v>990</v>
      </c>
      <c r="G169" s="52" t="str">
        <f ca="1">IF(I169="下班",IF(AND(D169-$J$1&lt;0.04,D169-$J$1&gt;0),"即将上班",IF(AND($J$1-E169&lt;0.04,$J$1-E169&gt;0),"刚下班","未上班")),"距离下班还剩")</f>
        <v>距离下班还剩</v>
      </c>
      <c r="H169" s="57">
        <f ca="1">IF(I169="上班",E169-$J$1,"")</f>
        <v>0.0219675925958045</v>
      </c>
      <c r="I169" s="66" t="str">
        <f ca="1">IF(AND($J$1&gt;D169,$J$1&lt;E169),"上班","下班")</f>
        <v>上班</v>
      </c>
    </row>
    <row r="170" s="52" customFormat="1" ht="14.5" spans="1:9">
      <c r="A170" s="62" t="s">
        <v>991</v>
      </c>
      <c r="B170" s="62" t="s">
        <v>992</v>
      </c>
      <c r="C170" s="62" t="s">
        <v>885</v>
      </c>
      <c r="D170" s="63">
        <v>0.583333333333333</v>
      </c>
      <c r="E170" s="63">
        <v>0.916666666666667</v>
      </c>
      <c r="F170" s="64" t="s">
        <v>993</v>
      </c>
      <c r="G170" s="52" t="str">
        <f ca="1">IF(I170="下班",IF(AND(D170-$J$1&lt;0.04,D170-$J$1&gt;0),"即将上班",IF(AND($J$1-E170&lt;0.04,$J$1-E170&gt;0),"刚下班","未上班")),"距离下班还剩")</f>
        <v>刚下班</v>
      </c>
      <c r="H170" s="57" t="str">
        <f ca="1">IF(I170="上班",E170-$J$1,"")</f>
        <v/>
      </c>
      <c r="I170" s="66" t="str">
        <f ca="1">IF(AND($J$1&gt;D170,$J$1&lt;E170),"上班","下班")</f>
        <v>下班</v>
      </c>
    </row>
    <row r="171" s="52" customFormat="1" ht="14.5" spans="1:9">
      <c r="A171" s="62" t="s">
        <v>994</v>
      </c>
      <c r="B171" s="62" t="s">
        <v>995</v>
      </c>
      <c r="C171" s="62" t="s">
        <v>885</v>
      </c>
      <c r="D171" s="63">
        <v>0.583333333333333</v>
      </c>
      <c r="E171" s="63">
        <v>0.916666666666667</v>
      </c>
      <c r="F171" s="64" t="s">
        <v>996</v>
      </c>
      <c r="G171" s="52" t="str">
        <f ca="1">IF(I171="下班",IF(AND(D171-$J$1&lt;0.04,D171-$J$1&gt;0),"即将上班",IF(AND($J$1-E171&lt;0.04,$J$1-E171&gt;0),"刚下班","未上班")),"距离下班还剩")</f>
        <v>刚下班</v>
      </c>
      <c r="H171" s="57" t="str">
        <f ca="1">IF(I171="上班",E171-$J$1,"")</f>
        <v/>
      </c>
      <c r="I171" s="66" t="str">
        <f ca="1">IF(AND($J$1&gt;D171,$J$1&lt;E171),"上班","下班")</f>
        <v>下班</v>
      </c>
    </row>
    <row r="172" s="52" customFormat="1" ht="14.5" spans="1:9">
      <c r="A172" s="62" t="s">
        <v>997</v>
      </c>
      <c r="B172" s="62" t="s">
        <v>998</v>
      </c>
      <c r="C172" s="62" t="s">
        <v>885</v>
      </c>
      <c r="D172" s="63">
        <v>0.583333333333333</v>
      </c>
      <c r="E172" s="63">
        <v>0.916666666666667</v>
      </c>
      <c r="F172" s="64" t="s">
        <v>999</v>
      </c>
      <c r="G172" s="52" t="str">
        <f ca="1">IF(I172="下班",IF(AND(D172-$J$1&lt;0.04,D172-$J$1&gt;0),"即将上班",IF(AND($J$1-E172&lt;0.04,$J$1-E172&gt;0),"刚下班","未上班")),"距离下班还剩")</f>
        <v>刚下班</v>
      </c>
      <c r="H172" s="57" t="str">
        <f ca="1">IF(I172="上班",E172-$J$1,"")</f>
        <v/>
      </c>
      <c r="I172" s="66" t="str">
        <f ca="1">IF(AND($J$1&gt;D172,$J$1&lt;E172),"上班","下班")</f>
        <v>下班</v>
      </c>
    </row>
    <row r="173" s="52" customFormat="1" ht="14.5" spans="1:9">
      <c r="A173" s="62" t="s">
        <v>1000</v>
      </c>
      <c r="B173" s="62" t="s">
        <v>1001</v>
      </c>
      <c r="C173" s="62" t="s">
        <v>885</v>
      </c>
      <c r="D173" s="63">
        <v>0.833333333333333</v>
      </c>
      <c r="E173" s="63">
        <v>1.16666666666667</v>
      </c>
      <c r="F173" s="64" t="s">
        <v>1002</v>
      </c>
      <c r="G173" s="52" t="str">
        <f ca="1">IF(I173="下班",IF(AND(D173-$J$1&lt;0.04,D173-$J$1&gt;0),"即将上班",IF(AND($J$1-E173&lt;0.04,$J$1-E173&gt;0),"刚下班","未上班")),"距离下班还剩")</f>
        <v>距离下班还剩</v>
      </c>
      <c r="H173" s="57">
        <f ca="1">IF(I173="上班",E173-$J$1,"")</f>
        <v>0.230300925929142</v>
      </c>
      <c r="I173" s="66" t="str">
        <f ca="1">IF(AND($J$1&gt;D173,$J$1&lt;E173),"上班","下班")</f>
        <v>上班</v>
      </c>
    </row>
    <row r="174" s="52" customFormat="1" ht="14.5" spans="1:9">
      <c r="A174" s="62" t="s">
        <v>1003</v>
      </c>
      <c r="B174" s="62" t="s">
        <v>1004</v>
      </c>
      <c r="C174" s="62" t="s">
        <v>885</v>
      </c>
      <c r="D174" s="63">
        <v>0.666666666666667</v>
      </c>
      <c r="E174" s="63">
        <v>1</v>
      </c>
      <c r="F174" s="64" t="s">
        <v>1005</v>
      </c>
      <c r="G174" s="52" t="str">
        <f ca="1">IF(I174="下班",IF(AND(D174-$J$1&lt;0.04,D174-$J$1&gt;0),"即将上班",IF(AND($J$1-E174&lt;0.04,$J$1-E174&gt;0),"刚下班","未上班")),"距离下班还剩")</f>
        <v>距离下班还剩</v>
      </c>
      <c r="H174" s="57">
        <f ca="1">IF(I174="上班",E174-$J$1,"")</f>
        <v>0.0636342592624715</v>
      </c>
      <c r="I174" s="66" t="str">
        <f ca="1">IF(AND($J$1&gt;D174,$J$1&lt;E174),"上班","下班")</f>
        <v>上班</v>
      </c>
    </row>
    <row r="175" s="52" customFormat="1" ht="14.5" spans="1:9">
      <c r="A175" s="62" t="s">
        <v>1006</v>
      </c>
      <c r="B175" s="62" t="s">
        <v>1007</v>
      </c>
      <c r="C175" s="62" t="s">
        <v>885</v>
      </c>
      <c r="D175" s="63">
        <v>0.666666666666667</v>
      </c>
      <c r="E175" s="63">
        <v>1</v>
      </c>
      <c r="F175" s="64" t="s">
        <v>1008</v>
      </c>
      <c r="G175" s="52" t="str">
        <f ca="1">IF(I175="下班",IF(AND(D175-$J$1&lt;0.04,D175-$J$1&gt;0),"即将上班",IF(AND($J$1-E175&lt;0.04,$J$1-E175&gt;0),"刚下班","未上班")),"距离下班还剩")</f>
        <v>距离下班还剩</v>
      </c>
      <c r="H175" s="57">
        <f ca="1">IF(I175="上班",E175-$J$1,"")</f>
        <v>0.0636342592624715</v>
      </c>
      <c r="I175" s="66" t="str">
        <f ca="1">IF(AND($J$1&gt;D175,$J$1&lt;E175),"上班","下班")</f>
        <v>上班</v>
      </c>
    </row>
    <row r="176" s="52" customFormat="1" ht="14.5" spans="1:9">
      <c r="A176" s="62" t="s">
        <v>1009</v>
      </c>
      <c r="B176" s="62" t="s">
        <v>1010</v>
      </c>
      <c r="C176" s="62" t="s">
        <v>885</v>
      </c>
      <c r="D176" s="63">
        <v>0.666666666666667</v>
      </c>
      <c r="E176" s="63">
        <v>1</v>
      </c>
      <c r="F176" s="64" t="s">
        <v>1011</v>
      </c>
      <c r="G176" s="52" t="str">
        <f ca="1">IF(I176="下班",IF(AND(D176-$J$1&lt;0.04,D176-$J$1&gt;0),"即将上班",IF(AND($J$1-E176&lt;0.04,$J$1-E176&gt;0),"刚下班","未上班")),"距离下班还剩")</f>
        <v>距离下班还剩</v>
      </c>
      <c r="H176" s="57">
        <f ca="1">IF(I176="上班",E176-$J$1,"")</f>
        <v>0.0636342592624715</v>
      </c>
      <c r="I176" s="66" t="str">
        <f ca="1">IF(AND($J$1&gt;D176,$J$1&lt;E176),"上班","下班")</f>
        <v>上班</v>
      </c>
    </row>
    <row r="177" s="52" customFormat="1" ht="14.5" spans="1:9">
      <c r="A177" s="62" t="s">
        <v>1012</v>
      </c>
      <c r="B177" s="62" t="s">
        <v>1013</v>
      </c>
      <c r="C177" s="62" t="s">
        <v>885</v>
      </c>
      <c r="D177" s="63">
        <v>0.666666666666667</v>
      </c>
      <c r="E177" s="63">
        <v>1</v>
      </c>
      <c r="F177" s="64" t="s">
        <v>1014</v>
      </c>
      <c r="G177" s="52" t="str">
        <f ca="1">IF(I177="下班",IF(AND(D177-$J$1&lt;0.04,D177-$J$1&gt;0),"即将上班",IF(AND($J$1-E177&lt;0.04,$J$1-E177&gt;0),"刚下班","未上班")),"距离下班还剩")</f>
        <v>距离下班还剩</v>
      </c>
      <c r="H177" s="57">
        <f ca="1">IF(I177="上班",E177-$J$1,"")</f>
        <v>0.0636342592624715</v>
      </c>
      <c r="I177" s="66" t="str">
        <f ca="1">IF(AND($J$1&gt;D177,$J$1&lt;E177),"上班","下班")</f>
        <v>上班</v>
      </c>
    </row>
    <row r="178" s="52" customFormat="1" ht="14.5" spans="1:9">
      <c r="A178" s="62" t="s">
        <v>1015</v>
      </c>
      <c r="B178" s="62" t="s">
        <v>1016</v>
      </c>
      <c r="C178" s="62" t="s">
        <v>885</v>
      </c>
      <c r="D178" s="63">
        <v>0.625</v>
      </c>
      <c r="E178" s="63">
        <v>0.958333333333333</v>
      </c>
      <c r="F178" s="64" t="s">
        <v>1017</v>
      </c>
      <c r="G178" s="52" t="str">
        <f ca="1">IF(I178="下班",IF(AND(D178-$J$1&lt;0.04,D178-$J$1&gt;0),"即将上班",IF(AND($J$1-E178&lt;0.04,$J$1-E178&gt;0),"刚下班","未上班")),"距离下班还剩")</f>
        <v>距离下班还剩</v>
      </c>
      <c r="H178" s="57">
        <f ca="1">IF(I178="上班",E178-$J$1,"")</f>
        <v>0.0219675925958045</v>
      </c>
      <c r="I178" s="66" t="str">
        <f ca="1">IF(AND($J$1&gt;D178,$J$1&lt;E178),"上班","下班")</f>
        <v>上班</v>
      </c>
    </row>
    <row r="179" s="52" customFormat="1" ht="14.5" spans="1:9">
      <c r="A179" s="62" t="s">
        <v>1018</v>
      </c>
      <c r="B179" s="62" t="s">
        <v>1019</v>
      </c>
      <c r="C179" s="62" t="s">
        <v>885</v>
      </c>
      <c r="D179" s="63">
        <v>0.708333333333333</v>
      </c>
      <c r="E179" s="63">
        <v>1.04166666666667</v>
      </c>
      <c r="F179" s="64" t="s">
        <v>1020</v>
      </c>
      <c r="G179" s="52" t="str">
        <f ca="1">IF(I179="下班",IF(AND(D179-$J$1&lt;0.04,D179-$J$1&gt;0),"即将上班",IF(AND($J$1-E179&lt;0.04,$J$1-E179&gt;0),"刚下班","未上班")),"距离下班还剩")</f>
        <v>距离下班还剩</v>
      </c>
      <c r="H179" s="57">
        <f ca="1">IF(I179="上班",E179-$J$1,"")</f>
        <v>0.105300925929142</v>
      </c>
      <c r="I179" s="66" t="str">
        <f ca="1">IF(AND($J$1&gt;D179,$J$1&lt;E179),"上班","下班")</f>
        <v>上班</v>
      </c>
    </row>
    <row r="180" s="52" customFormat="1" ht="14.5" spans="1:9">
      <c r="A180" s="62" t="s">
        <v>970</v>
      </c>
      <c r="B180" s="62" t="s">
        <v>1021</v>
      </c>
      <c r="C180" s="62" t="s">
        <v>885</v>
      </c>
      <c r="D180" s="63">
        <v>0.666666666666667</v>
      </c>
      <c r="E180" s="63">
        <v>1</v>
      </c>
      <c r="F180" s="64" t="s">
        <v>972</v>
      </c>
      <c r="G180" s="52" t="str">
        <f ca="1">IF(I180="下班",IF(AND(D180-$J$1&lt;0.04,D180-$J$1&gt;0),"即将上班",IF(AND($J$1-E180&lt;0.04,$J$1-E180&gt;0),"刚下班","未上班")),"距离下班还剩")</f>
        <v>距离下班还剩</v>
      </c>
      <c r="H180" s="57">
        <f ca="1">IF(I180="上班",E180-$J$1,"")</f>
        <v>0.0636342592624715</v>
      </c>
      <c r="I180" s="66" t="str">
        <f ca="1">IF(AND($J$1&gt;D180,$J$1&lt;E180),"上班","下班")</f>
        <v>上班</v>
      </c>
    </row>
    <row r="181" s="52" customFormat="1" ht="14.5" spans="1:9">
      <c r="A181" s="62" t="s">
        <v>1022</v>
      </c>
      <c r="B181" s="62" t="s">
        <v>1023</v>
      </c>
      <c r="C181" s="62" t="s">
        <v>885</v>
      </c>
      <c r="D181" s="63">
        <v>0.625</v>
      </c>
      <c r="E181" s="63">
        <v>0.958333333333333</v>
      </c>
      <c r="F181" s="64" t="s">
        <v>1024</v>
      </c>
      <c r="G181" s="52" t="str">
        <f ca="1">IF(I181="下班",IF(AND(D181-$J$1&lt;0.04,D181-$J$1&gt;0),"即将上班",IF(AND($J$1-E181&lt;0.04,$J$1-E181&gt;0),"刚下班","未上班")),"距离下班还剩")</f>
        <v>距离下班还剩</v>
      </c>
      <c r="H181" s="57">
        <f ca="1">IF(I181="上班",E181-$J$1,"")</f>
        <v>0.0219675925958045</v>
      </c>
      <c r="I181" s="66" t="str">
        <f ca="1">IF(AND($J$1&gt;D181,$J$1&lt;E181),"上班","下班")</f>
        <v>上班</v>
      </c>
    </row>
    <row r="182" s="52" customFormat="1" ht="14.5" spans="1:9">
      <c r="A182" s="62" t="s">
        <v>1025</v>
      </c>
      <c r="B182" s="62" t="s">
        <v>1026</v>
      </c>
      <c r="C182" s="62" t="s">
        <v>885</v>
      </c>
      <c r="D182" s="63">
        <v>0.666666666666667</v>
      </c>
      <c r="E182" s="63">
        <v>1</v>
      </c>
      <c r="F182" s="64" t="s">
        <v>1027</v>
      </c>
      <c r="G182" s="52" t="str">
        <f ca="1">IF(I182="下班",IF(AND(D182-$J$1&lt;0.04,D182-$J$1&gt;0),"即将上班",IF(AND($J$1-E182&lt;0.04,$J$1-E182&gt;0),"刚下班","未上班")),"距离下班还剩")</f>
        <v>距离下班还剩</v>
      </c>
      <c r="H182" s="57">
        <f ca="1">IF(I182="上班",E182-$J$1,"")</f>
        <v>0.0636342592624715</v>
      </c>
      <c r="I182" s="66" t="str">
        <f ca="1">IF(AND($J$1&gt;D182,$J$1&lt;E182),"上班","下班")</f>
        <v>上班</v>
      </c>
    </row>
    <row r="183" s="52" customFormat="1" ht="14.5" spans="1:9">
      <c r="A183" s="62" t="s">
        <v>1028</v>
      </c>
      <c r="B183" s="62" t="s">
        <v>1029</v>
      </c>
      <c r="C183" s="62" t="s">
        <v>885</v>
      </c>
      <c r="D183" s="63">
        <v>0.5</v>
      </c>
      <c r="E183" s="63">
        <v>0.833333333333333</v>
      </c>
      <c r="F183" s="64" t="s">
        <v>1030</v>
      </c>
      <c r="G183" s="52" t="str">
        <f ca="1">IF(I183="下班",IF(AND(D183-$J$1&lt;0.04,D183-$J$1&gt;0),"即将上班",IF(AND($J$1-E183&lt;0.04,$J$1-E183&gt;0),"刚下班","未上班")),"距离下班还剩")</f>
        <v>未上班</v>
      </c>
      <c r="H183" s="57" t="str">
        <f ca="1">IF(I183="上班",E183-$J$1,"")</f>
        <v/>
      </c>
      <c r="I183" s="66" t="str">
        <f ca="1">IF(AND($J$1&gt;D183,$J$1&lt;E183),"上班","下班")</f>
        <v>下班</v>
      </c>
    </row>
    <row r="184" s="52" customFormat="1" ht="14.5" spans="1:9">
      <c r="A184" s="62" t="s">
        <v>1031</v>
      </c>
      <c r="B184" s="62" t="s">
        <v>1032</v>
      </c>
      <c r="C184" s="62" t="s">
        <v>885</v>
      </c>
      <c r="D184" s="63">
        <v>0.583333333333333</v>
      </c>
      <c r="E184" s="63">
        <v>0.916666666666667</v>
      </c>
      <c r="F184" s="64" t="s">
        <v>1033</v>
      </c>
      <c r="G184" s="52" t="str">
        <f ca="1">IF(I184="下班",IF(AND(D184-$J$1&lt;0.04,D184-$J$1&gt;0),"即将上班",IF(AND($J$1-E184&lt;0.04,$J$1-E184&gt;0),"刚下班","未上班")),"距离下班还剩")</f>
        <v>刚下班</v>
      </c>
      <c r="H184" s="57" t="str">
        <f ca="1">IF(I184="上班",E184-$J$1,"")</f>
        <v/>
      </c>
      <c r="I184" s="66" t="str">
        <f ca="1">IF(AND($J$1&gt;D184,$J$1&lt;E184),"上班","下班")</f>
        <v>下班</v>
      </c>
    </row>
    <row r="185" s="52" customFormat="1" ht="14.5" spans="1:9">
      <c r="A185" s="62" t="s">
        <v>1034</v>
      </c>
      <c r="B185" s="62" t="s">
        <v>1035</v>
      </c>
      <c r="C185" s="62" t="s">
        <v>885</v>
      </c>
      <c r="D185" s="63">
        <v>0.541666666666667</v>
      </c>
      <c r="E185" s="63">
        <v>0.875</v>
      </c>
      <c r="F185" s="64" t="s">
        <v>1036</v>
      </c>
      <c r="G185" s="52" t="str">
        <f ca="1">IF(I185="下班",IF(AND(D185-$J$1&lt;0.04,D185-$J$1&gt;0),"即将上班",IF(AND($J$1-E185&lt;0.04,$J$1-E185&gt;0),"刚下班","未上班")),"距离下班还剩")</f>
        <v>未上班</v>
      </c>
      <c r="H185" s="57" t="str">
        <f ca="1">IF(I185="上班",E185-$J$1,"")</f>
        <v/>
      </c>
      <c r="I185" s="66" t="str">
        <f ca="1">IF(AND($J$1&gt;D185,$J$1&lt;E185),"上班","下班")</f>
        <v>下班</v>
      </c>
    </row>
    <row r="186" s="52" customFormat="1" ht="14.5" spans="1:23">
      <c r="A186" s="62" t="s">
        <v>1037</v>
      </c>
      <c r="B186" s="62" t="s">
        <v>1038</v>
      </c>
      <c r="C186" s="62" t="s">
        <v>885</v>
      </c>
      <c r="D186" s="63">
        <v>0.583333333333333</v>
      </c>
      <c r="E186" s="63">
        <v>0.916666666666667</v>
      </c>
      <c r="F186" s="64" t="s">
        <v>1039</v>
      </c>
      <c r="G186" s="52" t="str">
        <f ca="1">IF(I186="下班",IF(AND(D186-$J$1&lt;0.04,D186-$J$1&gt;0),"即将上班",IF(AND($J$1-E186&lt;0.04,$J$1-E186&gt;0),"刚下班","未上班")),"距离下班还剩")</f>
        <v>刚下班</v>
      </c>
      <c r="H186" s="57" t="str">
        <f ca="1">IF(I186="上班",E186-$J$1,"")</f>
        <v/>
      </c>
      <c r="I186" s="66" t="str">
        <f ca="1">IF(AND($J$1&gt;D186,$J$1&lt;E186),"上班","下班")</f>
        <v>下班</v>
      </c>
      <c r="J186"/>
      <c r="K186"/>
      <c r="L186"/>
      <c r="M186"/>
      <c r="N186"/>
      <c r="O186"/>
      <c r="P186"/>
      <c r="Q186"/>
      <c r="R186"/>
      <c r="S186"/>
      <c r="T186"/>
      <c r="U186"/>
      <c r="V186"/>
      <c r="W186"/>
    </row>
    <row r="187" s="52" customFormat="1" ht="14.5" spans="1:23">
      <c r="A187" s="62" t="s">
        <v>1040</v>
      </c>
      <c r="B187" s="62" t="s">
        <v>1041</v>
      </c>
      <c r="C187" s="62" t="s">
        <v>885</v>
      </c>
      <c r="D187" s="63">
        <v>0.583333333333333</v>
      </c>
      <c r="E187" s="63">
        <v>0.916666666666667</v>
      </c>
      <c r="F187" s="64" t="s">
        <v>1042</v>
      </c>
      <c r="G187" s="52" t="str">
        <f ca="1">IF(I187="下班",IF(AND(D187-$J$1&lt;0.04,D187-$J$1&gt;0),"即将上班",IF(AND($J$1-E187&lt;0.04,$J$1-E187&gt;0),"刚下班","未上班")),"距离下班还剩")</f>
        <v>刚下班</v>
      </c>
      <c r="H187" s="57" t="str">
        <f ca="1">IF(I187="上班",E187-$J$1,"")</f>
        <v/>
      </c>
      <c r="I187" s="66" t="str">
        <f ca="1">IF(AND($J$1&gt;D187,$J$1&lt;E187),"上班","下班")</f>
        <v>下班</v>
      </c>
      <c r="J187"/>
      <c r="K187"/>
      <c r="L187"/>
      <c r="M187"/>
      <c r="N187"/>
      <c r="O187"/>
      <c r="P187"/>
      <c r="Q187"/>
      <c r="R187"/>
      <c r="S187"/>
      <c r="T187"/>
      <c r="U187"/>
      <c r="V187"/>
      <c r="W187"/>
    </row>
    <row r="188" s="52" customFormat="1" ht="14.5" spans="1:23">
      <c r="A188" s="62" t="s">
        <v>1043</v>
      </c>
      <c r="B188" s="62" t="s">
        <v>1044</v>
      </c>
      <c r="C188" s="62" t="s">
        <v>885</v>
      </c>
      <c r="D188" s="63">
        <v>0.583333333333333</v>
      </c>
      <c r="E188" s="63">
        <v>0.916666666666667</v>
      </c>
      <c r="F188" s="64" t="s">
        <v>1045</v>
      </c>
      <c r="G188" s="52" t="str">
        <f ca="1">IF(I188="下班",IF(AND(D188-$J$1&lt;0.04,D188-$J$1&gt;0),"即将上班",IF(AND($J$1-E188&lt;0.04,$J$1-E188&gt;0),"刚下班","未上班")),"距离下班还剩")</f>
        <v>刚下班</v>
      </c>
      <c r="H188" s="57" t="str">
        <f ca="1">IF(I188="上班",E188-$J$1,"")</f>
        <v/>
      </c>
      <c r="I188" s="66" t="str">
        <f ca="1">IF(AND($J$1&gt;D188,$J$1&lt;E188),"上班","下班")</f>
        <v>下班</v>
      </c>
      <c r="J188"/>
      <c r="K188"/>
      <c r="L188"/>
      <c r="M188"/>
      <c r="N188"/>
      <c r="O188"/>
      <c r="P188"/>
      <c r="Q188"/>
      <c r="R188"/>
      <c r="S188"/>
      <c r="T188"/>
      <c r="U188"/>
      <c r="V188"/>
      <c r="W188"/>
    </row>
    <row r="189" s="52" customFormat="1" ht="14.5" spans="1:23">
      <c r="A189" s="62" t="s">
        <v>1046</v>
      </c>
      <c r="B189" s="62" t="s">
        <v>1047</v>
      </c>
      <c r="C189" s="62" t="s">
        <v>885</v>
      </c>
      <c r="D189" s="63">
        <v>0.541666666666667</v>
      </c>
      <c r="E189" s="63">
        <v>0.875</v>
      </c>
      <c r="F189" s="64" t="s">
        <v>1048</v>
      </c>
      <c r="G189" s="52" t="str">
        <f ca="1">IF(I189="下班",IF(AND(D189-$J$1&lt;0.04,D189-$J$1&gt;0),"即将上班",IF(AND($J$1-E189&lt;0.04,$J$1-E189&gt;0),"刚下班","未上班")),"距离下班还剩")</f>
        <v>未上班</v>
      </c>
      <c r="H189" s="57" t="str">
        <f ca="1">IF(I189="上班",E189-$J$1,"")</f>
        <v/>
      </c>
      <c r="I189" s="66" t="str">
        <f ca="1">IF(AND($J$1&gt;D189,$J$1&lt;E189),"上班","下班")</f>
        <v>下班</v>
      </c>
      <c r="J189"/>
      <c r="K189"/>
      <c r="L189"/>
      <c r="M189"/>
      <c r="N189"/>
      <c r="O189"/>
      <c r="P189"/>
      <c r="Q189"/>
      <c r="R189"/>
      <c r="S189"/>
      <c r="T189"/>
      <c r="U189"/>
      <c r="V189"/>
      <c r="W189"/>
    </row>
    <row r="190" s="52" customFormat="1" ht="14.5" spans="1:23">
      <c r="A190" s="62" t="s">
        <v>1049</v>
      </c>
      <c r="B190" s="62" t="s">
        <v>1050</v>
      </c>
      <c r="C190" s="62" t="s">
        <v>885</v>
      </c>
      <c r="D190" s="63">
        <v>0.666666666666667</v>
      </c>
      <c r="E190" s="63">
        <v>1</v>
      </c>
      <c r="F190" s="64" t="s">
        <v>1051</v>
      </c>
      <c r="G190" s="52" t="str">
        <f ca="1">IF(I190="下班",IF(AND(D190-$J$1&lt;0.04,D190-$J$1&gt;0),"即将上班",IF(AND($J$1-E190&lt;0.04,$J$1-E190&gt;0),"刚下班","未上班")),"距离下班还剩")</f>
        <v>距离下班还剩</v>
      </c>
      <c r="H190" s="57">
        <f ca="1">IF(I190="上班",E190-$J$1,"")</f>
        <v>0.0636342592624715</v>
      </c>
      <c r="I190" s="66" t="str">
        <f ca="1">IF(AND($J$1&gt;D190,$J$1&lt;E190),"上班","下班")</f>
        <v>上班</v>
      </c>
      <c r="J190"/>
      <c r="K190"/>
      <c r="L190"/>
      <c r="M190"/>
      <c r="N190"/>
      <c r="O190"/>
      <c r="P190"/>
      <c r="Q190"/>
      <c r="R190"/>
      <c r="S190"/>
      <c r="T190"/>
      <c r="U190"/>
      <c r="V190"/>
      <c r="W190"/>
    </row>
    <row r="191" s="52" customFormat="1" ht="14.5" spans="1:23">
      <c r="A191" s="62" t="s">
        <v>1052</v>
      </c>
      <c r="B191" s="62" t="s">
        <v>1053</v>
      </c>
      <c r="C191" s="62" t="s">
        <v>885</v>
      </c>
      <c r="D191" s="63">
        <v>0.666666666666667</v>
      </c>
      <c r="E191" s="63">
        <v>1</v>
      </c>
      <c r="F191" s="64" t="s">
        <v>1054</v>
      </c>
      <c r="G191" s="52" t="str">
        <f ca="1">IF(I191="下班",IF(AND(D191-$J$1&lt;0.04,D191-$J$1&gt;0),"即将上班",IF(AND($J$1-E191&lt;0.04,$J$1-E191&gt;0),"刚下班","未上班")),"距离下班还剩")</f>
        <v>距离下班还剩</v>
      </c>
      <c r="H191" s="57">
        <f ca="1">IF(I191="上班",E191-$J$1,"")</f>
        <v>0.0636342592624715</v>
      </c>
      <c r="I191" s="66" t="str">
        <f ca="1">IF(AND($J$1&gt;D191,$J$1&lt;E191),"上班","下班")</f>
        <v>上班</v>
      </c>
      <c r="J191"/>
      <c r="K191"/>
      <c r="L191"/>
      <c r="M191"/>
      <c r="N191"/>
      <c r="O191"/>
      <c r="P191"/>
      <c r="Q191"/>
      <c r="R191"/>
      <c r="S191"/>
      <c r="T191"/>
      <c r="U191"/>
      <c r="V191"/>
      <c r="W191"/>
    </row>
    <row r="192" s="52" customFormat="1" ht="37.5" customHeight="1" spans="1:16384">
      <c r="A192" s="53"/>
      <c r="B192" s="53"/>
      <c r="C192" s="53"/>
      <c r="D192" s="72"/>
      <c r="E192" s="72"/>
      <c r="F192" s="53"/>
      <c r="G192" s="53"/>
      <c r="H192" s="73"/>
      <c r="I192" s="53"/>
      <c r="J192"/>
      <c r="K192"/>
      <c r="L192"/>
      <c r="M192"/>
      <c r="N192"/>
      <c r="O192"/>
      <c r="P192"/>
      <c r="Q192"/>
      <c r="R192"/>
      <c r="S192"/>
      <c r="T192"/>
      <c r="U192"/>
      <c r="V192"/>
      <c r="W192"/>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53"/>
      <c r="CI192" s="53"/>
      <c r="CJ192" s="53"/>
      <c r="CK192" s="53"/>
      <c r="CL192" s="53"/>
      <c r="CM192" s="53"/>
      <c r="CN192" s="53"/>
      <c r="CO192" s="53"/>
      <c r="CP192" s="53"/>
      <c r="CQ192" s="53"/>
      <c r="CR192" s="53"/>
      <c r="CS192" s="53"/>
      <c r="CT192" s="53"/>
      <c r="CU192" s="53"/>
      <c r="CV192" s="53"/>
      <c r="CW192" s="53"/>
      <c r="CX192" s="53"/>
      <c r="CY192" s="53"/>
      <c r="CZ192" s="53"/>
      <c r="DA192" s="53"/>
      <c r="DB192" s="53"/>
      <c r="DC192" s="53"/>
      <c r="DD192" s="53"/>
      <c r="DE192" s="53"/>
      <c r="DF192" s="53"/>
      <c r="DG192" s="53"/>
      <c r="DH192" s="53"/>
      <c r="DI192" s="53"/>
      <c r="DJ192" s="53"/>
      <c r="DK192" s="53"/>
      <c r="DL192" s="53"/>
      <c r="DM192" s="53"/>
      <c r="DN192" s="53"/>
      <c r="DO192" s="53"/>
      <c r="DP192" s="53"/>
      <c r="DQ192" s="53"/>
      <c r="DR192" s="53"/>
      <c r="DS192" s="53"/>
      <c r="DT192" s="53"/>
      <c r="DU192" s="53"/>
      <c r="DV192" s="53"/>
      <c r="DW192" s="53"/>
      <c r="DX192" s="53"/>
      <c r="DY192" s="53"/>
      <c r="DZ192" s="53"/>
      <c r="EA192" s="53"/>
      <c r="EB192" s="53"/>
      <c r="EC192" s="53"/>
      <c r="ED192" s="53"/>
      <c r="EE192" s="53"/>
      <c r="EF192" s="53"/>
      <c r="EG192" s="53"/>
      <c r="EH192" s="53"/>
      <c r="EI192" s="53"/>
      <c r="EJ192" s="53"/>
      <c r="EK192" s="53"/>
      <c r="EL192" s="53"/>
      <c r="EM192" s="53"/>
      <c r="EN192" s="53"/>
      <c r="EO192" s="53"/>
      <c r="EP192" s="53"/>
      <c r="EQ192" s="53"/>
      <c r="ER192" s="53"/>
      <c r="ES192" s="53"/>
      <c r="ET192" s="53"/>
      <c r="EU192" s="53"/>
      <c r="EV192" s="53"/>
      <c r="EW192" s="53"/>
      <c r="EX192" s="53"/>
      <c r="EY192" s="53"/>
      <c r="EZ192" s="53"/>
      <c r="FA192" s="53"/>
      <c r="FB192" s="53"/>
      <c r="FC192" s="53"/>
      <c r="FD192" s="53"/>
      <c r="FE192" s="53"/>
      <c r="FF192" s="53"/>
      <c r="FG192" s="53"/>
      <c r="FH192" s="53"/>
      <c r="FI192" s="53"/>
      <c r="FJ192" s="53"/>
      <c r="FK192" s="53"/>
      <c r="FL192" s="53"/>
      <c r="FM192" s="53"/>
      <c r="FN192" s="53"/>
      <c r="FO192" s="53"/>
      <c r="FP192" s="53"/>
      <c r="FQ192" s="53"/>
      <c r="FR192" s="53"/>
      <c r="FS192" s="53"/>
      <c r="FT192" s="53"/>
      <c r="FU192" s="53"/>
      <c r="FV192" s="53"/>
      <c r="FW192" s="53"/>
      <c r="FX192" s="53"/>
      <c r="FY192" s="53"/>
      <c r="FZ192" s="53"/>
      <c r="GA192" s="53"/>
      <c r="GB192" s="53"/>
      <c r="GC192" s="53"/>
      <c r="GD192" s="53"/>
      <c r="GE192" s="53"/>
      <c r="GF192" s="53"/>
      <c r="GG192" s="53"/>
      <c r="GH192" s="53"/>
      <c r="GI192" s="53"/>
      <c r="GJ192" s="53"/>
      <c r="GK192" s="53"/>
      <c r="GL192" s="53"/>
      <c r="GM192" s="53"/>
      <c r="GN192" s="53"/>
      <c r="GO192" s="53"/>
      <c r="GP192" s="53"/>
      <c r="GQ192" s="53"/>
      <c r="GR192" s="53"/>
      <c r="GS192" s="53"/>
      <c r="GT192" s="53"/>
      <c r="GU192" s="53"/>
      <c r="GV192" s="53"/>
      <c r="GW192" s="53"/>
      <c r="GX192" s="53"/>
      <c r="GY192" s="53"/>
      <c r="GZ192" s="53"/>
      <c r="HA192" s="53"/>
      <c r="HB192" s="53"/>
      <c r="HC192" s="53"/>
      <c r="HD192" s="53"/>
      <c r="HE192" s="53"/>
      <c r="HF192" s="53"/>
      <c r="HG192" s="53"/>
      <c r="HH192" s="53"/>
      <c r="HI192" s="53"/>
      <c r="HJ192" s="53"/>
      <c r="HK192" s="53"/>
      <c r="HL192" s="53"/>
      <c r="HM192" s="53"/>
      <c r="HN192" s="53"/>
      <c r="HO192" s="53"/>
      <c r="HP192" s="53"/>
      <c r="HQ192" s="53"/>
      <c r="HR192" s="53"/>
      <c r="HS192" s="53"/>
      <c r="HT192" s="53"/>
      <c r="HU192" s="53"/>
      <c r="HV192" s="53"/>
      <c r="HW192" s="53"/>
      <c r="HX192" s="53"/>
      <c r="HY192" s="53"/>
      <c r="HZ192" s="53"/>
      <c r="IA192" s="53"/>
      <c r="IB192" s="53"/>
      <c r="IC192" s="53"/>
      <c r="ID192" s="53"/>
      <c r="IE192" s="53"/>
      <c r="IF192" s="53"/>
      <c r="IG192" s="53"/>
      <c r="IH192" s="53"/>
      <c r="II192" s="53"/>
      <c r="IJ192" s="53"/>
      <c r="IK192" s="53"/>
      <c r="IL192" s="53"/>
      <c r="IM192" s="53"/>
      <c r="IN192" s="53"/>
      <c r="IO192" s="53"/>
      <c r="IP192" s="53"/>
      <c r="IQ192" s="53"/>
      <c r="IR192" s="53"/>
      <c r="IS192" s="53"/>
      <c r="IT192" s="53"/>
      <c r="IU192" s="53"/>
      <c r="IV192" s="53"/>
      <c r="IW192" s="53"/>
      <c r="IX192" s="53"/>
      <c r="IY192" s="53"/>
      <c r="IZ192" s="53"/>
      <c r="JA192" s="53"/>
      <c r="JB192" s="53"/>
      <c r="JC192" s="53"/>
      <c r="JD192" s="53"/>
      <c r="JE192" s="53"/>
      <c r="JF192" s="53"/>
      <c r="JG192" s="53"/>
      <c r="JH192" s="53"/>
      <c r="JI192" s="53"/>
      <c r="JJ192" s="53"/>
      <c r="JK192" s="53"/>
      <c r="JL192" s="53"/>
      <c r="JM192" s="53"/>
      <c r="JN192" s="53"/>
      <c r="JO192" s="53"/>
      <c r="JP192" s="53"/>
      <c r="JQ192" s="53"/>
      <c r="JR192" s="53"/>
      <c r="JS192" s="53"/>
      <c r="JT192" s="53"/>
      <c r="JU192" s="53"/>
      <c r="JV192" s="53"/>
      <c r="JW192" s="53"/>
      <c r="JX192" s="53"/>
      <c r="JY192" s="53"/>
      <c r="JZ192" s="53"/>
      <c r="KA192" s="53"/>
      <c r="KB192" s="53"/>
      <c r="KC192" s="53"/>
      <c r="KD192" s="53"/>
      <c r="KE192" s="53"/>
      <c r="KF192" s="53"/>
      <c r="KG192" s="53"/>
      <c r="KH192" s="53"/>
      <c r="KI192" s="53"/>
      <c r="KJ192" s="53"/>
      <c r="KK192" s="53"/>
      <c r="KL192" s="53"/>
      <c r="KM192" s="53"/>
      <c r="KN192" s="53"/>
      <c r="KO192" s="53"/>
      <c r="KP192" s="53"/>
      <c r="KQ192" s="53"/>
      <c r="KR192" s="53"/>
      <c r="KS192" s="53"/>
      <c r="KT192" s="53"/>
      <c r="KU192" s="53"/>
      <c r="KV192" s="53"/>
      <c r="KW192" s="53"/>
      <c r="KX192" s="53"/>
      <c r="KY192" s="53"/>
      <c r="KZ192" s="53"/>
      <c r="LA192" s="53"/>
      <c r="LB192" s="53"/>
      <c r="LC192" s="53"/>
      <c r="LD192" s="53"/>
      <c r="LE192" s="53"/>
      <c r="LF192" s="53"/>
      <c r="LG192" s="53"/>
      <c r="LH192" s="53"/>
      <c r="LI192" s="53"/>
      <c r="LJ192" s="53"/>
      <c r="LK192" s="53"/>
      <c r="LL192" s="53"/>
      <c r="LM192" s="53"/>
      <c r="LN192" s="53"/>
      <c r="LO192" s="53"/>
      <c r="LP192" s="53"/>
      <c r="LQ192" s="53"/>
      <c r="LR192" s="53"/>
      <c r="LS192" s="53"/>
      <c r="LT192" s="53"/>
      <c r="LU192" s="53"/>
      <c r="LV192" s="53"/>
      <c r="LW192" s="53"/>
      <c r="LX192" s="53"/>
      <c r="LY192" s="53"/>
      <c r="LZ192" s="53"/>
      <c r="MA192" s="53"/>
      <c r="MB192" s="53"/>
      <c r="MC192" s="53"/>
      <c r="MD192" s="53"/>
      <c r="ME192" s="53"/>
      <c r="MF192" s="53"/>
      <c r="MG192" s="53"/>
      <c r="MH192" s="53"/>
      <c r="MI192" s="53"/>
      <c r="MJ192" s="53"/>
      <c r="MK192" s="53"/>
      <c r="ML192" s="53"/>
      <c r="MM192" s="53"/>
      <c r="MN192" s="53"/>
      <c r="MO192" s="53"/>
      <c r="MP192" s="53"/>
      <c r="MQ192" s="53"/>
      <c r="MR192" s="53"/>
      <c r="MS192" s="53"/>
      <c r="MT192" s="53"/>
      <c r="MU192" s="53"/>
      <c r="MV192" s="53"/>
      <c r="MW192" s="53"/>
      <c r="MX192" s="53"/>
      <c r="MY192" s="53"/>
      <c r="MZ192" s="53"/>
      <c r="NA192" s="53"/>
      <c r="NB192" s="53"/>
      <c r="NC192" s="53"/>
      <c r="ND192" s="53"/>
      <c r="NE192" s="53"/>
      <c r="NF192" s="53"/>
      <c r="NG192" s="53"/>
      <c r="NH192" s="53"/>
      <c r="NI192" s="53"/>
      <c r="NJ192" s="53"/>
      <c r="NK192" s="53"/>
      <c r="NL192" s="53"/>
      <c r="NM192" s="53"/>
      <c r="NN192" s="53"/>
      <c r="NO192" s="53"/>
      <c r="NP192" s="53"/>
      <c r="NQ192" s="53"/>
      <c r="NR192" s="53"/>
      <c r="NS192" s="53"/>
      <c r="NT192" s="53"/>
      <c r="NU192" s="53"/>
      <c r="NV192" s="53"/>
      <c r="NW192" s="53"/>
      <c r="NX192" s="53"/>
      <c r="NY192" s="53"/>
      <c r="NZ192" s="53"/>
      <c r="OA192" s="53"/>
      <c r="OB192" s="53"/>
      <c r="OC192" s="53"/>
      <c r="OD192" s="53"/>
      <c r="OE192" s="53"/>
      <c r="OF192" s="53"/>
      <c r="OG192" s="53"/>
      <c r="OH192" s="53"/>
      <c r="OI192" s="53"/>
      <c r="OJ192" s="53"/>
      <c r="OK192" s="53"/>
      <c r="OL192" s="53"/>
      <c r="OM192" s="53"/>
      <c r="ON192" s="53"/>
      <c r="OO192" s="53"/>
      <c r="OP192" s="53"/>
      <c r="OQ192" s="53"/>
      <c r="OR192" s="53"/>
      <c r="OS192" s="53"/>
      <c r="OT192" s="53"/>
      <c r="OU192" s="53"/>
      <c r="OV192" s="53"/>
      <c r="OW192" s="53"/>
      <c r="OX192" s="53"/>
      <c r="OY192" s="53"/>
      <c r="OZ192" s="53"/>
      <c r="PA192" s="53"/>
      <c r="PB192" s="53"/>
      <c r="PC192" s="53"/>
      <c r="PD192" s="53"/>
      <c r="PE192" s="53"/>
      <c r="PF192" s="53"/>
      <c r="PG192" s="53"/>
      <c r="PH192" s="53"/>
      <c r="PI192" s="53"/>
      <c r="PJ192" s="53"/>
      <c r="PK192" s="53"/>
      <c r="PL192" s="53"/>
      <c r="PM192" s="53"/>
      <c r="PN192" s="53"/>
      <c r="PO192" s="53"/>
      <c r="PP192" s="53"/>
      <c r="PQ192" s="53"/>
      <c r="PR192" s="53"/>
      <c r="PS192" s="53"/>
      <c r="PT192" s="53"/>
      <c r="PU192" s="53"/>
      <c r="PV192" s="53"/>
      <c r="PW192" s="53"/>
      <c r="PX192" s="53"/>
      <c r="PY192" s="53"/>
      <c r="PZ192" s="53"/>
      <c r="QA192" s="53"/>
      <c r="QB192" s="53"/>
      <c r="QC192" s="53"/>
      <c r="QD192" s="53"/>
      <c r="QE192" s="53"/>
      <c r="QF192" s="53"/>
      <c r="QG192" s="53"/>
      <c r="QH192" s="53"/>
      <c r="QI192" s="53"/>
      <c r="QJ192" s="53"/>
      <c r="QK192" s="53"/>
      <c r="QL192" s="53"/>
      <c r="QM192" s="53"/>
      <c r="QN192" s="53"/>
      <c r="QO192" s="53"/>
      <c r="QP192" s="53"/>
      <c r="QQ192" s="53"/>
      <c r="QR192" s="53"/>
      <c r="QS192" s="53"/>
      <c r="QT192" s="53"/>
      <c r="QU192" s="53"/>
      <c r="QV192" s="53"/>
      <c r="QW192" s="53"/>
      <c r="QX192" s="53"/>
      <c r="QY192" s="53"/>
      <c r="QZ192" s="53"/>
      <c r="RA192" s="53"/>
      <c r="RB192" s="53"/>
      <c r="RC192" s="53"/>
      <c r="RD192" s="53"/>
      <c r="RE192" s="53"/>
      <c r="RF192" s="53"/>
      <c r="RG192" s="53"/>
      <c r="RH192" s="53"/>
      <c r="RI192" s="53"/>
      <c r="RJ192" s="53"/>
      <c r="RK192" s="53"/>
      <c r="RL192" s="53"/>
      <c r="RM192" s="53"/>
      <c r="RN192" s="53"/>
      <c r="RO192" s="53"/>
      <c r="RP192" s="53"/>
      <c r="RQ192" s="53"/>
      <c r="RR192" s="53"/>
      <c r="RS192" s="53"/>
      <c r="RT192" s="53"/>
      <c r="RU192" s="53"/>
      <c r="RV192" s="53"/>
      <c r="RW192" s="53"/>
      <c r="RX192" s="53"/>
      <c r="RY192" s="53"/>
      <c r="RZ192" s="53"/>
      <c r="SA192" s="53"/>
      <c r="SB192" s="53"/>
      <c r="SC192" s="53"/>
      <c r="SD192" s="53"/>
      <c r="SE192" s="53"/>
      <c r="SF192" s="53"/>
      <c r="SG192" s="53"/>
      <c r="SH192" s="53"/>
      <c r="SI192" s="53"/>
      <c r="SJ192" s="53"/>
      <c r="SK192" s="53"/>
      <c r="SL192" s="53"/>
      <c r="SM192" s="53"/>
      <c r="SN192" s="53"/>
      <c r="SO192" s="53"/>
      <c r="SP192" s="53"/>
      <c r="SQ192" s="53"/>
      <c r="SR192" s="53"/>
      <c r="SS192" s="53"/>
      <c r="ST192" s="53"/>
      <c r="SU192" s="53"/>
      <c r="SV192" s="53"/>
      <c r="SW192" s="53"/>
      <c r="SX192" s="53"/>
      <c r="SY192" s="53"/>
      <c r="SZ192" s="53"/>
      <c r="TA192" s="53"/>
      <c r="TB192" s="53"/>
      <c r="TC192" s="53"/>
      <c r="TD192" s="53"/>
      <c r="TE192" s="53"/>
      <c r="TF192" s="53"/>
      <c r="TG192" s="53"/>
      <c r="TH192" s="53"/>
      <c r="TI192" s="53"/>
      <c r="TJ192" s="53"/>
      <c r="TK192" s="53"/>
      <c r="TL192" s="53"/>
      <c r="TM192" s="53"/>
      <c r="TN192" s="53"/>
      <c r="TO192" s="53"/>
      <c r="TP192" s="53"/>
      <c r="TQ192" s="53"/>
      <c r="TR192" s="53"/>
      <c r="TS192" s="53"/>
      <c r="TT192" s="53"/>
      <c r="TU192" s="53"/>
      <c r="TV192" s="53"/>
      <c r="TW192" s="53"/>
      <c r="TX192" s="53"/>
      <c r="TY192" s="53"/>
      <c r="TZ192" s="53"/>
      <c r="UA192" s="53"/>
      <c r="UB192" s="53"/>
      <c r="UC192" s="53"/>
      <c r="UD192" s="53"/>
      <c r="UE192" s="53"/>
      <c r="UF192" s="53"/>
      <c r="UG192" s="53"/>
      <c r="UH192" s="53"/>
      <c r="UI192" s="53"/>
      <c r="UJ192" s="53"/>
      <c r="UK192" s="53"/>
      <c r="UL192" s="53"/>
      <c r="UM192" s="53"/>
      <c r="UN192" s="53"/>
      <c r="UO192" s="53"/>
      <c r="UP192" s="53"/>
      <c r="UQ192" s="53"/>
      <c r="UR192" s="53"/>
      <c r="US192" s="53"/>
      <c r="UT192" s="53"/>
      <c r="UU192" s="53"/>
      <c r="UV192" s="53"/>
      <c r="UW192" s="53"/>
      <c r="UX192" s="53"/>
      <c r="UY192" s="53"/>
      <c r="UZ192" s="53"/>
      <c r="VA192" s="53"/>
      <c r="VB192" s="53"/>
      <c r="VC192" s="53"/>
      <c r="VD192" s="53"/>
      <c r="VE192" s="53"/>
      <c r="VF192" s="53"/>
      <c r="VG192" s="53"/>
      <c r="VH192" s="53"/>
      <c r="VI192" s="53"/>
      <c r="VJ192" s="53"/>
      <c r="VK192" s="53"/>
      <c r="VL192" s="53"/>
      <c r="VM192" s="53"/>
      <c r="VN192" s="53"/>
      <c r="VO192" s="53"/>
      <c r="VP192" s="53"/>
      <c r="VQ192" s="53"/>
      <c r="VR192" s="53"/>
      <c r="VS192" s="53"/>
      <c r="VT192" s="53"/>
      <c r="VU192" s="53"/>
      <c r="VV192" s="53"/>
      <c r="VW192" s="53"/>
      <c r="VX192" s="53"/>
      <c r="VY192" s="53"/>
      <c r="VZ192" s="53"/>
      <c r="WA192" s="53"/>
      <c r="WB192" s="53"/>
      <c r="WC192" s="53"/>
      <c r="WD192" s="53"/>
      <c r="WE192" s="53"/>
      <c r="WF192" s="53"/>
      <c r="WG192" s="53"/>
      <c r="WH192" s="53"/>
      <c r="WI192" s="53"/>
      <c r="WJ192" s="53"/>
      <c r="WK192" s="53"/>
      <c r="WL192" s="53"/>
      <c r="WM192" s="53"/>
      <c r="WN192" s="53"/>
      <c r="WO192" s="53"/>
      <c r="WP192" s="53"/>
      <c r="WQ192" s="53"/>
      <c r="WR192" s="53"/>
      <c r="WS192" s="53"/>
      <c r="WT192" s="53"/>
      <c r="WU192" s="53"/>
      <c r="WV192" s="53"/>
      <c r="WW192" s="53"/>
      <c r="WX192" s="53"/>
      <c r="WY192" s="53"/>
      <c r="WZ192" s="53"/>
      <c r="XA192" s="53"/>
      <c r="XB192" s="53"/>
      <c r="XC192" s="53"/>
      <c r="XD192" s="53"/>
      <c r="XE192" s="53"/>
      <c r="XF192" s="53"/>
      <c r="XG192" s="53"/>
      <c r="XH192" s="53"/>
      <c r="XI192" s="53"/>
      <c r="XJ192" s="53"/>
      <c r="XK192" s="53"/>
      <c r="XL192" s="53"/>
      <c r="XM192" s="53"/>
      <c r="XN192" s="53"/>
      <c r="XO192" s="53"/>
      <c r="XP192" s="53"/>
      <c r="XQ192" s="53"/>
      <c r="XR192" s="53"/>
      <c r="XS192" s="53"/>
      <c r="XT192" s="53"/>
      <c r="XU192" s="53"/>
      <c r="XV192" s="53"/>
      <c r="XW192" s="53"/>
      <c r="XX192" s="53"/>
      <c r="XY192" s="53"/>
      <c r="XZ192" s="53"/>
      <c r="YA192" s="53"/>
      <c r="YB192" s="53"/>
      <c r="YC192" s="53"/>
      <c r="YD192" s="53"/>
      <c r="YE192" s="53"/>
      <c r="YF192" s="53"/>
      <c r="YG192" s="53"/>
      <c r="YH192" s="53"/>
      <c r="YI192" s="53"/>
      <c r="YJ192" s="53"/>
      <c r="YK192" s="53"/>
      <c r="YL192" s="53"/>
      <c r="YM192" s="53"/>
      <c r="YN192" s="53"/>
      <c r="YO192" s="53"/>
      <c r="YP192" s="53"/>
      <c r="YQ192" s="53"/>
      <c r="YR192" s="53"/>
      <c r="YS192" s="53"/>
      <c r="YT192" s="53"/>
      <c r="YU192" s="53"/>
      <c r="YV192" s="53"/>
      <c r="YW192" s="53"/>
      <c r="YX192" s="53"/>
      <c r="YY192" s="53"/>
      <c r="YZ192" s="53"/>
      <c r="ZA192" s="53"/>
      <c r="ZB192" s="53"/>
      <c r="ZC192" s="53"/>
      <c r="ZD192" s="53"/>
      <c r="ZE192" s="53"/>
      <c r="ZF192" s="53"/>
      <c r="ZG192" s="53"/>
      <c r="ZH192" s="53"/>
      <c r="ZI192" s="53"/>
      <c r="ZJ192" s="53"/>
      <c r="ZK192" s="53"/>
      <c r="ZL192" s="53"/>
      <c r="ZM192" s="53"/>
      <c r="ZN192" s="53"/>
      <c r="ZO192" s="53"/>
      <c r="ZP192" s="53"/>
      <c r="ZQ192" s="53"/>
      <c r="ZR192" s="53"/>
      <c r="ZS192" s="53"/>
      <c r="ZT192" s="53"/>
      <c r="ZU192" s="53"/>
      <c r="ZV192" s="53"/>
      <c r="ZW192" s="53"/>
      <c r="ZX192" s="53"/>
      <c r="ZY192" s="53"/>
      <c r="ZZ192" s="53"/>
      <c r="AAA192" s="53"/>
      <c r="AAB192" s="53"/>
      <c r="AAC192" s="53"/>
      <c r="AAD192" s="53"/>
      <c r="AAE192" s="53"/>
      <c r="AAF192" s="53"/>
      <c r="AAG192" s="53"/>
      <c r="AAH192" s="53"/>
      <c r="AAI192" s="53"/>
      <c r="AAJ192" s="53"/>
      <c r="AAK192" s="53"/>
      <c r="AAL192" s="53"/>
      <c r="AAM192" s="53"/>
      <c r="AAN192" s="53"/>
      <c r="AAO192" s="53"/>
      <c r="AAP192" s="53"/>
      <c r="AAQ192" s="53"/>
      <c r="AAR192" s="53"/>
      <c r="AAS192" s="53"/>
      <c r="AAT192" s="53"/>
      <c r="AAU192" s="53"/>
      <c r="AAV192" s="53"/>
      <c r="AAW192" s="53"/>
      <c r="AAX192" s="53"/>
      <c r="AAY192" s="53"/>
      <c r="AAZ192" s="53"/>
      <c r="ABA192" s="53"/>
      <c r="ABB192" s="53"/>
      <c r="ABC192" s="53"/>
      <c r="ABD192" s="53"/>
      <c r="ABE192" s="53"/>
      <c r="ABF192" s="53"/>
      <c r="ABG192" s="53"/>
      <c r="ABH192" s="53"/>
      <c r="ABI192" s="53"/>
      <c r="ABJ192" s="53"/>
      <c r="ABK192" s="53"/>
      <c r="ABL192" s="53"/>
      <c r="ABM192" s="53"/>
      <c r="ABN192" s="53"/>
      <c r="ABO192" s="53"/>
      <c r="ABP192" s="53"/>
      <c r="ABQ192" s="53"/>
      <c r="ABR192" s="53"/>
      <c r="ABS192" s="53"/>
      <c r="ABT192" s="53"/>
      <c r="ABU192" s="53"/>
      <c r="ABV192" s="53"/>
      <c r="ABW192" s="53"/>
      <c r="ABX192" s="53"/>
      <c r="ABY192" s="53"/>
      <c r="ABZ192" s="53"/>
      <c r="ACA192" s="53"/>
      <c r="ACB192" s="53"/>
      <c r="ACC192" s="53"/>
      <c r="ACD192" s="53"/>
      <c r="ACE192" s="53"/>
      <c r="ACF192" s="53"/>
      <c r="ACG192" s="53"/>
      <c r="ACH192" s="53"/>
      <c r="ACI192" s="53"/>
      <c r="ACJ192" s="53"/>
      <c r="ACK192" s="53"/>
      <c r="ACL192" s="53"/>
      <c r="ACM192" s="53"/>
      <c r="ACN192" s="53"/>
      <c r="ACO192" s="53"/>
      <c r="ACP192" s="53"/>
      <c r="ACQ192" s="53"/>
      <c r="ACR192" s="53"/>
      <c r="ACS192" s="53"/>
      <c r="ACT192" s="53"/>
      <c r="ACU192" s="53"/>
      <c r="ACV192" s="53"/>
      <c r="ACW192" s="53"/>
      <c r="ACX192" s="53"/>
      <c r="ACY192" s="53"/>
      <c r="ACZ192" s="53"/>
      <c r="ADA192" s="53"/>
      <c r="ADB192" s="53"/>
      <c r="ADC192" s="53"/>
      <c r="ADD192" s="53"/>
      <c r="ADE192" s="53"/>
      <c r="ADF192" s="53"/>
      <c r="ADG192" s="53"/>
      <c r="ADH192" s="53"/>
      <c r="ADI192" s="53"/>
      <c r="ADJ192" s="53"/>
      <c r="ADK192" s="53"/>
      <c r="ADL192" s="53"/>
      <c r="ADM192" s="53"/>
      <c r="ADN192" s="53"/>
      <c r="ADO192" s="53"/>
      <c r="ADP192" s="53"/>
      <c r="ADQ192" s="53"/>
      <c r="ADR192" s="53"/>
      <c r="ADS192" s="53"/>
      <c r="ADT192" s="53"/>
      <c r="ADU192" s="53"/>
      <c r="ADV192" s="53"/>
      <c r="ADW192" s="53"/>
      <c r="ADX192" s="53"/>
      <c r="ADY192" s="53"/>
      <c r="ADZ192" s="53"/>
      <c r="AEA192" s="53"/>
      <c r="AEB192" s="53"/>
      <c r="AEC192" s="53"/>
      <c r="AED192" s="53"/>
      <c r="AEE192" s="53"/>
      <c r="AEF192" s="53"/>
      <c r="AEG192" s="53"/>
      <c r="AEH192" s="53"/>
      <c r="AEI192" s="53"/>
      <c r="AEJ192" s="53"/>
      <c r="AEK192" s="53"/>
      <c r="AEL192" s="53"/>
      <c r="AEM192" s="53"/>
      <c r="AEN192" s="53"/>
      <c r="AEO192" s="53"/>
      <c r="AEP192" s="53"/>
      <c r="AEQ192" s="53"/>
      <c r="AER192" s="53"/>
      <c r="AES192" s="53"/>
      <c r="AET192" s="53"/>
      <c r="AEU192" s="53"/>
      <c r="AEV192" s="53"/>
      <c r="AEW192" s="53"/>
      <c r="AEX192" s="53"/>
      <c r="AEY192" s="53"/>
      <c r="AEZ192" s="53"/>
      <c r="AFA192" s="53"/>
      <c r="AFB192" s="53"/>
      <c r="AFC192" s="53"/>
      <c r="AFD192" s="53"/>
      <c r="AFE192" s="53"/>
      <c r="AFF192" s="53"/>
      <c r="AFG192" s="53"/>
      <c r="AFH192" s="53"/>
      <c r="AFI192" s="53"/>
      <c r="AFJ192" s="53"/>
      <c r="AFK192" s="53"/>
      <c r="AFL192" s="53"/>
      <c r="AFM192" s="53"/>
      <c r="AFN192" s="53"/>
      <c r="AFO192" s="53"/>
      <c r="AFP192" s="53"/>
      <c r="AFQ192" s="53"/>
      <c r="AFR192" s="53"/>
      <c r="AFS192" s="53"/>
      <c r="AFT192" s="53"/>
      <c r="AFU192" s="53"/>
      <c r="AFV192" s="53"/>
      <c r="AFW192" s="53"/>
      <c r="AFX192" s="53"/>
      <c r="AFY192" s="53"/>
      <c r="AFZ192" s="53"/>
      <c r="AGA192" s="53"/>
      <c r="AGB192" s="53"/>
      <c r="AGC192" s="53"/>
      <c r="AGD192" s="53"/>
      <c r="AGE192" s="53"/>
      <c r="AGF192" s="53"/>
      <c r="AGG192" s="53"/>
      <c r="AGH192" s="53"/>
      <c r="AGI192" s="53"/>
      <c r="AGJ192" s="53"/>
      <c r="AGK192" s="53"/>
      <c r="AGL192" s="53"/>
      <c r="AGM192" s="53"/>
      <c r="AGN192" s="53"/>
      <c r="AGO192" s="53"/>
      <c r="AGP192" s="53"/>
      <c r="AGQ192" s="53"/>
      <c r="AGR192" s="53"/>
      <c r="AGS192" s="53"/>
      <c r="AGT192" s="53"/>
      <c r="AGU192" s="53"/>
      <c r="AGV192" s="53"/>
      <c r="AGW192" s="53"/>
      <c r="AGX192" s="53"/>
      <c r="AGY192" s="53"/>
      <c r="AGZ192" s="53"/>
      <c r="AHA192" s="53"/>
      <c r="AHB192" s="53"/>
      <c r="AHC192" s="53"/>
      <c r="AHD192" s="53"/>
      <c r="AHE192" s="53"/>
      <c r="AHF192" s="53"/>
      <c r="AHG192" s="53"/>
      <c r="AHH192" s="53"/>
      <c r="AHI192" s="53"/>
      <c r="AHJ192" s="53"/>
      <c r="AHK192" s="53"/>
      <c r="AHL192" s="53"/>
      <c r="AHM192" s="53"/>
      <c r="AHN192" s="53"/>
      <c r="AHO192" s="53"/>
      <c r="AHP192" s="53"/>
      <c r="AHQ192" s="53"/>
      <c r="AHR192" s="53"/>
      <c r="AHS192" s="53"/>
      <c r="AHT192" s="53"/>
      <c r="AHU192" s="53"/>
      <c r="AHV192" s="53"/>
      <c r="AHW192" s="53"/>
      <c r="AHX192" s="53"/>
      <c r="AHY192" s="53"/>
      <c r="AHZ192" s="53"/>
      <c r="AIA192" s="53"/>
      <c r="AIB192" s="53"/>
      <c r="AIC192" s="53"/>
      <c r="AID192" s="53"/>
      <c r="AIE192" s="53"/>
      <c r="AIF192" s="53"/>
      <c r="AIG192" s="53"/>
      <c r="AIH192" s="53"/>
      <c r="AII192" s="53"/>
      <c r="AIJ192" s="53"/>
      <c r="AIK192" s="53"/>
      <c r="AIL192" s="53"/>
      <c r="AIM192" s="53"/>
      <c r="AIN192" s="53"/>
      <c r="AIO192" s="53"/>
      <c r="AIP192" s="53"/>
      <c r="AIQ192" s="53"/>
      <c r="AIR192" s="53"/>
      <c r="AIS192" s="53"/>
      <c r="AIT192" s="53"/>
      <c r="AIU192" s="53"/>
      <c r="AIV192" s="53"/>
      <c r="AIW192" s="53"/>
      <c r="AIX192" s="53"/>
      <c r="AIY192" s="53"/>
      <c r="AIZ192" s="53"/>
      <c r="AJA192" s="53"/>
      <c r="AJB192" s="53"/>
      <c r="AJC192" s="53"/>
      <c r="AJD192" s="53"/>
      <c r="AJE192" s="53"/>
      <c r="AJF192" s="53"/>
      <c r="AJG192" s="53"/>
      <c r="AJH192" s="53"/>
      <c r="AJI192" s="53"/>
      <c r="AJJ192" s="53"/>
      <c r="AJK192" s="53"/>
      <c r="AJL192" s="53"/>
      <c r="AJM192" s="53"/>
      <c r="AJN192" s="53"/>
      <c r="AJO192" s="53"/>
      <c r="AJP192" s="53"/>
      <c r="AJQ192" s="53"/>
      <c r="AJR192" s="53"/>
      <c r="AJS192" s="53"/>
      <c r="AJT192" s="53"/>
      <c r="AJU192" s="53"/>
      <c r="AJV192" s="53"/>
      <c r="AJW192" s="53"/>
      <c r="AJX192" s="53"/>
      <c r="AJY192" s="53"/>
      <c r="AJZ192" s="53"/>
      <c r="AKA192" s="53"/>
      <c r="AKB192" s="53"/>
      <c r="AKC192" s="53"/>
      <c r="AKD192" s="53"/>
      <c r="AKE192" s="53"/>
      <c r="AKF192" s="53"/>
      <c r="AKG192" s="53"/>
      <c r="AKH192" s="53"/>
      <c r="AKI192" s="53"/>
      <c r="AKJ192" s="53"/>
      <c r="AKK192" s="53"/>
      <c r="AKL192" s="53"/>
      <c r="AKM192" s="53"/>
      <c r="AKN192" s="53"/>
      <c r="AKO192" s="53"/>
      <c r="AKP192" s="53"/>
      <c r="AKQ192" s="53"/>
      <c r="AKR192" s="53"/>
      <c r="AKS192" s="53"/>
      <c r="AKT192" s="53"/>
      <c r="AKU192" s="53"/>
      <c r="AKV192" s="53"/>
      <c r="AKW192" s="53"/>
      <c r="AKX192" s="53"/>
      <c r="AKY192" s="53"/>
      <c r="AKZ192" s="53"/>
      <c r="ALA192" s="53"/>
      <c r="ALB192" s="53"/>
      <c r="ALC192" s="53"/>
      <c r="ALD192" s="53"/>
      <c r="ALE192" s="53"/>
      <c r="ALF192" s="53"/>
      <c r="ALG192" s="53"/>
      <c r="ALH192" s="53"/>
      <c r="ALI192" s="53"/>
      <c r="ALJ192" s="53"/>
      <c r="ALK192" s="53"/>
      <c r="ALL192" s="53"/>
      <c r="ALM192" s="53"/>
      <c r="ALN192" s="53"/>
      <c r="ALO192" s="53"/>
      <c r="ALP192" s="53"/>
      <c r="ALQ192" s="53"/>
      <c r="ALR192" s="53"/>
      <c r="ALS192" s="53"/>
      <c r="ALT192" s="53"/>
      <c r="ALU192" s="53"/>
      <c r="ALV192" s="53"/>
      <c r="ALW192" s="53"/>
      <c r="ALX192" s="53"/>
      <c r="ALY192" s="53"/>
      <c r="ALZ192" s="53"/>
      <c r="AMA192" s="53"/>
      <c r="AMB192" s="53"/>
      <c r="AMC192" s="53"/>
      <c r="AMD192" s="53"/>
      <c r="AME192" s="53"/>
      <c r="AMF192" s="53"/>
      <c r="AMG192" s="53"/>
      <c r="AMH192" s="53"/>
      <c r="AMI192" s="53"/>
      <c r="AMJ192" s="53"/>
      <c r="AMK192" s="53"/>
      <c r="AML192" s="53"/>
      <c r="AMM192" s="53"/>
      <c r="AMN192" s="53"/>
      <c r="AMO192" s="53"/>
      <c r="AMP192" s="53"/>
      <c r="AMQ192" s="53"/>
      <c r="AMR192" s="53"/>
      <c r="AMS192" s="53"/>
      <c r="AMT192" s="53"/>
      <c r="AMU192" s="53"/>
      <c r="AMV192" s="53"/>
      <c r="AMW192" s="53"/>
      <c r="AMX192" s="53"/>
      <c r="AMY192" s="53"/>
      <c r="AMZ192" s="53"/>
      <c r="ANA192" s="53"/>
      <c r="ANB192" s="53"/>
      <c r="ANC192" s="53"/>
      <c r="AND192" s="53"/>
      <c r="ANE192" s="53"/>
      <c r="ANF192" s="53"/>
      <c r="ANG192" s="53"/>
      <c r="ANH192" s="53"/>
      <c r="ANI192" s="53"/>
      <c r="ANJ192" s="53"/>
      <c r="ANK192" s="53"/>
      <c r="ANL192" s="53"/>
      <c r="ANM192" s="53"/>
      <c r="ANN192" s="53"/>
      <c r="ANO192" s="53"/>
      <c r="ANP192" s="53"/>
      <c r="ANQ192" s="53"/>
      <c r="ANR192" s="53"/>
      <c r="ANS192" s="53"/>
      <c r="ANT192" s="53"/>
      <c r="ANU192" s="53"/>
      <c r="ANV192" s="53"/>
      <c r="ANW192" s="53"/>
      <c r="ANX192" s="53"/>
      <c r="ANY192" s="53"/>
      <c r="ANZ192" s="53"/>
      <c r="AOA192" s="53"/>
      <c r="AOB192" s="53"/>
      <c r="AOC192" s="53"/>
      <c r="AOD192" s="53"/>
      <c r="AOE192" s="53"/>
      <c r="AOF192" s="53"/>
      <c r="AOG192" s="53"/>
      <c r="AOH192" s="53"/>
      <c r="AOI192" s="53"/>
      <c r="AOJ192" s="53"/>
      <c r="AOK192" s="53"/>
      <c r="AOL192" s="53"/>
      <c r="AOM192" s="53"/>
      <c r="AON192" s="53"/>
      <c r="AOO192" s="53"/>
      <c r="AOP192" s="53"/>
      <c r="AOQ192" s="53"/>
      <c r="AOR192" s="53"/>
      <c r="AOS192" s="53"/>
      <c r="AOT192" s="53"/>
      <c r="AOU192" s="53"/>
      <c r="AOV192" s="53"/>
      <c r="AOW192" s="53"/>
      <c r="AOX192" s="53"/>
      <c r="AOY192" s="53"/>
      <c r="AOZ192" s="53"/>
      <c r="APA192" s="53"/>
      <c r="APB192" s="53"/>
      <c r="APC192" s="53"/>
      <c r="APD192" s="53"/>
      <c r="APE192" s="53"/>
      <c r="APF192" s="53"/>
      <c r="APG192" s="53"/>
      <c r="APH192" s="53"/>
      <c r="API192" s="53"/>
      <c r="APJ192" s="53"/>
      <c r="APK192" s="53"/>
      <c r="APL192" s="53"/>
      <c r="APM192" s="53"/>
      <c r="APN192" s="53"/>
      <c r="APO192" s="53"/>
      <c r="APP192" s="53"/>
      <c r="APQ192" s="53"/>
      <c r="APR192" s="53"/>
      <c r="APS192" s="53"/>
      <c r="APT192" s="53"/>
      <c r="APU192" s="53"/>
      <c r="APV192" s="53"/>
      <c r="APW192" s="53"/>
      <c r="APX192" s="53"/>
      <c r="APY192" s="53"/>
      <c r="APZ192" s="53"/>
      <c r="AQA192" s="53"/>
      <c r="AQB192" s="53"/>
      <c r="AQC192" s="53"/>
      <c r="AQD192" s="53"/>
      <c r="AQE192" s="53"/>
      <c r="AQF192" s="53"/>
      <c r="AQG192" s="53"/>
      <c r="AQH192" s="53"/>
      <c r="AQI192" s="53"/>
      <c r="AQJ192" s="53"/>
      <c r="AQK192" s="53"/>
      <c r="AQL192" s="53"/>
      <c r="AQM192" s="53"/>
      <c r="AQN192" s="53"/>
      <c r="AQO192" s="53"/>
      <c r="AQP192" s="53"/>
      <c r="AQQ192" s="53"/>
      <c r="AQR192" s="53"/>
      <c r="AQS192" s="53"/>
      <c r="AQT192" s="53"/>
      <c r="AQU192" s="53"/>
      <c r="AQV192" s="53"/>
      <c r="AQW192" s="53"/>
      <c r="AQX192" s="53"/>
      <c r="AQY192" s="53"/>
      <c r="AQZ192" s="53"/>
      <c r="ARA192" s="53"/>
      <c r="ARB192" s="53"/>
      <c r="ARC192" s="53"/>
      <c r="ARD192" s="53"/>
      <c r="ARE192" s="53"/>
      <c r="ARF192" s="53"/>
      <c r="ARG192" s="53"/>
      <c r="ARH192" s="53"/>
      <c r="ARI192" s="53"/>
      <c r="ARJ192" s="53"/>
      <c r="ARK192" s="53"/>
      <c r="ARL192" s="53"/>
      <c r="ARM192" s="53"/>
      <c r="ARN192" s="53"/>
      <c r="ARO192" s="53"/>
      <c r="ARP192" s="53"/>
      <c r="ARQ192" s="53"/>
      <c r="ARR192" s="53"/>
      <c r="ARS192" s="53"/>
      <c r="ART192" s="53"/>
      <c r="ARU192" s="53"/>
      <c r="ARV192" s="53"/>
      <c r="ARW192" s="53"/>
      <c r="ARX192" s="53"/>
      <c r="ARY192" s="53"/>
      <c r="ARZ192" s="53"/>
      <c r="ASA192" s="53"/>
      <c r="ASB192" s="53"/>
      <c r="ASC192" s="53"/>
      <c r="ASD192" s="53"/>
      <c r="ASE192" s="53"/>
      <c r="ASF192" s="53"/>
      <c r="ASG192" s="53"/>
      <c r="ASH192" s="53"/>
      <c r="ASI192" s="53"/>
      <c r="ASJ192" s="53"/>
      <c r="ASK192" s="53"/>
      <c r="ASL192" s="53"/>
      <c r="ASM192" s="53"/>
      <c r="ASN192" s="53"/>
      <c r="ASO192" s="53"/>
      <c r="ASP192" s="53"/>
      <c r="ASQ192" s="53"/>
      <c r="ASR192" s="53"/>
      <c r="ASS192" s="53"/>
      <c r="AST192" s="53"/>
      <c r="ASU192" s="53"/>
      <c r="ASV192" s="53"/>
      <c r="ASW192" s="53"/>
      <c r="ASX192" s="53"/>
      <c r="ASY192" s="53"/>
      <c r="ASZ192" s="53"/>
      <c r="ATA192" s="53"/>
      <c r="ATB192" s="53"/>
      <c r="ATC192" s="53"/>
      <c r="ATD192" s="53"/>
      <c r="ATE192" s="53"/>
      <c r="ATF192" s="53"/>
      <c r="ATG192" s="53"/>
      <c r="ATH192" s="53"/>
      <c r="ATI192" s="53"/>
      <c r="ATJ192" s="53"/>
      <c r="ATK192" s="53"/>
      <c r="ATL192" s="53"/>
      <c r="ATM192" s="53"/>
      <c r="ATN192" s="53"/>
      <c r="ATO192" s="53"/>
      <c r="ATP192" s="53"/>
      <c r="ATQ192" s="53"/>
      <c r="ATR192" s="53"/>
      <c r="ATS192" s="53"/>
      <c r="ATT192" s="53"/>
      <c r="ATU192" s="53"/>
      <c r="ATV192" s="53"/>
      <c r="ATW192" s="53"/>
      <c r="ATX192" s="53"/>
      <c r="ATY192" s="53"/>
      <c r="ATZ192" s="53"/>
      <c r="AUA192" s="53"/>
      <c r="AUB192" s="53"/>
      <c r="AUC192" s="53"/>
      <c r="AUD192" s="53"/>
      <c r="AUE192" s="53"/>
      <c r="AUF192" s="53"/>
      <c r="AUG192" s="53"/>
      <c r="AUH192" s="53"/>
      <c r="AUI192" s="53"/>
      <c r="AUJ192" s="53"/>
      <c r="AUK192" s="53"/>
      <c r="AUL192" s="53"/>
      <c r="AUM192" s="53"/>
      <c r="AUN192" s="53"/>
      <c r="AUO192" s="53"/>
      <c r="AUP192" s="53"/>
      <c r="AUQ192" s="53"/>
      <c r="AUR192" s="53"/>
      <c r="AUS192" s="53"/>
      <c r="AUT192" s="53"/>
      <c r="AUU192" s="53"/>
      <c r="AUV192" s="53"/>
      <c r="AUW192" s="53"/>
      <c r="AUX192" s="53"/>
      <c r="AUY192" s="53"/>
      <c r="AUZ192" s="53"/>
      <c r="AVA192" s="53"/>
      <c r="AVB192" s="53"/>
      <c r="AVC192" s="53"/>
      <c r="AVD192" s="53"/>
      <c r="AVE192" s="53"/>
      <c r="AVF192" s="53"/>
      <c r="AVG192" s="53"/>
      <c r="AVH192" s="53"/>
      <c r="AVI192" s="53"/>
      <c r="AVJ192" s="53"/>
      <c r="AVK192" s="53"/>
      <c r="AVL192" s="53"/>
      <c r="AVM192" s="53"/>
      <c r="AVN192" s="53"/>
      <c r="AVO192" s="53"/>
      <c r="AVP192" s="53"/>
      <c r="AVQ192" s="53"/>
      <c r="AVR192" s="53"/>
      <c r="AVS192" s="53"/>
      <c r="AVT192" s="53"/>
      <c r="AVU192" s="53"/>
      <c r="AVV192" s="53"/>
      <c r="AVW192" s="53"/>
      <c r="AVX192" s="53"/>
      <c r="AVY192" s="53"/>
      <c r="AVZ192" s="53"/>
      <c r="AWA192" s="53"/>
      <c r="AWB192" s="53"/>
      <c r="AWC192" s="53"/>
      <c r="AWD192" s="53"/>
      <c r="AWE192" s="53"/>
      <c r="AWF192" s="53"/>
      <c r="AWG192" s="53"/>
      <c r="AWH192" s="53"/>
      <c r="AWI192" s="53"/>
      <c r="AWJ192" s="53"/>
      <c r="AWK192" s="53"/>
      <c r="AWL192" s="53"/>
      <c r="AWM192" s="53"/>
      <c r="AWN192" s="53"/>
      <c r="AWO192" s="53"/>
      <c r="AWP192" s="53"/>
      <c r="AWQ192" s="53"/>
      <c r="AWR192" s="53"/>
      <c r="AWS192" s="53"/>
      <c r="AWT192" s="53"/>
      <c r="AWU192" s="53"/>
      <c r="AWV192" s="53"/>
      <c r="AWW192" s="53"/>
      <c r="AWX192" s="53"/>
      <c r="AWY192" s="53"/>
      <c r="AWZ192" s="53"/>
      <c r="AXA192" s="53"/>
      <c r="AXB192" s="53"/>
      <c r="AXC192" s="53"/>
      <c r="AXD192" s="53"/>
      <c r="AXE192" s="53"/>
      <c r="AXF192" s="53"/>
      <c r="AXG192" s="53"/>
      <c r="AXH192" s="53"/>
      <c r="AXI192" s="53"/>
      <c r="AXJ192" s="53"/>
      <c r="AXK192" s="53"/>
      <c r="AXL192" s="53"/>
      <c r="AXM192" s="53"/>
      <c r="AXN192" s="53"/>
      <c r="AXO192" s="53"/>
      <c r="AXP192" s="53"/>
      <c r="AXQ192" s="53"/>
      <c r="AXR192" s="53"/>
      <c r="AXS192" s="53"/>
      <c r="AXT192" s="53"/>
      <c r="AXU192" s="53"/>
      <c r="AXV192" s="53"/>
      <c r="AXW192" s="53"/>
      <c r="AXX192" s="53"/>
      <c r="AXY192" s="53"/>
      <c r="AXZ192" s="53"/>
      <c r="AYA192" s="53"/>
      <c r="AYB192" s="53"/>
      <c r="AYC192" s="53"/>
      <c r="AYD192" s="53"/>
      <c r="AYE192" s="53"/>
      <c r="AYF192" s="53"/>
      <c r="AYG192" s="53"/>
      <c r="AYH192" s="53"/>
      <c r="AYI192" s="53"/>
      <c r="AYJ192" s="53"/>
      <c r="AYK192" s="53"/>
      <c r="AYL192" s="53"/>
      <c r="AYM192" s="53"/>
      <c r="AYN192" s="53"/>
      <c r="AYO192" s="53"/>
      <c r="AYP192" s="53"/>
      <c r="AYQ192" s="53"/>
      <c r="AYR192" s="53"/>
      <c r="AYS192" s="53"/>
      <c r="AYT192" s="53"/>
      <c r="AYU192" s="53"/>
      <c r="AYV192" s="53"/>
      <c r="AYW192" s="53"/>
      <c r="AYX192" s="53"/>
      <c r="AYY192" s="53"/>
      <c r="AYZ192" s="53"/>
      <c r="AZA192" s="53"/>
      <c r="AZB192" s="53"/>
      <c r="AZC192" s="53"/>
      <c r="AZD192" s="53"/>
      <c r="AZE192" s="53"/>
      <c r="AZF192" s="53"/>
      <c r="AZG192" s="53"/>
      <c r="AZH192" s="53"/>
      <c r="AZI192" s="53"/>
      <c r="AZJ192" s="53"/>
      <c r="AZK192" s="53"/>
      <c r="AZL192" s="53"/>
      <c r="AZM192" s="53"/>
      <c r="AZN192" s="53"/>
      <c r="AZO192" s="53"/>
      <c r="AZP192" s="53"/>
      <c r="AZQ192" s="53"/>
      <c r="AZR192" s="53"/>
      <c r="AZS192" s="53"/>
      <c r="AZT192" s="53"/>
      <c r="AZU192" s="53"/>
      <c r="AZV192" s="53"/>
      <c r="AZW192" s="53"/>
      <c r="AZX192" s="53"/>
      <c r="AZY192" s="53"/>
      <c r="AZZ192" s="53"/>
      <c r="BAA192" s="53"/>
      <c r="BAB192" s="53"/>
      <c r="BAC192" s="53"/>
      <c r="BAD192" s="53"/>
      <c r="BAE192" s="53"/>
      <c r="BAF192" s="53"/>
      <c r="BAG192" s="53"/>
      <c r="BAH192" s="53"/>
      <c r="BAI192" s="53"/>
      <c r="BAJ192" s="53"/>
      <c r="BAK192" s="53"/>
      <c r="BAL192" s="53"/>
      <c r="BAM192" s="53"/>
      <c r="BAN192" s="53"/>
      <c r="BAO192" s="53"/>
      <c r="BAP192" s="53"/>
      <c r="BAQ192" s="53"/>
      <c r="BAR192" s="53"/>
      <c r="BAS192" s="53"/>
      <c r="BAT192" s="53"/>
      <c r="BAU192" s="53"/>
      <c r="BAV192" s="53"/>
      <c r="BAW192" s="53"/>
      <c r="BAX192" s="53"/>
      <c r="BAY192" s="53"/>
      <c r="BAZ192" s="53"/>
      <c r="BBA192" s="53"/>
      <c r="BBB192" s="53"/>
      <c r="BBC192" s="53"/>
      <c r="BBD192" s="53"/>
      <c r="BBE192" s="53"/>
      <c r="BBF192" s="53"/>
      <c r="BBG192" s="53"/>
      <c r="BBH192" s="53"/>
      <c r="BBI192" s="53"/>
      <c r="BBJ192" s="53"/>
      <c r="BBK192" s="53"/>
      <c r="BBL192" s="53"/>
      <c r="BBM192" s="53"/>
      <c r="BBN192" s="53"/>
      <c r="BBO192" s="53"/>
      <c r="BBP192" s="53"/>
      <c r="BBQ192" s="53"/>
      <c r="BBR192" s="53"/>
      <c r="BBS192" s="53"/>
      <c r="BBT192" s="53"/>
      <c r="BBU192" s="53"/>
      <c r="BBV192" s="53"/>
      <c r="BBW192" s="53"/>
      <c r="BBX192" s="53"/>
      <c r="BBY192" s="53"/>
      <c r="BBZ192" s="53"/>
      <c r="BCA192" s="53"/>
      <c r="BCB192" s="53"/>
      <c r="BCC192" s="53"/>
      <c r="BCD192" s="53"/>
      <c r="BCE192" s="53"/>
      <c r="BCF192" s="53"/>
      <c r="BCG192" s="53"/>
      <c r="BCH192" s="53"/>
      <c r="BCI192" s="53"/>
      <c r="BCJ192" s="53"/>
      <c r="BCK192" s="53"/>
      <c r="BCL192" s="53"/>
      <c r="BCM192" s="53"/>
      <c r="BCN192" s="53"/>
      <c r="BCO192" s="53"/>
      <c r="BCP192" s="53"/>
      <c r="BCQ192" s="53"/>
      <c r="BCR192" s="53"/>
      <c r="BCS192" s="53"/>
      <c r="BCT192" s="53"/>
      <c r="BCU192" s="53"/>
      <c r="BCV192" s="53"/>
      <c r="BCW192" s="53"/>
      <c r="BCX192" s="53"/>
      <c r="BCY192" s="53"/>
      <c r="BCZ192" s="53"/>
      <c r="BDA192" s="53"/>
      <c r="BDB192" s="53"/>
      <c r="BDC192" s="53"/>
      <c r="BDD192" s="53"/>
      <c r="BDE192" s="53"/>
      <c r="BDF192" s="53"/>
      <c r="BDG192" s="53"/>
      <c r="BDH192" s="53"/>
      <c r="BDI192" s="53"/>
      <c r="BDJ192" s="53"/>
      <c r="BDK192" s="53"/>
      <c r="BDL192" s="53"/>
      <c r="BDM192" s="53"/>
      <c r="BDN192" s="53"/>
      <c r="BDO192" s="53"/>
      <c r="BDP192" s="53"/>
      <c r="BDQ192" s="53"/>
      <c r="BDR192" s="53"/>
      <c r="BDS192" s="53"/>
      <c r="BDT192" s="53"/>
      <c r="BDU192" s="53"/>
      <c r="BDV192" s="53"/>
      <c r="BDW192" s="53"/>
      <c r="BDX192" s="53"/>
      <c r="BDY192" s="53"/>
      <c r="BDZ192" s="53"/>
      <c r="BEA192" s="53"/>
      <c r="BEB192" s="53"/>
      <c r="BEC192" s="53"/>
      <c r="BED192" s="53"/>
      <c r="BEE192" s="53"/>
      <c r="BEF192" s="53"/>
      <c r="BEG192" s="53"/>
      <c r="BEH192" s="53"/>
      <c r="BEI192" s="53"/>
      <c r="BEJ192" s="53"/>
      <c r="BEK192" s="53"/>
      <c r="BEL192" s="53"/>
      <c r="BEM192" s="53"/>
      <c r="BEN192" s="53"/>
      <c r="BEO192" s="53"/>
      <c r="BEP192" s="53"/>
      <c r="BEQ192" s="53"/>
      <c r="BER192" s="53"/>
      <c r="BES192" s="53"/>
      <c r="BET192" s="53"/>
      <c r="BEU192" s="53"/>
      <c r="BEV192" s="53"/>
      <c r="BEW192" s="53"/>
      <c r="BEX192" s="53"/>
      <c r="BEY192" s="53"/>
      <c r="BEZ192" s="53"/>
      <c r="BFA192" s="53"/>
      <c r="BFB192" s="53"/>
      <c r="BFC192" s="53"/>
      <c r="BFD192" s="53"/>
      <c r="BFE192" s="53"/>
      <c r="BFF192" s="53"/>
      <c r="BFG192" s="53"/>
      <c r="BFH192" s="53"/>
      <c r="BFI192" s="53"/>
      <c r="BFJ192" s="53"/>
      <c r="BFK192" s="53"/>
      <c r="BFL192" s="53"/>
      <c r="BFM192" s="53"/>
      <c r="BFN192" s="53"/>
      <c r="BFO192" s="53"/>
      <c r="BFP192" s="53"/>
      <c r="BFQ192" s="53"/>
      <c r="BFR192" s="53"/>
      <c r="BFS192" s="53"/>
      <c r="BFT192" s="53"/>
      <c r="BFU192" s="53"/>
      <c r="BFV192" s="53"/>
      <c r="BFW192" s="53"/>
      <c r="BFX192" s="53"/>
      <c r="BFY192" s="53"/>
      <c r="BFZ192" s="53"/>
      <c r="BGA192" s="53"/>
      <c r="BGB192" s="53"/>
      <c r="BGC192" s="53"/>
      <c r="BGD192" s="53"/>
      <c r="BGE192" s="53"/>
      <c r="BGF192" s="53"/>
      <c r="BGG192" s="53"/>
      <c r="BGH192" s="53"/>
      <c r="BGI192" s="53"/>
      <c r="BGJ192" s="53"/>
      <c r="BGK192" s="53"/>
      <c r="BGL192" s="53"/>
      <c r="BGM192" s="53"/>
      <c r="BGN192" s="53"/>
      <c r="BGO192" s="53"/>
      <c r="BGP192" s="53"/>
      <c r="BGQ192" s="53"/>
      <c r="BGR192" s="53"/>
      <c r="BGS192" s="53"/>
      <c r="BGT192" s="53"/>
      <c r="BGU192" s="53"/>
      <c r="BGV192" s="53"/>
      <c r="BGW192" s="53"/>
      <c r="BGX192" s="53"/>
      <c r="BGY192" s="53"/>
      <c r="BGZ192" s="53"/>
      <c r="BHA192" s="53"/>
      <c r="BHB192" s="53"/>
      <c r="BHC192" s="53"/>
      <c r="BHD192" s="53"/>
      <c r="BHE192" s="53"/>
      <c r="BHF192" s="53"/>
      <c r="BHG192" s="53"/>
      <c r="BHH192" s="53"/>
      <c r="BHI192" s="53"/>
      <c r="BHJ192" s="53"/>
      <c r="BHK192" s="53"/>
      <c r="BHL192" s="53"/>
      <c r="BHM192" s="53"/>
      <c r="BHN192" s="53"/>
      <c r="BHO192" s="53"/>
      <c r="BHP192" s="53"/>
      <c r="BHQ192" s="53"/>
      <c r="BHR192" s="53"/>
      <c r="BHS192" s="53"/>
      <c r="BHT192" s="53"/>
      <c r="BHU192" s="53"/>
      <c r="BHV192" s="53"/>
      <c r="BHW192" s="53"/>
      <c r="BHX192" s="53"/>
      <c r="BHY192" s="53"/>
      <c r="BHZ192" s="53"/>
      <c r="BIA192" s="53"/>
      <c r="BIB192" s="53"/>
      <c r="BIC192" s="53"/>
      <c r="BID192" s="53"/>
      <c r="BIE192" s="53"/>
      <c r="BIF192" s="53"/>
      <c r="BIG192" s="53"/>
      <c r="BIH192" s="53"/>
      <c r="BII192" s="53"/>
      <c r="BIJ192" s="53"/>
      <c r="BIK192" s="53"/>
      <c r="BIL192" s="53"/>
      <c r="BIM192" s="53"/>
      <c r="BIN192" s="53"/>
      <c r="BIO192" s="53"/>
      <c r="BIP192" s="53"/>
      <c r="BIQ192" s="53"/>
      <c r="BIR192" s="53"/>
      <c r="BIS192" s="53"/>
      <c r="BIT192" s="53"/>
      <c r="BIU192" s="53"/>
      <c r="BIV192" s="53"/>
      <c r="BIW192" s="53"/>
      <c r="BIX192" s="53"/>
      <c r="BIY192" s="53"/>
      <c r="BIZ192" s="53"/>
      <c r="BJA192" s="53"/>
      <c r="BJB192" s="53"/>
      <c r="BJC192" s="53"/>
      <c r="BJD192" s="53"/>
      <c r="BJE192" s="53"/>
      <c r="BJF192" s="53"/>
      <c r="BJG192" s="53"/>
      <c r="BJH192" s="53"/>
      <c r="BJI192" s="53"/>
      <c r="BJJ192" s="53"/>
      <c r="BJK192" s="53"/>
      <c r="BJL192" s="53"/>
      <c r="BJM192" s="53"/>
      <c r="BJN192" s="53"/>
      <c r="BJO192" s="53"/>
      <c r="BJP192" s="53"/>
      <c r="BJQ192" s="53"/>
      <c r="BJR192" s="53"/>
      <c r="BJS192" s="53"/>
      <c r="BJT192" s="53"/>
      <c r="BJU192" s="53"/>
      <c r="BJV192" s="53"/>
      <c r="BJW192" s="53"/>
      <c r="BJX192" s="53"/>
      <c r="BJY192" s="53"/>
      <c r="BJZ192" s="53"/>
      <c r="BKA192" s="53"/>
      <c r="BKB192" s="53"/>
      <c r="BKC192" s="53"/>
      <c r="BKD192" s="53"/>
      <c r="BKE192" s="53"/>
      <c r="BKF192" s="53"/>
      <c r="BKG192" s="53"/>
      <c r="BKH192" s="53"/>
      <c r="BKI192" s="53"/>
      <c r="BKJ192" s="53"/>
      <c r="BKK192" s="53"/>
      <c r="BKL192" s="53"/>
      <c r="BKM192" s="53"/>
      <c r="BKN192" s="53"/>
      <c r="BKO192" s="53"/>
      <c r="BKP192" s="53"/>
      <c r="BKQ192" s="53"/>
      <c r="BKR192" s="53"/>
      <c r="BKS192" s="53"/>
      <c r="BKT192" s="53"/>
      <c r="BKU192" s="53"/>
      <c r="BKV192" s="53"/>
      <c r="BKW192" s="53"/>
      <c r="BKX192" s="53"/>
      <c r="BKY192" s="53"/>
      <c r="BKZ192" s="53"/>
      <c r="BLA192" s="53"/>
      <c r="BLB192" s="53"/>
      <c r="BLC192" s="53"/>
      <c r="BLD192" s="53"/>
      <c r="BLE192" s="53"/>
      <c r="BLF192" s="53"/>
      <c r="BLG192" s="53"/>
      <c r="BLH192" s="53"/>
      <c r="BLI192" s="53"/>
      <c r="BLJ192" s="53"/>
      <c r="BLK192" s="53"/>
      <c r="BLL192" s="53"/>
      <c r="BLM192" s="53"/>
      <c r="BLN192" s="53"/>
      <c r="BLO192" s="53"/>
      <c r="BLP192" s="53"/>
      <c r="BLQ192" s="53"/>
      <c r="BLR192" s="53"/>
      <c r="BLS192" s="53"/>
      <c r="BLT192" s="53"/>
      <c r="BLU192" s="53"/>
      <c r="BLV192" s="53"/>
      <c r="BLW192" s="53"/>
      <c r="BLX192" s="53"/>
      <c r="BLY192" s="53"/>
      <c r="BLZ192" s="53"/>
      <c r="BMA192" s="53"/>
      <c r="BMB192" s="53"/>
      <c r="BMC192" s="53"/>
      <c r="BMD192" s="53"/>
      <c r="BME192" s="53"/>
      <c r="BMF192" s="53"/>
      <c r="BMG192" s="53"/>
      <c r="BMH192" s="53"/>
      <c r="BMI192" s="53"/>
      <c r="BMJ192" s="53"/>
      <c r="BMK192" s="53"/>
      <c r="BML192" s="53"/>
      <c r="BMM192" s="53"/>
      <c r="BMN192" s="53"/>
      <c r="BMO192" s="53"/>
      <c r="BMP192" s="53"/>
      <c r="BMQ192" s="53"/>
      <c r="BMR192" s="53"/>
      <c r="BMS192" s="53"/>
      <c r="BMT192" s="53"/>
      <c r="BMU192" s="53"/>
      <c r="BMV192" s="53"/>
      <c r="BMW192" s="53"/>
      <c r="BMX192" s="53"/>
      <c r="BMY192" s="53"/>
      <c r="BMZ192" s="53"/>
      <c r="BNA192" s="53"/>
      <c r="BNB192" s="53"/>
      <c r="BNC192" s="53"/>
      <c r="BND192" s="53"/>
      <c r="BNE192" s="53"/>
      <c r="BNF192" s="53"/>
      <c r="BNG192" s="53"/>
      <c r="BNH192" s="53"/>
      <c r="BNI192" s="53"/>
      <c r="BNJ192" s="53"/>
      <c r="BNK192" s="53"/>
      <c r="BNL192" s="53"/>
      <c r="BNM192" s="53"/>
      <c r="BNN192" s="53"/>
      <c r="BNO192" s="53"/>
      <c r="BNP192" s="53"/>
      <c r="BNQ192" s="53"/>
      <c r="BNR192" s="53"/>
      <c r="BNS192" s="53"/>
      <c r="BNT192" s="53"/>
      <c r="BNU192" s="53"/>
      <c r="BNV192" s="53"/>
      <c r="BNW192" s="53"/>
      <c r="BNX192" s="53"/>
      <c r="BNY192" s="53"/>
      <c r="BNZ192" s="53"/>
      <c r="BOA192" s="53"/>
      <c r="BOB192" s="53"/>
      <c r="BOC192" s="53"/>
      <c r="BOD192" s="53"/>
      <c r="BOE192" s="53"/>
      <c r="BOF192" s="53"/>
      <c r="BOG192" s="53"/>
      <c r="BOH192" s="53"/>
      <c r="BOI192" s="53"/>
      <c r="BOJ192" s="53"/>
      <c r="BOK192" s="53"/>
      <c r="BOL192" s="53"/>
      <c r="BOM192" s="53"/>
      <c r="BON192" s="53"/>
      <c r="BOO192" s="53"/>
      <c r="BOP192" s="53"/>
      <c r="BOQ192" s="53"/>
      <c r="BOR192" s="53"/>
      <c r="BOS192" s="53"/>
      <c r="BOT192" s="53"/>
      <c r="BOU192" s="53"/>
      <c r="BOV192" s="53"/>
      <c r="BOW192" s="53"/>
      <c r="BOX192" s="53"/>
      <c r="BOY192" s="53"/>
      <c r="BOZ192" s="53"/>
      <c r="BPA192" s="53"/>
      <c r="BPB192" s="53"/>
      <c r="BPC192" s="53"/>
      <c r="BPD192" s="53"/>
      <c r="BPE192" s="53"/>
      <c r="BPF192" s="53"/>
      <c r="BPG192" s="53"/>
      <c r="BPH192" s="53"/>
      <c r="BPI192" s="53"/>
      <c r="BPJ192" s="53"/>
      <c r="BPK192" s="53"/>
      <c r="BPL192" s="53"/>
      <c r="BPM192" s="53"/>
      <c r="BPN192" s="53"/>
      <c r="BPO192" s="53"/>
      <c r="BPP192" s="53"/>
      <c r="BPQ192" s="53"/>
      <c r="BPR192" s="53"/>
      <c r="BPS192" s="53"/>
      <c r="BPT192" s="53"/>
      <c r="BPU192" s="53"/>
      <c r="BPV192" s="53"/>
      <c r="BPW192" s="53"/>
      <c r="BPX192" s="53"/>
      <c r="BPY192" s="53"/>
      <c r="BPZ192" s="53"/>
      <c r="BQA192" s="53"/>
      <c r="BQB192" s="53"/>
      <c r="BQC192" s="53"/>
      <c r="BQD192" s="53"/>
      <c r="BQE192" s="53"/>
      <c r="BQF192" s="53"/>
      <c r="BQG192" s="53"/>
      <c r="BQH192" s="53"/>
      <c r="BQI192" s="53"/>
      <c r="BQJ192" s="53"/>
      <c r="BQK192" s="53"/>
      <c r="BQL192" s="53"/>
      <c r="BQM192" s="53"/>
      <c r="BQN192" s="53"/>
      <c r="BQO192" s="53"/>
      <c r="BQP192" s="53"/>
      <c r="BQQ192" s="53"/>
      <c r="BQR192" s="53"/>
      <c r="BQS192" s="53"/>
      <c r="BQT192" s="53"/>
      <c r="BQU192" s="53"/>
      <c r="BQV192" s="53"/>
      <c r="BQW192" s="53"/>
      <c r="BQX192" s="53"/>
      <c r="BQY192" s="53"/>
      <c r="BQZ192" s="53"/>
      <c r="BRA192" s="53"/>
      <c r="BRB192" s="53"/>
      <c r="BRC192" s="53"/>
      <c r="BRD192" s="53"/>
      <c r="BRE192" s="53"/>
      <c r="BRF192" s="53"/>
      <c r="BRG192" s="53"/>
      <c r="BRH192" s="53"/>
      <c r="BRI192" s="53"/>
      <c r="BRJ192" s="53"/>
      <c r="BRK192" s="53"/>
      <c r="BRL192" s="53"/>
      <c r="BRM192" s="53"/>
      <c r="BRN192" s="53"/>
      <c r="BRO192" s="53"/>
      <c r="BRP192" s="53"/>
      <c r="BRQ192" s="53"/>
      <c r="BRR192" s="53"/>
      <c r="BRS192" s="53"/>
      <c r="BRT192" s="53"/>
      <c r="BRU192" s="53"/>
      <c r="BRV192" s="53"/>
      <c r="BRW192" s="53"/>
      <c r="BRX192" s="53"/>
      <c r="BRY192" s="53"/>
      <c r="BRZ192" s="53"/>
      <c r="BSA192" s="53"/>
      <c r="BSB192" s="53"/>
      <c r="BSC192" s="53"/>
      <c r="BSD192" s="53"/>
      <c r="BSE192" s="53"/>
      <c r="BSF192" s="53"/>
      <c r="BSG192" s="53"/>
      <c r="BSH192" s="53"/>
      <c r="BSI192" s="53"/>
      <c r="BSJ192" s="53"/>
      <c r="BSK192" s="53"/>
      <c r="BSL192" s="53"/>
      <c r="BSM192" s="53"/>
      <c r="BSN192" s="53"/>
      <c r="BSO192" s="53"/>
      <c r="BSP192" s="53"/>
      <c r="BSQ192" s="53"/>
      <c r="BSR192" s="53"/>
      <c r="BSS192" s="53"/>
      <c r="BST192" s="53"/>
      <c r="BSU192" s="53"/>
      <c r="BSV192" s="53"/>
      <c r="BSW192" s="53"/>
      <c r="BSX192" s="53"/>
      <c r="BSY192" s="53"/>
      <c r="BSZ192" s="53"/>
      <c r="BTA192" s="53"/>
      <c r="BTB192" s="53"/>
      <c r="BTC192" s="53"/>
      <c r="BTD192" s="53"/>
      <c r="BTE192" s="53"/>
      <c r="BTF192" s="53"/>
      <c r="BTG192" s="53"/>
      <c r="BTH192" s="53"/>
      <c r="BTI192" s="53"/>
      <c r="BTJ192" s="53"/>
      <c r="BTK192" s="53"/>
      <c r="BTL192" s="53"/>
      <c r="BTM192" s="53"/>
      <c r="BTN192" s="53"/>
      <c r="BTO192" s="53"/>
      <c r="BTP192" s="53"/>
      <c r="BTQ192" s="53"/>
      <c r="BTR192" s="53"/>
      <c r="BTS192" s="53"/>
      <c r="BTT192" s="53"/>
      <c r="BTU192" s="53"/>
      <c r="BTV192" s="53"/>
      <c r="BTW192" s="53"/>
      <c r="BTX192" s="53"/>
      <c r="BTY192" s="53"/>
      <c r="BTZ192" s="53"/>
      <c r="BUA192" s="53"/>
      <c r="BUB192" s="53"/>
      <c r="BUC192" s="53"/>
      <c r="BUD192" s="53"/>
      <c r="BUE192" s="53"/>
      <c r="BUF192" s="53"/>
      <c r="BUG192" s="53"/>
      <c r="BUH192" s="53"/>
      <c r="BUI192" s="53"/>
      <c r="BUJ192" s="53"/>
      <c r="BUK192" s="53"/>
      <c r="BUL192" s="53"/>
      <c r="BUM192" s="53"/>
      <c r="BUN192" s="53"/>
      <c r="BUO192" s="53"/>
      <c r="BUP192" s="53"/>
      <c r="BUQ192" s="53"/>
      <c r="BUR192" s="53"/>
      <c r="BUS192" s="53"/>
      <c r="BUT192" s="53"/>
      <c r="BUU192" s="53"/>
      <c r="BUV192" s="53"/>
      <c r="BUW192" s="53"/>
      <c r="BUX192" s="53"/>
      <c r="BUY192" s="53"/>
      <c r="BUZ192" s="53"/>
      <c r="BVA192" s="53"/>
      <c r="BVB192" s="53"/>
      <c r="BVC192" s="53"/>
      <c r="BVD192" s="53"/>
      <c r="BVE192" s="53"/>
      <c r="BVF192" s="53"/>
      <c r="BVG192" s="53"/>
      <c r="BVH192" s="53"/>
      <c r="BVI192" s="53"/>
      <c r="BVJ192" s="53"/>
      <c r="BVK192" s="53"/>
      <c r="BVL192" s="53"/>
      <c r="BVM192" s="53"/>
      <c r="BVN192" s="53"/>
      <c r="BVO192" s="53"/>
      <c r="BVP192" s="53"/>
      <c r="BVQ192" s="53"/>
      <c r="BVR192" s="53"/>
      <c r="BVS192" s="53"/>
      <c r="BVT192" s="53"/>
      <c r="BVU192" s="53"/>
      <c r="BVV192" s="53"/>
      <c r="BVW192" s="53"/>
      <c r="BVX192" s="53"/>
      <c r="BVY192" s="53"/>
      <c r="BVZ192" s="53"/>
      <c r="BWA192" s="53"/>
      <c r="BWB192" s="53"/>
      <c r="BWC192" s="53"/>
      <c r="BWD192" s="53"/>
      <c r="BWE192" s="53"/>
      <c r="BWF192" s="53"/>
      <c r="BWG192" s="53"/>
      <c r="BWH192" s="53"/>
      <c r="BWI192" s="53"/>
      <c r="BWJ192" s="53"/>
      <c r="BWK192" s="53"/>
      <c r="BWL192" s="53"/>
      <c r="BWM192" s="53"/>
      <c r="BWN192" s="53"/>
      <c r="BWO192" s="53"/>
      <c r="BWP192" s="53"/>
      <c r="BWQ192" s="53"/>
      <c r="BWR192" s="53"/>
      <c r="BWS192" s="53"/>
      <c r="BWT192" s="53"/>
      <c r="BWU192" s="53"/>
      <c r="BWV192" s="53"/>
      <c r="BWW192" s="53"/>
      <c r="BWX192" s="53"/>
      <c r="BWY192" s="53"/>
      <c r="BWZ192" s="53"/>
      <c r="BXA192" s="53"/>
      <c r="BXB192" s="53"/>
      <c r="BXC192" s="53"/>
      <c r="BXD192" s="53"/>
      <c r="BXE192" s="53"/>
      <c r="BXF192" s="53"/>
      <c r="BXG192" s="53"/>
      <c r="BXH192" s="53"/>
      <c r="BXI192" s="53"/>
      <c r="BXJ192" s="53"/>
      <c r="BXK192" s="53"/>
      <c r="BXL192" s="53"/>
      <c r="BXM192" s="53"/>
      <c r="BXN192" s="53"/>
      <c r="BXO192" s="53"/>
      <c r="BXP192" s="53"/>
      <c r="BXQ192" s="53"/>
      <c r="BXR192" s="53"/>
      <c r="BXS192" s="53"/>
      <c r="BXT192" s="53"/>
      <c r="BXU192" s="53"/>
      <c r="BXV192" s="53"/>
      <c r="BXW192" s="53"/>
      <c r="BXX192" s="53"/>
      <c r="BXY192" s="53"/>
      <c r="BXZ192" s="53"/>
      <c r="BYA192" s="53"/>
      <c r="BYB192" s="53"/>
      <c r="BYC192" s="53"/>
      <c r="BYD192" s="53"/>
      <c r="BYE192" s="53"/>
      <c r="BYF192" s="53"/>
      <c r="BYG192" s="53"/>
      <c r="BYH192" s="53"/>
      <c r="BYI192" s="53"/>
      <c r="BYJ192" s="53"/>
      <c r="BYK192" s="53"/>
      <c r="BYL192" s="53"/>
      <c r="BYM192" s="53"/>
      <c r="BYN192" s="53"/>
      <c r="BYO192" s="53"/>
      <c r="BYP192" s="53"/>
      <c r="BYQ192" s="53"/>
      <c r="BYR192" s="53"/>
      <c r="BYS192" s="53"/>
      <c r="BYT192" s="53"/>
      <c r="BYU192" s="53"/>
      <c r="BYV192" s="53"/>
      <c r="BYW192" s="53"/>
      <c r="BYX192" s="53"/>
      <c r="BYY192" s="53"/>
      <c r="BYZ192" s="53"/>
      <c r="BZA192" s="53"/>
      <c r="BZB192" s="53"/>
      <c r="BZC192" s="53"/>
      <c r="BZD192" s="53"/>
      <c r="BZE192" s="53"/>
      <c r="BZF192" s="53"/>
      <c r="BZG192" s="53"/>
      <c r="BZH192" s="53"/>
      <c r="BZI192" s="53"/>
      <c r="BZJ192" s="53"/>
      <c r="BZK192" s="53"/>
      <c r="BZL192" s="53"/>
      <c r="BZM192" s="53"/>
      <c r="BZN192" s="53"/>
      <c r="BZO192" s="53"/>
      <c r="BZP192" s="53"/>
      <c r="BZQ192" s="53"/>
      <c r="BZR192" s="53"/>
      <c r="BZS192" s="53"/>
      <c r="BZT192" s="53"/>
      <c r="BZU192" s="53"/>
      <c r="BZV192" s="53"/>
      <c r="BZW192" s="53"/>
      <c r="BZX192" s="53"/>
      <c r="BZY192" s="53"/>
      <c r="BZZ192" s="53"/>
      <c r="CAA192" s="53"/>
      <c r="CAB192" s="53"/>
      <c r="CAC192" s="53"/>
      <c r="CAD192" s="53"/>
      <c r="CAE192" s="53"/>
      <c r="CAF192" s="53"/>
      <c r="CAG192" s="53"/>
      <c r="CAH192" s="53"/>
      <c r="CAI192" s="53"/>
      <c r="CAJ192" s="53"/>
      <c r="CAK192" s="53"/>
      <c r="CAL192" s="53"/>
      <c r="CAM192" s="53"/>
      <c r="CAN192" s="53"/>
      <c r="CAO192" s="53"/>
      <c r="CAP192" s="53"/>
      <c r="CAQ192" s="53"/>
      <c r="CAR192" s="53"/>
      <c r="CAS192" s="53"/>
      <c r="CAT192" s="53"/>
      <c r="CAU192" s="53"/>
      <c r="CAV192" s="53"/>
      <c r="CAW192" s="53"/>
      <c r="CAX192" s="53"/>
      <c r="CAY192" s="53"/>
      <c r="CAZ192" s="53"/>
      <c r="CBA192" s="53"/>
      <c r="CBB192" s="53"/>
      <c r="CBC192" s="53"/>
      <c r="CBD192" s="53"/>
      <c r="CBE192" s="53"/>
      <c r="CBF192" s="53"/>
      <c r="CBG192" s="53"/>
      <c r="CBH192" s="53"/>
      <c r="CBI192" s="53"/>
      <c r="CBJ192" s="53"/>
      <c r="CBK192" s="53"/>
      <c r="CBL192" s="53"/>
      <c r="CBM192" s="53"/>
      <c r="CBN192" s="53"/>
      <c r="CBO192" s="53"/>
      <c r="CBP192" s="53"/>
      <c r="CBQ192" s="53"/>
      <c r="CBR192" s="53"/>
      <c r="CBS192" s="53"/>
      <c r="CBT192" s="53"/>
      <c r="CBU192" s="53"/>
      <c r="CBV192" s="53"/>
      <c r="CBW192" s="53"/>
      <c r="CBX192" s="53"/>
      <c r="CBY192" s="53"/>
      <c r="CBZ192" s="53"/>
      <c r="CCA192" s="53"/>
      <c r="CCB192" s="53"/>
      <c r="CCC192" s="53"/>
      <c r="CCD192" s="53"/>
      <c r="CCE192" s="53"/>
      <c r="CCF192" s="53"/>
      <c r="CCG192" s="53"/>
      <c r="CCH192" s="53"/>
      <c r="CCI192" s="53"/>
      <c r="CCJ192" s="53"/>
      <c r="CCK192" s="53"/>
      <c r="CCL192" s="53"/>
      <c r="CCM192" s="53"/>
      <c r="CCN192" s="53"/>
      <c r="CCO192" s="53"/>
      <c r="CCP192" s="53"/>
      <c r="CCQ192" s="53"/>
      <c r="CCR192" s="53"/>
      <c r="CCS192" s="53"/>
      <c r="CCT192" s="53"/>
      <c r="CCU192" s="53"/>
      <c r="CCV192" s="53"/>
      <c r="CCW192" s="53"/>
      <c r="CCX192" s="53"/>
      <c r="CCY192" s="53"/>
      <c r="CCZ192" s="53"/>
      <c r="CDA192" s="53"/>
      <c r="CDB192" s="53"/>
      <c r="CDC192" s="53"/>
      <c r="CDD192" s="53"/>
      <c r="CDE192" s="53"/>
      <c r="CDF192" s="53"/>
      <c r="CDG192" s="53"/>
      <c r="CDH192" s="53"/>
      <c r="CDI192" s="53"/>
      <c r="CDJ192" s="53"/>
      <c r="CDK192" s="53"/>
      <c r="CDL192" s="53"/>
      <c r="CDM192" s="53"/>
      <c r="CDN192" s="53"/>
      <c r="CDO192" s="53"/>
      <c r="CDP192" s="53"/>
      <c r="CDQ192" s="53"/>
      <c r="CDR192" s="53"/>
      <c r="CDS192" s="53"/>
      <c r="CDT192" s="53"/>
      <c r="CDU192" s="53"/>
      <c r="CDV192" s="53"/>
      <c r="CDW192" s="53"/>
      <c r="CDX192" s="53"/>
      <c r="CDY192" s="53"/>
      <c r="CDZ192" s="53"/>
      <c r="CEA192" s="53"/>
      <c r="CEB192" s="53"/>
      <c r="CEC192" s="53"/>
      <c r="CED192" s="53"/>
      <c r="CEE192" s="53"/>
      <c r="CEF192" s="53"/>
      <c r="CEG192" s="53"/>
      <c r="CEH192" s="53"/>
      <c r="CEI192" s="53"/>
      <c r="CEJ192" s="53"/>
      <c r="CEK192" s="53"/>
      <c r="CEL192" s="53"/>
      <c r="CEM192" s="53"/>
      <c r="CEN192" s="53"/>
      <c r="CEO192" s="53"/>
      <c r="CEP192" s="53"/>
      <c r="CEQ192" s="53"/>
      <c r="CER192" s="53"/>
      <c r="CES192" s="53"/>
      <c r="CET192" s="53"/>
      <c r="CEU192" s="53"/>
      <c r="CEV192" s="53"/>
      <c r="CEW192" s="53"/>
      <c r="CEX192" s="53"/>
      <c r="CEY192" s="53"/>
      <c r="CEZ192" s="53"/>
      <c r="CFA192" s="53"/>
      <c r="CFB192" s="53"/>
      <c r="CFC192" s="53"/>
      <c r="CFD192" s="53"/>
      <c r="CFE192" s="53"/>
      <c r="CFF192" s="53"/>
      <c r="CFG192" s="53"/>
      <c r="CFH192" s="53"/>
      <c r="CFI192" s="53"/>
      <c r="CFJ192" s="53"/>
      <c r="CFK192" s="53"/>
      <c r="CFL192" s="53"/>
      <c r="CFM192" s="53"/>
      <c r="CFN192" s="53"/>
      <c r="CFO192" s="53"/>
      <c r="CFP192" s="53"/>
      <c r="CFQ192" s="53"/>
      <c r="CFR192" s="53"/>
      <c r="CFS192" s="53"/>
      <c r="CFT192" s="53"/>
      <c r="CFU192" s="53"/>
      <c r="CFV192" s="53"/>
      <c r="CFW192" s="53"/>
      <c r="CFX192" s="53"/>
      <c r="CFY192" s="53"/>
      <c r="CFZ192" s="53"/>
      <c r="CGA192" s="53"/>
      <c r="CGB192" s="53"/>
      <c r="CGC192" s="53"/>
      <c r="CGD192" s="53"/>
      <c r="CGE192" s="53"/>
      <c r="CGF192" s="53"/>
      <c r="CGG192" s="53"/>
      <c r="CGH192" s="53"/>
      <c r="CGI192" s="53"/>
      <c r="CGJ192" s="53"/>
      <c r="CGK192" s="53"/>
      <c r="CGL192" s="53"/>
      <c r="CGM192" s="53"/>
      <c r="CGN192" s="53"/>
      <c r="CGO192" s="53"/>
      <c r="CGP192" s="53"/>
      <c r="CGQ192" s="53"/>
      <c r="CGR192" s="53"/>
      <c r="CGS192" s="53"/>
      <c r="CGT192" s="53"/>
      <c r="CGU192" s="53"/>
      <c r="CGV192" s="53"/>
      <c r="CGW192" s="53"/>
      <c r="CGX192" s="53"/>
      <c r="CGY192" s="53"/>
      <c r="CGZ192" s="53"/>
      <c r="CHA192" s="53"/>
      <c r="CHB192" s="53"/>
      <c r="CHC192" s="53"/>
      <c r="CHD192" s="53"/>
      <c r="CHE192" s="53"/>
      <c r="CHF192" s="53"/>
      <c r="CHG192" s="53"/>
      <c r="CHH192" s="53"/>
      <c r="CHI192" s="53"/>
      <c r="CHJ192" s="53"/>
      <c r="CHK192" s="53"/>
      <c r="CHL192" s="53"/>
      <c r="CHM192" s="53"/>
      <c r="CHN192" s="53"/>
      <c r="CHO192" s="53"/>
      <c r="CHP192" s="53"/>
      <c r="CHQ192" s="53"/>
      <c r="CHR192" s="53"/>
      <c r="CHS192" s="53"/>
      <c r="CHT192" s="53"/>
      <c r="CHU192" s="53"/>
      <c r="CHV192" s="53"/>
      <c r="CHW192" s="53"/>
      <c r="CHX192" s="53"/>
      <c r="CHY192" s="53"/>
      <c r="CHZ192" s="53"/>
      <c r="CIA192" s="53"/>
      <c r="CIB192" s="53"/>
      <c r="CIC192" s="53"/>
      <c r="CID192" s="53"/>
      <c r="CIE192" s="53"/>
      <c r="CIF192" s="53"/>
      <c r="CIG192" s="53"/>
      <c r="CIH192" s="53"/>
      <c r="CII192" s="53"/>
      <c r="CIJ192" s="53"/>
      <c r="CIK192" s="53"/>
      <c r="CIL192" s="53"/>
      <c r="CIM192" s="53"/>
      <c r="CIN192" s="53"/>
      <c r="CIO192" s="53"/>
      <c r="CIP192" s="53"/>
      <c r="CIQ192" s="53"/>
      <c r="CIR192" s="53"/>
      <c r="CIS192" s="53"/>
      <c r="CIT192" s="53"/>
      <c r="CIU192" s="53"/>
      <c r="CIV192" s="53"/>
      <c r="CIW192" s="53"/>
      <c r="CIX192" s="53"/>
      <c r="CIY192" s="53"/>
      <c r="CIZ192" s="53"/>
      <c r="CJA192" s="53"/>
      <c r="CJB192" s="53"/>
      <c r="CJC192" s="53"/>
      <c r="CJD192" s="53"/>
      <c r="CJE192" s="53"/>
      <c r="CJF192" s="53"/>
      <c r="CJG192" s="53"/>
      <c r="CJH192" s="53"/>
      <c r="CJI192" s="53"/>
      <c r="CJJ192" s="53"/>
      <c r="CJK192" s="53"/>
      <c r="CJL192" s="53"/>
      <c r="CJM192" s="53"/>
      <c r="CJN192" s="53"/>
      <c r="CJO192" s="53"/>
      <c r="CJP192" s="53"/>
      <c r="CJQ192" s="53"/>
      <c r="CJR192" s="53"/>
      <c r="CJS192" s="53"/>
      <c r="CJT192" s="53"/>
      <c r="CJU192" s="53"/>
      <c r="CJV192" s="53"/>
      <c r="CJW192" s="53"/>
      <c r="CJX192" s="53"/>
      <c r="CJY192" s="53"/>
      <c r="CJZ192" s="53"/>
      <c r="CKA192" s="53"/>
      <c r="CKB192" s="53"/>
      <c r="CKC192" s="53"/>
      <c r="CKD192" s="53"/>
      <c r="CKE192" s="53"/>
      <c r="CKF192" s="53"/>
      <c r="CKG192" s="53"/>
      <c r="CKH192" s="53"/>
      <c r="CKI192" s="53"/>
      <c r="CKJ192" s="53"/>
      <c r="CKK192" s="53"/>
      <c r="CKL192" s="53"/>
      <c r="CKM192" s="53"/>
      <c r="CKN192" s="53"/>
      <c r="CKO192" s="53"/>
      <c r="CKP192" s="53"/>
      <c r="CKQ192" s="53"/>
      <c r="CKR192" s="53"/>
      <c r="CKS192" s="53"/>
      <c r="CKT192" s="53"/>
      <c r="CKU192" s="53"/>
      <c r="CKV192" s="53"/>
      <c r="CKW192" s="53"/>
      <c r="CKX192" s="53"/>
      <c r="CKY192" s="53"/>
      <c r="CKZ192" s="53"/>
      <c r="CLA192" s="53"/>
      <c r="CLB192" s="53"/>
      <c r="CLC192" s="53"/>
      <c r="CLD192" s="53"/>
      <c r="CLE192" s="53"/>
      <c r="CLF192" s="53"/>
      <c r="CLG192" s="53"/>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MK192" s="53"/>
      <c r="CML192" s="53"/>
      <c r="CMM192" s="53"/>
      <c r="CMN192" s="53"/>
      <c r="CMO192" s="53"/>
      <c r="CMP192" s="53"/>
      <c r="CMQ192" s="53"/>
      <c r="CMR192" s="53"/>
      <c r="CMS192" s="53"/>
      <c r="CMT192" s="53"/>
      <c r="CMU192" s="53"/>
      <c r="CMV192" s="53"/>
      <c r="CMW192" s="53"/>
      <c r="CMX192" s="53"/>
      <c r="CMY192" s="53"/>
      <c r="CMZ192" s="53"/>
      <c r="CNA192" s="53"/>
      <c r="CNB192" s="53"/>
      <c r="CNC192" s="53"/>
      <c r="CND192" s="53"/>
      <c r="CNE192" s="53"/>
      <c r="CNF192" s="53"/>
      <c r="CNG192" s="53"/>
      <c r="CNH192" s="53"/>
      <c r="CNI192" s="53"/>
      <c r="CNJ192" s="53"/>
      <c r="CNK192" s="53"/>
      <c r="CNL192" s="53"/>
      <c r="CNM192" s="53"/>
      <c r="CNN192" s="53"/>
      <c r="CNO192" s="53"/>
      <c r="CNP192" s="53"/>
      <c r="CNQ192" s="53"/>
      <c r="CNR192" s="53"/>
      <c r="CNS192" s="53"/>
      <c r="CNT192" s="53"/>
      <c r="CNU192" s="53"/>
      <c r="CNV192" s="53"/>
      <c r="CNW192" s="53"/>
      <c r="CNX192" s="53"/>
      <c r="CNY192" s="53"/>
      <c r="CNZ192" s="53"/>
      <c r="COA192" s="53"/>
      <c r="COB192" s="53"/>
      <c r="COC192" s="53"/>
      <c r="COD192" s="53"/>
      <c r="COE192" s="53"/>
      <c r="COF192" s="53"/>
      <c r="COG192" s="53"/>
      <c r="COH192" s="53"/>
      <c r="COI192" s="53"/>
      <c r="COJ192" s="53"/>
      <c r="COK192" s="53"/>
      <c r="COL192" s="53"/>
      <c r="COM192" s="53"/>
      <c r="CON192" s="53"/>
      <c r="COO192" s="53"/>
      <c r="COP192" s="53"/>
      <c r="COQ192" s="53"/>
      <c r="COR192" s="53"/>
      <c r="COS192" s="53"/>
      <c r="COT192" s="53"/>
      <c r="COU192" s="53"/>
      <c r="COV192" s="53"/>
      <c r="COW192" s="53"/>
      <c r="COX192" s="53"/>
      <c r="COY192" s="53"/>
      <c r="COZ192" s="53"/>
      <c r="CPA192" s="53"/>
      <c r="CPB192" s="53"/>
      <c r="CPC192" s="53"/>
      <c r="CPD192" s="53"/>
      <c r="CPE192" s="53"/>
      <c r="CPF192" s="53"/>
      <c r="CPG192" s="53"/>
      <c r="CPH192" s="53"/>
      <c r="CPI192" s="53"/>
      <c r="CPJ192" s="53"/>
      <c r="CPK192" s="53"/>
      <c r="CPL192" s="53"/>
      <c r="CPM192" s="53"/>
      <c r="CPN192" s="53"/>
      <c r="CPO192" s="53"/>
      <c r="CPP192" s="53"/>
      <c r="CPQ192" s="53"/>
      <c r="CPR192" s="53"/>
      <c r="CPS192" s="53"/>
      <c r="CPT192" s="53"/>
      <c r="CPU192" s="53"/>
      <c r="CPV192" s="53"/>
      <c r="CPW192" s="53"/>
      <c r="CPX192" s="53"/>
      <c r="CPY192" s="53"/>
      <c r="CPZ192" s="53"/>
      <c r="CQA192" s="53"/>
      <c r="CQB192" s="53"/>
      <c r="CQC192" s="53"/>
      <c r="CQD192" s="53"/>
      <c r="CQE192" s="53"/>
      <c r="CQF192" s="53"/>
      <c r="CQG192" s="53"/>
      <c r="CQH192" s="53"/>
      <c r="CQI192" s="53"/>
      <c r="CQJ192" s="53"/>
      <c r="CQK192" s="53"/>
      <c r="CQL192" s="53"/>
      <c r="CQM192" s="53"/>
      <c r="CQN192" s="53"/>
      <c r="CQO192" s="53"/>
      <c r="CQP192" s="53"/>
      <c r="CQQ192" s="53"/>
      <c r="CQR192" s="53"/>
      <c r="CQS192" s="53"/>
      <c r="CQT192" s="53"/>
      <c r="CQU192" s="53"/>
      <c r="CQV192" s="53"/>
      <c r="CQW192" s="53"/>
      <c r="CQX192" s="53"/>
      <c r="CQY192" s="53"/>
      <c r="CQZ192" s="53"/>
      <c r="CRA192" s="53"/>
      <c r="CRB192" s="53"/>
      <c r="CRC192" s="53"/>
      <c r="CRD192" s="53"/>
      <c r="CRE192" s="53"/>
      <c r="CRF192" s="53"/>
      <c r="CRG192" s="53"/>
      <c r="CRH192" s="53"/>
      <c r="CRI192" s="53"/>
      <c r="CRJ192" s="53"/>
      <c r="CRK192" s="53"/>
      <c r="CRL192" s="53"/>
      <c r="CRM192" s="53"/>
      <c r="CRN192" s="53"/>
      <c r="CRO192" s="53"/>
      <c r="CRP192" s="53"/>
      <c r="CRQ192" s="53"/>
      <c r="CRR192" s="53"/>
      <c r="CRS192" s="53"/>
      <c r="CRT192" s="53"/>
      <c r="CRU192" s="53"/>
      <c r="CRV192" s="53"/>
      <c r="CRW192" s="53"/>
      <c r="CRX192" s="53"/>
      <c r="CRY192" s="53"/>
      <c r="CRZ192" s="53"/>
      <c r="CSA192" s="53"/>
      <c r="CSB192" s="53"/>
      <c r="CSC192" s="53"/>
      <c r="CSD192" s="53"/>
      <c r="CSE192" s="53"/>
      <c r="CSF192" s="53"/>
      <c r="CSG192" s="53"/>
      <c r="CSH192" s="53"/>
      <c r="CSI192" s="53"/>
      <c r="CSJ192" s="53"/>
      <c r="CSK192" s="53"/>
      <c r="CSL192" s="53"/>
      <c r="CSM192" s="53"/>
      <c r="CSN192" s="53"/>
      <c r="CSO192" s="53"/>
      <c r="CSP192" s="53"/>
      <c r="CSQ192" s="53"/>
      <c r="CSR192" s="53"/>
      <c r="CSS192" s="53"/>
      <c r="CST192" s="53"/>
      <c r="CSU192" s="53"/>
      <c r="CSV192" s="53"/>
      <c r="CSW192" s="53"/>
      <c r="CSX192" s="53"/>
      <c r="CSY192" s="53"/>
      <c r="CSZ192" s="53"/>
      <c r="CTA192" s="53"/>
      <c r="CTB192" s="53"/>
      <c r="CTC192" s="53"/>
      <c r="CTD192" s="53"/>
      <c r="CTE192" s="53"/>
      <c r="CTF192" s="53"/>
      <c r="CTG192" s="53"/>
      <c r="CTH192" s="53"/>
      <c r="CTI192" s="53"/>
      <c r="CTJ192" s="53"/>
      <c r="CTK192" s="53"/>
      <c r="CTL192" s="53"/>
      <c r="CTM192" s="53"/>
      <c r="CTN192" s="53"/>
      <c r="CTO192" s="53"/>
      <c r="CTP192" s="53"/>
      <c r="CTQ192" s="53"/>
      <c r="CTR192" s="53"/>
      <c r="CTS192" s="53"/>
      <c r="CTT192" s="53"/>
      <c r="CTU192" s="53"/>
      <c r="CTV192" s="53"/>
      <c r="CTW192" s="53"/>
      <c r="CTX192" s="53"/>
      <c r="CTY192" s="53"/>
      <c r="CTZ192" s="53"/>
      <c r="CUA192" s="53"/>
      <c r="CUB192" s="53"/>
      <c r="CUC192" s="53"/>
      <c r="CUD192" s="53"/>
      <c r="CUE192" s="53"/>
      <c r="CUF192" s="53"/>
      <c r="CUG192" s="53"/>
      <c r="CUH192" s="53"/>
      <c r="CUI192" s="53"/>
      <c r="CUJ192" s="53"/>
      <c r="CUK192" s="53"/>
      <c r="CUL192" s="53"/>
      <c r="CUM192" s="53"/>
      <c r="CUN192" s="53"/>
      <c r="CUO192" s="53"/>
      <c r="CUP192" s="53"/>
      <c r="CUQ192" s="53"/>
      <c r="CUR192" s="53"/>
      <c r="CUS192" s="53"/>
      <c r="CUT192" s="53"/>
      <c r="CUU192" s="53"/>
      <c r="CUV192" s="53"/>
      <c r="CUW192" s="53"/>
      <c r="CUX192" s="53"/>
      <c r="CUY192" s="53"/>
      <c r="CUZ192" s="53"/>
      <c r="CVA192" s="53"/>
      <c r="CVB192" s="53"/>
      <c r="CVC192" s="53"/>
      <c r="CVD192" s="53"/>
      <c r="CVE192" s="53"/>
      <c r="CVF192" s="53"/>
      <c r="CVG192" s="53"/>
      <c r="CVH192" s="53"/>
      <c r="CVI192" s="53"/>
      <c r="CVJ192" s="53"/>
      <c r="CVK192" s="53"/>
      <c r="CVL192" s="53"/>
      <c r="CVM192" s="53"/>
      <c r="CVN192" s="53"/>
      <c r="CVO192" s="53"/>
      <c r="CVP192" s="53"/>
      <c r="CVQ192" s="53"/>
      <c r="CVR192" s="53"/>
      <c r="CVS192" s="53"/>
      <c r="CVT192" s="53"/>
      <c r="CVU192" s="53"/>
      <c r="CVV192" s="53"/>
      <c r="CVW192" s="53"/>
      <c r="CVX192" s="53"/>
      <c r="CVY192" s="53"/>
      <c r="CVZ192" s="53"/>
      <c r="CWA192" s="53"/>
      <c r="CWB192" s="53"/>
      <c r="CWC192" s="53"/>
      <c r="CWD192" s="53"/>
      <c r="CWE192" s="53"/>
      <c r="CWF192" s="53"/>
      <c r="CWG192" s="53"/>
      <c r="CWH192" s="53"/>
      <c r="CWI192" s="53"/>
      <c r="CWJ192" s="53"/>
      <c r="CWK192" s="53"/>
      <c r="CWL192" s="53"/>
      <c r="CWM192" s="53"/>
      <c r="CWN192" s="53"/>
      <c r="CWO192" s="53"/>
      <c r="CWP192" s="53"/>
      <c r="CWQ192" s="53"/>
      <c r="CWR192" s="53"/>
      <c r="CWS192" s="53"/>
      <c r="CWT192" s="53"/>
      <c r="CWU192" s="53"/>
      <c r="CWV192" s="53"/>
      <c r="CWW192" s="53"/>
      <c r="CWX192" s="53"/>
      <c r="CWY192" s="53"/>
      <c r="CWZ192" s="53"/>
      <c r="CXA192" s="53"/>
      <c r="CXB192" s="53"/>
      <c r="CXC192" s="53"/>
      <c r="CXD192" s="53"/>
      <c r="CXE192" s="53"/>
      <c r="CXF192" s="53"/>
      <c r="CXG192" s="53"/>
      <c r="CXH192" s="53"/>
      <c r="CXI192" s="53"/>
      <c r="CXJ192" s="53"/>
      <c r="CXK192" s="53"/>
      <c r="CXL192" s="53"/>
      <c r="CXM192" s="53"/>
      <c r="CXN192" s="53"/>
      <c r="CXO192" s="53"/>
      <c r="CXP192" s="53"/>
      <c r="CXQ192" s="53"/>
      <c r="CXR192" s="53"/>
      <c r="CXS192" s="53"/>
      <c r="CXT192" s="53"/>
      <c r="CXU192" s="53"/>
      <c r="CXV192" s="53"/>
      <c r="CXW192" s="53"/>
      <c r="CXX192" s="53"/>
      <c r="CXY192" s="53"/>
      <c r="CXZ192" s="53"/>
      <c r="CYA192" s="53"/>
      <c r="CYB192" s="53"/>
      <c r="CYC192" s="53"/>
      <c r="CYD192" s="53"/>
      <c r="CYE192" s="53"/>
      <c r="CYF192" s="53"/>
      <c r="CYG192" s="53"/>
      <c r="CYH192" s="53"/>
      <c r="CYI192" s="53"/>
      <c r="CYJ192" s="53"/>
      <c r="CYK192" s="53"/>
      <c r="CYL192" s="53"/>
      <c r="CYM192" s="53"/>
      <c r="CYN192" s="53"/>
      <c r="CYO192" s="53"/>
      <c r="CYP192" s="53"/>
      <c r="CYQ192" s="53"/>
      <c r="CYR192" s="53"/>
      <c r="CYS192" s="53"/>
      <c r="CYT192" s="53"/>
      <c r="CYU192" s="53"/>
      <c r="CYV192" s="53"/>
      <c r="CYW192" s="53"/>
      <c r="CYX192" s="53"/>
      <c r="CYY192" s="53"/>
      <c r="CYZ192" s="53"/>
      <c r="CZA192" s="53"/>
      <c r="CZB192" s="53"/>
      <c r="CZC192" s="53"/>
      <c r="CZD192" s="53"/>
      <c r="CZE192" s="53"/>
      <c r="CZF192" s="53"/>
      <c r="CZG192" s="53"/>
      <c r="CZH192" s="53"/>
      <c r="CZI192" s="53"/>
      <c r="CZJ192" s="53"/>
      <c r="CZK192" s="53"/>
      <c r="CZL192" s="53"/>
      <c r="CZM192" s="53"/>
      <c r="CZN192" s="53"/>
      <c r="CZO192" s="53"/>
      <c r="CZP192" s="53"/>
      <c r="CZQ192" s="53"/>
      <c r="CZR192" s="53"/>
      <c r="CZS192" s="53"/>
      <c r="CZT192" s="53"/>
      <c r="CZU192" s="53"/>
      <c r="CZV192" s="53"/>
      <c r="CZW192" s="53"/>
      <c r="CZX192" s="53"/>
      <c r="CZY192" s="53"/>
      <c r="CZZ192" s="53"/>
      <c r="DAA192" s="53"/>
      <c r="DAB192" s="53"/>
      <c r="DAC192" s="53"/>
      <c r="DAD192" s="53"/>
      <c r="DAE192" s="53"/>
      <c r="DAF192" s="53"/>
      <c r="DAG192" s="53"/>
      <c r="DAH192" s="53"/>
      <c r="DAI192" s="53"/>
      <c r="DAJ192" s="53"/>
      <c r="DAK192" s="53"/>
      <c r="DAL192" s="53"/>
      <c r="DAM192" s="53"/>
      <c r="DAN192" s="53"/>
      <c r="DAO192" s="53"/>
      <c r="DAP192" s="53"/>
      <c r="DAQ192" s="53"/>
      <c r="DAR192" s="53"/>
      <c r="DAS192" s="53"/>
      <c r="DAT192" s="53"/>
      <c r="DAU192" s="53"/>
      <c r="DAV192" s="53"/>
      <c r="DAW192" s="53"/>
      <c r="DAX192" s="53"/>
      <c r="DAY192" s="53"/>
      <c r="DAZ192" s="53"/>
      <c r="DBA192" s="53"/>
      <c r="DBB192" s="53"/>
      <c r="DBC192" s="53"/>
      <c r="DBD192" s="53"/>
      <c r="DBE192" s="53"/>
      <c r="DBF192" s="53"/>
      <c r="DBG192" s="53"/>
      <c r="DBH192" s="53"/>
      <c r="DBI192" s="53"/>
      <c r="DBJ192" s="53"/>
      <c r="DBK192" s="53"/>
      <c r="DBL192" s="53"/>
      <c r="DBM192" s="53"/>
      <c r="DBN192" s="53"/>
      <c r="DBO192" s="53"/>
      <c r="DBP192" s="53"/>
      <c r="DBQ192" s="53"/>
      <c r="DBR192" s="53"/>
      <c r="DBS192" s="53"/>
      <c r="DBT192" s="53"/>
      <c r="DBU192" s="53"/>
      <c r="DBV192" s="53"/>
      <c r="DBW192" s="53"/>
      <c r="DBX192" s="53"/>
      <c r="DBY192" s="53"/>
      <c r="DBZ192" s="53"/>
      <c r="DCA192" s="53"/>
      <c r="DCB192" s="53"/>
      <c r="DCC192" s="53"/>
      <c r="DCD192" s="53"/>
      <c r="DCE192" s="53"/>
      <c r="DCF192" s="53"/>
      <c r="DCG192" s="53"/>
      <c r="DCH192" s="53"/>
      <c r="DCI192" s="53"/>
      <c r="DCJ192" s="53"/>
      <c r="DCK192" s="53"/>
      <c r="DCL192" s="53"/>
      <c r="DCM192" s="53"/>
      <c r="DCN192" s="53"/>
      <c r="DCO192" s="53"/>
      <c r="DCP192" s="53"/>
      <c r="DCQ192" s="53"/>
      <c r="DCR192" s="53"/>
      <c r="DCS192" s="53"/>
      <c r="DCT192" s="53"/>
      <c r="DCU192" s="53"/>
      <c r="DCV192" s="53"/>
      <c r="DCW192" s="53"/>
      <c r="DCX192" s="53"/>
      <c r="DCY192" s="53"/>
      <c r="DCZ192" s="53"/>
      <c r="DDA192" s="53"/>
      <c r="DDB192" s="53"/>
      <c r="DDC192" s="53"/>
      <c r="DDD192" s="53"/>
      <c r="DDE192" s="53"/>
      <c r="DDF192" s="53"/>
      <c r="DDG192" s="53"/>
      <c r="DDH192" s="53"/>
      <c r="DDI192" s="53"/>
      <c r="DDJ192" s="53"/>
      <c r="DDK192" s="53"/>
      <c r="DDL192" s="53"/>
      <c r="DDM192" s="53"/>
      <c r="DDN192" s="53"/>
      <c r="DDO192" s="53"/>
      <c r="DDP192" s="53"/>
      <c r="DDQ192" s="53"/>
      <c r="DDR192" s="53"/>
      <c r="DDS192" s="53"/>
      <c r="DDT192" s="53"/>
      <c r="DDU192" s="53"/>
      <c r="DDV192" s="53"/>
      <c r="DDW192" s="53"/>
      <c r="DDX192" s="53"/>
      <c r="DDY192" s="53"/>
      <c r="DDZ192" s="53"/>
      <c r="DEA192" s="53"/>
      <c r="DEB192" s="53"/>
      <c r="DEC192" s="53"/>
      <c r="DED192" s="53"/>
      <c r="DEE192" s="53"/>
      <c r="DEF192" s="53"/>
      <c r="DEG192" s="53"/>
      <c r="DEH192" s="53"/>
      <c r="DEI192" s="53"/>
      <c r="DEJ192" s="53"/>
      <c r="DEK192" s="53"/>
      <c r="DEL192" s="53"/>
      <c r="DEM192" s="53"/>
      <c r="DEN192" s="53"/>
      <c r="DEO192" s="53"/>
      <c r="DEP192" s="53"/>
      <c r="DEQ192" s="53"/>
      <c r="DER192" s="53"/>
      <c r="DES192" s="53"/>
      <c r="DET192" s="53"/>
      <c r="DEU192" s="53"/>
      <c r="DEV192" s="53"/>
      <c r="DEW192" s="53"/>
      <c r="DEX192" s="53"/>
      <c r="DEY192" s="53"/>
      <c r="DEZ192" s="53"/>
      <c r="DFA192" s="53"/>
      <c r="DFB192" s="53"/>
      <c r="DFC192" s="53"/>
      <c r="DFD192" s="53"/>
      <c r="DFE192" s="53"/>
      <c r="DFF192" s="53"/>
      <c r="DFG192" s="53"/>
      <c r="DFH192" s="53"/>
      <c r="DFI192" s="53"/>
      <c r="DFJ192" s="53"/>
      <c r="DFK192" s="53"/>
      <c r="DFL192" s="53"/>
      <c r="DFM192" s="53"/>
      <c r="DFN192" s="53"/>
      <c r="DFO192" s="53"/>
      <c r="DFP192" s="53"/>
      <c r="DFQ192" s="53"/>
      <c r="DFR192" s="53"/>
      <c r="DFS192" s="53"/>
      <c r="DFT192" s="53"/>
      <c r="DFU192" s="53"/>
      <c r="DFV192" s="53"/>
      <c r="DFW192" s="53"/>
      <c r="DFX192" s="53"/>
      <c r="DFY192" s="53"/>
      <c r="DFZ192" s="53"/>
      <c r="DGA192" s="53"/>
      <c r="DGB192" s="53"/>
      <c r="DGC192" s="53"/>
      <c r="DGD192" s="53"/>
      <c r="DGE192" s="53"/>
      <c r="DGF192" s="53"/>
      <c r="DGG192" s="53"/>
      <c r="DGH192" s="53"/>
      <c r="DGI192" s="53"/>
      <c r="DGJ192" s="53"/>
      <c r="DGK192" s="53"/>
      <c r="DGL192" s="53"/>
      <c r="DGM192" s="53"/>
      <c r="DGN192" s="53"/>
      <c r="DGO192" s="53"/>
      <c r="DGP192" s="53"/>
      <c r="DGQ192" s="53"/>
      <c r="DGR192" s="53"/>
      <c r="DGS192" s="53"/>
      <c r="DGT192" s="53"/>
      <c r="DGU192" s="53"/>
      <c r="DGV192" s="53"/>
      <c r="DGW192" s="53"/>
      <c r="DGX192" s="53"/>
      <c r="DGY192" s="53"/>
      <c r="DGZ192" s="53"/>
      <c r="DHA192" s="53"/>
      <c r="DHB192" s="53"/>
      <c r="DHC192" s="53"/>
      <c r="DHD192" s="53"/>
      <c r="DHE192" s="53"/>
      <c r="DHF192" s="53"/>
      <c r="DHG192" s="53"/>
      <c r="DHH192" s="53"/>
      <c r="DHI192" s="53"/>
      <c r="DHJ192" s="53"/>
      <c r="DHK192" s="53"/>
      <c r="DHL192" s="53"/>
      <c r="DHM192" s="53"/>
      <c r="DHN192" s="53"/>
      <c r="DHO192" s="53"/>
      <c r="DHP192" s="53"/>
      <c r="DHQ192" s="53"/>
      <c r="DHR192" s="53"/>
      <c r="DHS192" s="53"/>
      <c r="DHT192" s="53"/>
      <c r="DHU192" s="53"/>
      <c r="DHV192" s="53"/>
      <c r="DHW192" s="53"/>
      <c r="DHX192" s="53"/>
      <c r="DHY192" s="53"/>
      <c r="DHZ192" s="53"/>
      <c r="DIA192" s="53"/>
      <c r="DIB192" s="53"/>
      <c r="DIC192" s="53"/>
      <c r="DID192" s="53"/>
      <c r="DIE192" s="53"/>
      <c r="DIF192" s="53"/>
      <c r="DIG192" s="53"/>
      <c r="DIH192" s="53"/>
      <c r="DII192" s="53"/>
      <c r="DIJ192" s="53"/>
      <c r="DIK192" s="53"/>
      <c r="DIL192" s="53"/>
      <c r="DIM192" s="53"/>
      <c r="DIN192" s="53"/>
      <c r="DIO192" s="53"/>
      <c r="DIP192" s="53"/>
      <c r="DIQ192" s="53"/>
      <c r="DIR192" s="53"/>
      <c r="DIS192" s="53"/>
      <c r="DIT192" s="53"/>
      <c r="DIU192" s="53"/>
      <c r="DIV192" s="53"/>
      <c r="DIW192" s="53"/>
      <c r="DIX192" s="53"/>
      <c r="DIY192" s="53"/>
      <c r="DIZ192" s="53"/>
      <c r="DJA192" s="53"/>
      <c r="DJB192" s="53"/>
      <c r="DJC192" s="53"/>
      <c r="DJD192" s="53"/>
      <c r="DJE192" s="53"/>
      <c r="DJF192" s="53"/>
      <c r="DJG192" s="53"/>
      <c r="DJH192" s="53"/>
      <c r="DJI192" s="53"/>
      <c r="DJJ192" s="53"/>
      <c r="DJK192" s="53"/>
      <c r="DJL192" s="53"/>
      <c r="DJM192" s="53"/>
      <c r="DJN192" s="53"/>
      <c r="DJO192" s="53"/>
      <c r="DJP192" s="53"/>
      <c r="DJQ192" s="53"/>
      <c r="DJR192" s="53"/>
      <c r="DJS192" s="53"/>
      <c r="DJT192" s="53"/>
      <c r="DJU192" s="53"/>
      <c r="DJV192" s="53"/>
      <c r="DJW192" s="53"/>
      <c r="DJX192" s="53"/>
      <c r="DJY192" s="53"/>
      <c r="DJZ192" s="53"/>
      <c r="DKA192" s="53"/>
      <c r="DKB192" s="53"/>
      <c r="DKC192" s="53"/>
      <c r="DKD192" s="53"/>
      <c r="DKE192" s="53"/>
      <c r="DKF192" s="53"/>
      <c r="DKG192" s="53"/>
      <c r="DKH192" s="53"/>
      <c r="DKI192" s="53"/>
      <c r="DKJ192" s="53"/>
      <c r="DKK192" s="53"/>
      <c r="DKL192" s="53"/>
      <c r="DKM192" s="53"/>
      <c r="DKN192" s="53"/>
      <c r="DKO192" s="53"/>
      <c r="DKP192" s="53"/>
      <c r="DKQ192" s="53"/>
      <c r="DKR192" s="53"/>
      <c r="DKS192" s="53"/>
      <c r="DKT192" s="53"/>
      <c r="DKU192" s="53"/>
      <c r="DKV192" s="53"/>
      <c r="DKW192" s="53"/>
      <c r="DKX192" s="53"/>
      <c r="DKY192" s="53"/>
      <c r="DKZ192" s="53"/>
      <c r="DLA192" s="53"/>
      <c r="DLB192" s="53"/>
      <c r="DLC192" s="53"/>
      <c r="DLD192" s="53"/>
      <c r="DLE192" s="53"/>
      <c r="DLF192" s="53"/>
      <c r="DLG192" s="53"/>
      <c r="DLH192" s="53"/>
      <c r="DLI192" s="53"/>
      <c r="DLJ192" s="53"/>
      <c r="DLK192" s="53"/>
      <c r="DLL192" s="53"/>
      <c r="DLM192" s="53"/>
      <c r="DLN192" s="53"/>
      <c r="DLO192" s="53"/>
      <c r="DLP192" s="53"/>
      <c r="DLQ192" s="53"/>
      <c r="DLR192" s="53"/>
      <c r="DLS192" s="53"/>
      <c r="DLT192" s="53"/>
      <c r="DLU192" s="53"/>
      <c r="DLV192" s="53"/>
      <c r="DLW192" s="53"/>
      <c r="DLX192" s="53"/>
      <c r="DLY192" s="53"/>
      <c r="DLZ192" s="53"/>
      <c r="DMA192" s="53"/>
      <c r="DMB192" s="53"/>
      <c r="DMC192" s="53"/>
      <c r="DMD192" s="53"/>
      <c r="DME192" s="53"/>
      <c r="DMF192" s="53"/>
      <c r="DMG192" s="53"/>
      <c r="DMH192" s="53"/>
      <c r="DMI192" s="53"/>
      <c r="DMJ192" s="53"/>
      <c r="DMK192" s="53"/>
      <c r="DML192" s="53"/>
      <c r="DMM192" s="53"/>
      <c r="DMN192" s="53"/>
      <c r="DMO192" s="53"/>
      <c r="DMP192" s="53"/>
      <c r="DMQ192" s="53"/>
      <c r="DMR192" s="53"/>
      <c r="DMS192" s="53"/>
      <c r="DMT192" s="53"/>
      <c r="DMU192" s="53"/>
      <c r="DMV192" s="53"/>
      <c r="DMW192" s="53"/>
      <c r="DMX192" s="53"/>
      <c r="DMY192" s="53"/>
      <c r="DMZ192" s="53"/>
      <c r="DNA192" s="53"/>
      <c r="DNB192" s="53"/>
      <c r="DNC192" s="53"/>
      <c r="DND192" s="53"/>
      <c r="DNE192" s="53"/>
      <c r="DNF192" s="53"/>
      <c r="DNG192" s="53"/>
      <c r="DNH192" s="53"/>
      <c r="DNI192" s="53"/>
      <c r="DNJ192" s="53"/>
      <c r="DNK192" s="53"/>
      <c r="DNL192" s="53"/>
      <c r="DNM192" s="53"/>
      <c r="DNN192" s="53"/>
      <c r="DNO192" s="53"/>
      <c r="DNP192" s="53"/>
      <c r="DNQ192" s="53"/>
      <c r="DNR192" s="53"/>
      <c r="DNS192" s="53"/>
      <c r="DNT192" s="53"/>
      <c r="DNU192" s="53"/>
      <c r="DNV192" s="53"/>
      <c r="DNW192" s="53"/>
      <c r="DNX192" s="53"/>
      <c r="DNY192" s="53"/>
      <c r="DNZ192" s="53"/>
      <c r="DOA192" s="53"/>
      <c r="DOB192" s="53"/>
      <c r="DOC192" s="53"/>
      <c r="DOD192" s="53"/>
      <c r="DOE192" s="53"/>
      <c r="DOF192" s="53"/>
      <c r="DOG192" s="53"/>
      <c r="DOH192" s="53"/>
      <c r="DOI192" s="53"/>
      <c r="DOJ192" s="53"/>
      <c r="DOK192" s="53"/>
      <c r="DOL192" s="53"/>
      <c r="DOM192" s="53"/>
      <c r="DON192" s="53"/>
      <c r="DOO192" s="53"/>
      <c r="DOP192" s="53"/>
      <c r="DOQ192" s="53"/>
      <c r="DOR192" s="53"/>
      <c r="DOS192" s="53"/>
      <c r="DOT192" s="53"/>
      <c r="DOU192" s="53"/>
      <c r="DOV192" s="53"/>
      <c r="DOW192" s="53"/>
      <c r="DOX192" s="53"/>
      <c r="DOY192" s="53"/>
      <c r="DOZ192" s="53"/>
      <c r="DPA192" s="53"/>
      <c r="DPB192" s="53"/>
      <c r="DPC192" s="53"/>
      <c r="DPD192" s="53"/>
      <c r="DPE192" s="53"/>
      <c r="DPF192" s="53"/>
      <c r="DPG192" s="53"/>
      <c r="DPH192" s="53"/>
      <c r="DPI192" s="53"/>
      <c r="DPJ192" s="53"/>
      <c r="DPK192" s="53"/>
      <c r="DPL192" s="53"/>
      <c r="DPM192" s="53"/>
      <c r="DPN192" s="53"/>
      <c r="DPO192" s="53"/>
      <c r="DPP192" s="53"/>
      <c r="DPQ192" s="53"/>
      <c r="DPR192" s="53"/>
      <c r="DPS192" s="53"/>
      <c r="DPT192" s="53"/>
      <c r="DPU192" s="53"/>
      <c r="DPV192" s="53"/>
      <c r="DPW192" s="53"/>
      <c r="DPX192" s="53"/>
      <c r="DPY192" s="53"/>
      <c r="DPZ192" s="53"/>
      <c r="DQA192" s="53"/>
      <c r="DQB192" s="53"/>
      <c r="DQC192" s="53"/>
      <c r="DQD192" s="53"/>
      <c r="DQE192" s="53"/>
      <c r="DQF192" s="53"/>
      <c r="DQG192" s="53"/>
      <c r="DQH192" s="53"/>
      <c r="DQI192" s="53"/>
      <c r="DQJ192" s="53"/>
      <c r="DQK192" s="53"/>
      <c r="DQL192" s="53"/>
      <c r="DQM192" s="53"/>
      <c r="DQN192" s="53"/>
      <c r="DQO192" s="53"/>
      <c r="DQP192" s="53"/>
      <c r="DQQ192" s="53"/>
      <c r="DQR192" s="53"/>
      <c r="DQS192" s="53"/>
      <c r="DQT192" s="53"/>
      <c r="DQU192" s="53"/>
      <c r="DQV192" s="53"/>
      <c r="DQW192" s="53"/>
      <c r="DQX192" s="53"/>
      <c r="DQY192" s="53"/>
      <c r="DQZ192" s="53"/>
      <c r="DRA192" s="53"/>
      <c r="DRB192" s="53"/>
      <c r="DRC192" s="53"/>
      <c r="DRD192" s="53"/>
      <c r="DRE192" s="53"/>
      <c r="DRF192" s="53"/>
      <c r="DRG192" s="53"/>
      <c r="DRH192" s="53"/>
      <c r="DRI192" s="53"/>
      <c r="DRJ192" s="53"/>
      <c r="DRK192" s="53"/>
      <c r="DRL192" s="53"/>
      <c r="DRM192" s="53"/>
      <c r="DRN192" s="53"/>
      <c r="DRO192" s="53"/>
      <c r="DRP192" s="53"/>
      <c r="DRQ192" s="53"/>
      <c r="DRR192" s="53"/>
      <c r="DRS192" s="53"/>
      <c r="DRT192" s="53"/>
      <c r="DRU192" s="53"/>
      <c r="DRV192" s="53"/>
      <c r="DRW192" s="53"/>
      <c r="DRX192" s="53"/>
      <c r="DRY192" s="53"/>
      <c r="DRZ192" s="53"/>
      <c r="DSA192" s="53"/>
      <c r="DSB192" s="53"/>
      <c r="DSC192" s="53"/>
      <c r="DSD192" s="53"/>
      <c r="DSE192" s="53"/>
      <c r="DSF192" s="53"/>
      <c r="DSG192" s="53"/>
      <c r="DSH192" s="53"/>
      <c r="DSI192" s="53"/>
      <c r="DSJ192" s="53"/>
      <c r="DSK192" s="53"/>
      <c r="DSL192" s="53"/>
      <c r="DSM192" s="53"/>
      <c r="DSN192" s="53"/>
      <c r="DSO192" s="53"/>
      <c r="DSP192" s="53"/>
      <c r="DSQ192" s="53"/>
      <c r="DSR192" s="53"/>
      <c r="DSS192" s="53"/>
      <c r="DST192" s="53"/>
      <c r="DSU192" s="53"/>
      <c r="DSV192" s="53"/>
      <c r="DSW192" s="53"/>
      <c r="DSX192" s="53"/>
      <c r="DSY192" s="53"/>
      <c r="DSZ192" s="53"/>
      <c r="DTA192" s="53"/>
      <c r="DTB192" s="53"/>
      <c r="DTC192" s="53"/>
      <c r="DTD192" s="53"/>
      <c r="DTE192" s="53"/>
      <c r="DTF192" s="53"/>
      <c r="DTG192" s="53"/>
      <c r="DTH192" s="53"/>
      <c r="DTI192" s="53"/>
      <c r="DTJ192" s="53"/>
      <c r="DTK192" s="53"/>
      <c r="DTL192" s="53"/>
      <c r="DTM192" s="53"/>
      <c r="DTN192" s="53"/>
      <c r="DTO192" s="53"/>
      <c r="DTP192" s="53"/>
      <c r="DTQ192" s="53"/>
      <c r="DTR192" s="53"/>
      <c r="DTS192" s="53"/>
      <c r="DTT192" s="53"/>
      <c r="DTU192" s="53"/>
      <c r="DTV192" s="53"/>
      <c r="DTW192" s="53"/>
      <c r="DTX192" s="53"/>
      <c r="DTY192" s="53"/>
      <c r="DTZ192" s="53"/>
      <c r="DUA192" s="53"/>
      <c r="DUB192" s="53"/>
      <c r="DUC192" s="53"/>
      <c r="DUD192" s="53"/>
      <c r="DUE192" s="53"/>
      <c r="DUF192" s="53"/>
      <c r="DUG192" s="53"/>
      <c r="DUH192" s="53"/>
      <c r="DUI192" s="53"/>
      <c r="DUJ192" s="53"/>
      <c r="DUK192" s="53"/>
      <c r="DUL192" s="53"/>
      <c r="DUM192" s="53"/>
      <c r="DUN192" s="53"/>
      <c r="DUO192" s="53"/>
      <c r="DUP192" s="53"/>
      <c r="DUQ192" s="53"/>
      <c r="DUR192" s="53"/>
      <c r="DUS192" s="53"/>
      <c r="DUT192" s="53"/>
      <c r="DUU192" s="53"/>
      <c r="DUV192" s="53"/>
      <c r="DUW192" s="53"/>
      <c r="DUX192" s="53"/>
      <c r="DUY192" s="53"/>
      <c r="DUZ192" s="53"/>
      <c r="DVA192" s="53"/>
      <c r="DVB192" s="53"/>
      <c r="DVC192" s="53"/>
      <c r="DVD192" s="53"/>
      <c r="DVE192" s="53"/>
      <c r="DVF192" s="53"/>
      <c r="DVG192" s="53"/>
      <c r="DVH192" s="53"/>
      <c r="DVI192" s="53"/>
      <c r="DVJ192" s="53"/>
      <c r="DVK192" s="53"/>
      <c r="DVL192" s="53"/>
      <c r="DVM192" s="53"/>
      <c r="DVN192" s="53"/>
      <c r="DVO192" s="53"/>
      <c r="DVP192" s="53"/>
      <c r="DVQ192" s="53"/>
      <c r="DVR192" s="53"/>
      <c r="DVS192" s="53"/>
      <c r="DVT192" s="53"/>
      <c r="DVU192" s="53"/>
      <c r="DVV192" s="53"/>
      <c r="DVW192" s="53"/>
      <c r="DVX192" s="53"/>
      <c r="DVY192" s="53"/>
      <c r="DVZ192" s="53"/>
      <c r="DWA192" s="53"/>
      <c r="DWB192" s="53"/>
      <c r="DWC192" s="53"/>
      <c r="DWD192" s="53"/>
      <c r="DWE192" s="53"/>
      <c r="DWF192" s="53"/>
      <c r="DWG192" s="53"/>
      <c r="DWH192" s="53"/>
      <c r="DWI192" s="53"/>
      <c r="DWJ192" s="53"/>
      <c r="DWK192" s="53"/>
      <c r="DWL192" s="53"/>
      <c r="DWM192" s="53"/>
      <c r="DWN192" s="53"/>
      <c r="DWO192" s="53"/>
      <c r="DWP192" s="53"/>
      <c r="DWQ192" s="53"/>
      <c r="DWR192" s="53"/>
      <c r="DWS192" s="53"/>
      <c r="DWT192" s="53"/>
      <c r="DWU192" s="53"/>
      <c r="DWV192" s="53"/>
      <c r="DWW192" s="53"/>
      <c r="DWX192" s="53"/>
      <c r="DWY192" s="53"/>
      <c r="DWZ192" s="53"/>
      <c r="DXA192" s="53"/>
      <c r="DXB192" s="53"/>
      <c r="DXC192" s="53"/>
      <c r="DXD192" s="53"/>
      <c r="DXE192" s="53"/>
      <c r="DXF192" s="53"/>
      <c r="DXG192" s="53"/>
      <c r="DXH192" s="53"/>
      <c r="DXI192" s="53"/>
      <c r="DXJ192" s="53"/>
      <c r="DXK192" s="53"/>
      <c r="DXL192" s="53"/>
      <c r="DXM192" s="53"/>
      <c r="DXN192" s="53"/>
      <c r="DXO192" s="53"/>
      <c r="DXP192" s="53"/>
      <c r="DXQ192" s="53"/>
      <c r="DXR192" s="53"/>
      <c r="DXS192" s="53"/>
      <c r="DXT192" s="53"/>
      <c r="DXU192" s="53"/>
      <c r="DXV192" s="53"/>
      <c r="DXW192" s="53"/>
      <c r="DXX192" s="53"/>
      <c r="DXY192" s="53"/>
      <c r="DXZ192" s="53"/>
      <c r="DYA192" s="53"/>
      <c r="DYB192" s="53"/>
      <c r="DYC192" s="53"/>
      <c r="DYD192" s="53"/>
      <c r="DYE192" s="53"/>
      <c r="DYF192" s="53"/>
      <c r="DYG192" s="53"/>
      <c r="DYH192" s="53"/>
      <c r="DYI192" s="53"/>
      <c r="DYJ192" s="53"/>
      <c r="DYK192" s="53"/>
      <c r="DYL192" s="53"/>
      <c r="DYM192" s="53"/>
      <c r="DYN192" s="53"/>
      <c r="DYO192" s="53"/>
      <c r="DYP192" s="53"/>
      <c r="DYQ192" s="53"/>
      <c r="DYR192" s="53"/>
      <c r="DYS192" s="53"/>
      <c r="DYT192" s="53"/>
      <c r="DYU192" s="53"/>
      <c r="DYV192" s="53"/>
      <c r="DYW192" s="53"/>
      <c r="DYX192" s="53"/>
      <c r="DYY192" s="53"/>
      <c r="DYZ192" s="53"/>
      <c r="DZA192" s="53"/>
      <c r="DZB192" s="53"/>
      <c r="DZC192" s="53"/>
      <c r="DZD192" s="53"/>
      <c r="DZE192" s="53"/>
      <c r="DZF192" s="53"/>
      <c r="DZG192" s="53"/>
      <c r="DZH192" s="53"/>
      <c r="DZI192" s="53"/>
      <c r="DZJ192" s="53"/>
      <c r="DZK192" s="53"/>
      <c r="DZL192" s="53"/>
      <c r="DZM192" s="53"/>
      <c r="DZN192" s="53"/>
      <c r="DZO192" s="53"/>
      <c r="DZP192" s="53"/>
      <c r="DZQ192" s="53"/>
      <c r="DZR192" s="53"/>
      <c r="DZS192" s="53"/>
      <c r="DZT192" s="53"/>
      <c r="DZU192" s="53"/>
      <c r="DZV192" s="53"/>
      <c r="DZW192" s="53"/>
      <c r="DZX192" s="53"/>
      <c r="DZY192" s="53"/>
      <c r="DZZ192" s="53"/>
      <c r="EAA192" s="53"/>
      <c r="EAB192" s="53"/>
      <c r="EAC192" s="53"/>
      <c r="EAD192" s="53"/>
      <c r="EAE192" s="53"/>
      <c r="EAF192" s="53"/>
      <c r="EAG192" s="53"/>
      <c r="EAH192" s="53"/>
      <c r="EAI192" s="53"/>
      <c r="EAJ192" s="53"/>
      <c r="EAK192" s="53"/>
      <c r="EAL192" s="53"/>
      <c r="EAM192" s="53"/>
      <c r="EAN192" s="53"/>
      <c r="EAO192" s="53"/>
      <c r="EAP192" s="53"/>
      <c r="EAQ192" s="53"/>
      <c r="EAR192" s="53"/>
      <c r="EAS192" s="53"/>
      <c r="EAT192" s="53"/>
      <c r="EAU192" s="53"/>
      <c r="EAV192" s="53"/>
      <c r="EAW192" s="53"/>
      <c r="EAX192" s="53"/>
      <c r="EAY192" s="53"/>
      <c r="EAZ192" s="53"/>
      <c r="EBA192" s="53"/>
      <c r="EBB192" s="53"/>
      <c r="EBC192" s="53"/>
      <c r="EBD192" s="53"/>
      <c r="EBE192" s="53"/>
      <c r="EBF192" s="53"/>
      <c r="EBG192" s="53"/>
      <c r="EBH192" s="53"/>
      <c r="EBI192" s="53"/>
      <c r="EBJ192" s="53"/>
      <c r="EBK192" s="53"/>
      <c r="EBL192" s="53"/>
      <c r="EBM192" s="53"/>
      <c r="EBN192" s="53"/>
      <c r="EBO192" s="53"/>
      <c r="EBP192" s="53"/>
      <c r="EBQ192" s="53"/>
      <c r="EBR192" s="53"/>
      <c r="EBS192" s="53"/>
      <c r="EBT192" s="53"/>
      <c r="EBU192" s="53"/>
      <c r="EBV192" s="53"/>
      <c r="EBW192" s="53"/>
      <c r="EBX192" s="53"/>
      <c r="EBY192" s="53"/>
      <c r="EBZ192" s="53"/>
      <c r="ECA192" s="53"/>
      <c r="ECB192" s="53"/>
      <c r="ECC192" s="53"/>
      <c r="ECD192" s="53"/>
      <c r="ECE192" s="53"/>
      <c r="ECF192" s="53"/>
      <c r="ECG192" s="53"/>
      <c r="ECH192" s="53"/>
      <c r="ECI192" s="53"/>
      <c r="ECJ192" s="53"/>
      <c r="ECK192" s="53"/>
      <c r="ECL192" s="53"/>
      <c r="ECM192" s="53"/>
      <c r="ECN192" s="53"/>
      <c r="ECO192" s="53"/>
      <c r="ECP192" s="53"/>
      <c r="ECQ192" s="53"/>
      <c r="ECR192" s="53"/>
      <c r="ECS192" s="53"/>
      <c r="ECT192" s="53"/>
      <c r="ECU192" s="53"/>
      <c r="ECV192" s="53"/>
      <c r="ECW192" s="53"/>
      <c r="ECX192" s="53"/>
      <c r="ECY192" s="53"/>
      <c r="ECZ192" s="53"/>
      <c r="EDA192" s="53"/>
      <c r="EDB192" s="53"/>
      <c r="EDC192" s="53"/>
      <c r="EDD192" s="53"/>
      <c r="EDE192" s="53"/>
      <c r="EDF192" s="53"/>
      <c r="EDG192" s="53"/>
      <c r="EDH192" s="53"/>
      <c r="EDI192" s="53"/>
      <c r="EDJ192" s="53"/>
      <c r="EDK192" s="53"/>
      <c r="EDL192" s="53"/>
      <c r="EDM192" s="53"/>
      <c r="EDN192" s="53"/>
      <c r="EDO192" s="53"/>
      <c r="EDP192" s="53"/>
      <c r="EDQ192" s="53"/>
      <c r="EDR192" s="53"/>
      <c r="EDS192" s="53"/>
      <c r="EDT192" s="53"/>
      <c r="EDU192" s="53"/>
      <c r="EDV192" s="53"/>
      <c r="EDW192" s="53"/>
      <c r="EDX192" s="53"/>
      <c r="EDY192" s="53"/>
      <c r="EDZ192" s="53"/>
      <c r="EEA192" s="53"/>
      <c r="EEB192" s="53"/>
      <c r="EEC192" s="53"/>
      <c r="EED192" s="53"/>
      <c r="EEE192" s="53"/>
      <c r="EEF192" s="53"/>
      <c r="EEG192" s="53"/>
      <c r="EEH192" s="53"/>
      <c r="EEI192" s="53"/>
      <c r="EEJ192" s="53"/>
      <c r="EEK192" s="53"/>
      <c r="EEL192" s="53"/>
      <c r="EEM192" s="53"/>
      <c r="EEN192" s="53"/>
      <c r="EEO192" s="53"/>
      <c r="EEP192" s="53"/>
      <c r="EEQ192" s="53"/>
      <c r="EER192" s="53"/>
      <c r="EES192" s="53"/>
      <c r="EET192" s="53"/>
      <c r="EEU192" s="53"/>
      <c r="EEV192" s="53"/>
      <c r="EEW192" s="53"/>
      <c r="EEX192" s="53"/>
      <c r="EEY192" s="53"/>
      <c r="EEZ192" s="53"/>
      <c r="EFA192" s="53"/>
      <c r="EFB192" s="53"/>
      <c r="EFC192" s="53"/>
      <c r="EFD192" s="53"/>
      <c r="EFE192" s="53"/>
      <c r="EFF192" s="53"/>
      <c r="EFG192" s="53"/>
      <c r="EFH192" s="53"/>
      <c r="EFI192" s="53"/>
      <c r="EFJ192" s="53"/>
      <c r="EFK192" s="53"/>
      <c r="EFL192" s="53"/>
      <c r="EFM192" s="53"/>
      <c r="EFN192" s="53"/>
      <c r="EFO192" s="53"/>
      <c r="EFP192" s="53"/>
      <c r="EFQ192" s="53"/>
      <c r="EFR192" s="53"/>
      <c r="EFS192" s="53"/>
      <c r="EFT192" s="53"/>
      <c r="EFU192" s="53"/>
      <c r="EFV192" s="53"/>
      <c r="EFW192" s="53"/>
      <c r="EFX192" s="53"/>
      <c r="EFY192" s="53"/>
      <c r="EFZ192" s="53"/>
      <c r="EGA192" s="53"/>
      <c r="EGB192" s="53"/>
      <c r="EGC192" s="53"/>
      <c r="EGD192" s="53"/>
      <c r="EGE192" s="53"/>
      <c r="EGF192" s="53"/>
      <c r="EGG192" s="53"/>
      <c r="EGH192" s="53"/>
      <c r="EGI192" s="53"/>
      <c r="EGJ192" s="53"/>
      <c r="EGK192" s="53"/>
      <c r="EGL192" s="53"/>
      <c r="EGM192" s="53"/>
      <c r="EGN192" s="53"/>
      <c r="EGO192" s="53"/>
      <c r="EGP192" s="53"/>
      <c r="EGQ192" s="53"/>
      <c r="EGR192" s="53"/>
      <c r="EGS192" s="53"/>
      <c r="EGT192" s="53"/>
      <c r="EGU192" s="53"/>
      <c r="EGV192" s="53"/>
      <c r="EGW192" s="53"/>
      <c r="EGX192" s="53"/>
      <c r="EGY192" s="53"/>
      <c r="EGZ192" s="53"/>
      <c r="EHA192" s="53"/>
      <c r="EHB192" s="53"/>
      <c r="EHC192" s="53"/>
      <c r="EHD192" s="53"/>
      <c r="EHE192" s="53"/>
      <c r="EHF192" s="53"/>
      <c r="EHG192" s="53"/>
      <c r="EHH192" s="53"/>
      <c r="EHI192" s="53"/>
      <c r="EHJ192" s="53"/>
      <c r="EHK192" s="53"/>
      <c r="EHL192" s="53"/>
      <c r="EHM192" s="53"/>
      <c r="EHN192" s="53"/>
      <c r="EHO192" s="53"/>
      <c r="EHP192" s="53"/>
      <c r="EHQ192" s="53"/>
      <c r="EHR192" s="53"/>
      <c r="EHS192" s="53"/>
      <c r="EHT192" s="53"/>
      <c r="EHU192" s="53"/>
      <c r="EHV192" s="53"/>
      <c r="EHW192" s="53"/>
      <c r="EHX192" s="53"/>
      <c r="EHY192" s="53"/>
      <c r="EHZ192" s="53"/>
      <c r="EIA192" s="53"/>
      <c r="EIB192" s="53"/>
      <c r="EIC192" s="53"/>
      <c r="EID192" s="53"/>
      <c r="EIE192" s="53"/>
      <c r="EIF192" s="53"/>
      <c r="EIG192" s="53"/>
      <c r="EIH192" s="53"/>
      <c r="EII192" s="53"/>
      <c r="EIJ192" s="53"/>
      <c r="EIK192" s="53"/>
      <c r="EIL192" s="53"/>
      <c r="EIM192" s="53"/>
      <c r="EIN192" s="53"/>
      <c r="EIO192" s="53"/>
      <c r="EIP192" s="53"/>
      <c r="EIQ192" s="53"/>
      <c r="EIR192" s="53"/>
      <c r="EIS192" s="53"/>
      <c r="EIT192" s="53"/>
      <c r="EIU192" s="53"/>
      <c r="EIV192" s="53"/>
      <c r="EIW192" s="53"/>
      <c r="EIX192" s="53"/>
      <c r="EIY192" s="53"/>
      <c r="EIZ192" s="53"/>
      <c r="EJA192" s="53"/>
      <c r="EJB192" s="53"/>
      <c r="EJC192" s="53"/>
      <c r="EJD192" s="53"/>
      <c r="EJE192" s="53"/>
      <c r="EJF192" s="53"/>
      <c r="EJG192" s="53"/>
      <c r="EJH192" s="53"/>
      <c r="EJI192" s="53"/>
      <c r="EJJ192" s="53"/>
      <c r="EJK192" s="53"/>
      <c r="EJL192" s="53"/>
      <c r="EJM192" s="53"/>
      <c r="EJN192" s="53"/>
      <c r="EJO192" s="53"/>
      <c r="EJP192" s="53"/>
      <c r="EJQ192" s="53"/>
      <c r="EJR192" s="53"/>
      <c r="EJS192" s="53"/>
      <c r="EJT192" s="53"/>
      <c r="EJU192" s="53"/>
      <c r="EJV192" s="53"/>
      <c r="EJW192" s="53"/>
      <c r="EJX192" s="53"/>
      <c r="EJY192" s="53"/>
      <c r="EJZ192" s="53"/>
      <c r="EKA192" s="53"/>
      <c r="EKB192" s="53"/>
      <c r="EKC192" s="53"/>
      <c r="EKD192" s="53"/>
      <c r="EKE192" s="53"/>
      <c r="EKF192" s="53"/>
      <c r="EKG192" s="53"/>
      <c r="EKH192" s="53"/>
      <c r="EKI192" s="53"/>
      <c r="EKJ192" s="53"/>
      <c r="EKK192" s="53"/>
      <c r="EKL192" s="53"/>
      <c r="EKM192" s="53"/>
      <c r="EKN192" s="53"/>
      <c r="EKO192" s="53"/>
      <c r="EKP192" s="53"/>
      <c r="EKQ192" s="53"/>
      <c r="EKR192" s="53"/>
      <c r="EKS192" s="53"/>
      <c r="EKT192" s="53"/>
      <c r="EKU192" s="53"/>
      <c r="EKV192" s="53"/>
      <c r="EKW192" s="53"/>
      <c r="EKX192" s="53"/>
      <c r="EKY192" s="53"/>
      <c r="EKZ192" s="53"/>
      <c r="ELA192" s="53"/>
      <c r="ELB192" s="53"/>
      <c r="ELC192" s="53"/>
      <c r="ELD192" s="53"/>
      <c r="ELE192" s="53"/>
      <c r="ELF192" s="53"/>
      <c r="ELG192" s="53"/>
      <c r="ELH192" s="53"/>
      <c r="ELI192" s="53"/>
      <c r="ELJ192" s="53"/>
      <c r="ELK192" s="53"/>
      <c r="ELL192" s="53"/>
      <c r="ELM192" s="53"/>
      <c r="ELN192" s="53"/>
      <c r="ELO192" s="53"/>
      <c r="ELP192" s="53"/>
      <c r="ELQ192" s="53"/>
      <c r="ELR192" s="53"/>
      <c r="ELS192" s="53"/>
      <c r="ELT192" s="53"/>
      <c r="ELU192" s="53"/>
      <c r="ELV192" s="53"/>
      <c r="ELW192" s="53"/>
      <c r="ELX192" s="53"/>
      <c r="ELY192" s="53"/>
      <c r="ELZ192" s="53"/>
      <c r="EMA192" s="53"/>
      <c r="EMB192" s="53"/>
      <c r="EMC192" s="53"/>
      <c r="EMD192" s="53"/>
      <c r="EME192" s="53"/>
      <c r="EMF192" s="53"/>
      <c r="EMG192" s="53"/>
      <c r="EMH192" s="53"/>
      <c r="EMI192" s="53"/>
      <c r="EMJ192" s="53"/>
      <c r="EMK192" s="53"/>
      <c r="EML192" s="53"/>
      <c r="EMM192" s="53"/>
      <c r="EMN192" s="53"/>
      <c r="EMO192" s="53"/>
      <c r="EMP192" s="53"/>
      <c r="EMQ192" s="53"/>
      <c r="EMR192" s="53"/>
      <c r="EMS192" s="53"/>
      <c r="EMT192" s="53"/>
      <c r="EMU192" s="53"/>
      <c r="EMV192" s="53"/>
      <c r="EMW192" s="53"/>
      <c r="EMX192" s="53"/>
      <c r="EMY192" s="53"/>
      <c r="EMZ192" s="53"/>
      <c r="ENA192" s="53"/>
      <c r="ENB192" s="53"/>
      <c r="ENC192" s="53"/>
      <c r="END192" s="53"/>
      <c r="ENE192" s="53"/>
      <c r="ENF192" s="53"/>
      <c r="ENG192" s="53"/>
      <c r="ENH192" s="53"/>
      <c r="ENI192" s="53"/>
      <c r="ENJ192" s="53"/>
      <c r="ENK192" s="53"/>
      <c r="ENL192" s="53"/>
      <c r="ENM192" s="53"/>
      <c r="ENN192" s="53"/>
      <c r="ENO192" s="53"/>
      <c r="ENP192" s="53"/>
      <c r="ENQ192" s="53"/>
      <c r="ENR192" s="53"/>
      <c r="ENS192" s="53"/>
      <c r="ENT192" s="53"/>
      <c r="ENU192" s="53"/>
      <c r="ENV192" s="53"/>
      <c r="ENW192" s="53"/>
      <c r="ENX192" s="53"/>
      <c r="ENY192" s="53"/>
      <c r="ENZ192" s="53"/>
      <c r="EOA192" s="53"/>
      <c r="EOB192" s="53"/>
      <c r="EOC192" s="53"/>
      <c r="EOD192" s="53"/>
      <c r="EOE192" s="53"/>
      <c r="EOF192" s="53"/>
      <c r="EOG192" s="53"/>
      <c r="EOH192" s="53"/>
      <c r="EOI192" s="53"/>
      <c r="EOJ192" s="53"/>
      <c r="EOK192" s="53"/>
      <c r="EOL192" s="53"/>
      <c r="EOM192" s="53"/>
      <c r="EON192" s="53"/>
      <c r="EOO192" s="53"/>
      <c r="EOP192" s="53"/>
      <c r="EOQ192" s="53"/>
      <c r="EOR192" s="53"/>
      <c r="EOS192" s="53"/>
      <c r="EOT192" s="53"/>
      <c r="EOU192" s="53"/>
      <c r="EOV192" s="53"/>
      <c r="EOW192" s="53"/>
      <c r="EOX192" s="53"/>
      <c r="EOY192" s="53"/>
      <c r="EOZ192" s="53"/>
      <c r="EPA192" s="53"/>
      <c r="EPB192" s="53"/>
      <c r="EPC192" s="53"/>
      <c r="EPD192" s="53"/>
      <c r="EPE192" s="53"/>
      <c r="EPF192" s="53"/>
      <c r="EPG192" s="53"/>
      <c r="EPH192" s="53"/>
      <c r="EPI192" s="53"/>
      <c r="EPJ192" s="53"/>
      <c r="EPK192" s="53"/>
      <c r="EPL192" s="53"/>
      <c r="EPM192" s="53"/>
      <c r="EPN192" s="53"/>
      <c r="EPO192" s="53"/>
      <c r="EPP192" s="53"/>
      <c r="EPQ192" s="53"/>
      <c r="EPR192" s="53"/>
      <c r="EPS192" s="53"/>
      <c r="EPT192" s="53"/>
      <c r="EPU192" s="53"/>
      <c r="EPV192" s="53"/>
      <c r="EPW192" s="53"/>
      <c r="EPX192" s="53"/>
      <c r="EPY192" s="53"/>
      <c r="EPZ192" s="53"/>
      <c r="EQA192" s="53"/>
      <c r="EQB192" s="53"/>
      <c r="EQC192" s="53"/>
      <c r="EQD192" s="53"/>
      <c r="EQE192" s="53"/>
      <c r="EQF192" s="53"/>
      <c r="EQG192" s="53"/>
      <c r="EQH192" s="53"/>
      <c r="EQI192" s="53"/>
      <c r="EQJ192" s="53"/>
      <c r="EQK192" s="53"/>
      <c r="EQL192" s="53"/>
      <c r="EQM192" s="53"/>
      <c r="EQN192" s="53"/>
      <c r="EQO192" s="53"/>
      <c r="EQP192" s="53"/>
      <c r="EQQ192" s="53"/>
      <c r="EQR192" s="53"/>
      <c r="EQS192" s="53"/>
      <c r="EQT192" s="53"/>
      <c r="EQU192" s="53"/>
      <c r="EQV192" s="53"/>
      <c r="EQW192" s="53"/>
      <c r="EQX192" s="53"/>
      <c r="EQY192" s="53"/>
      <c r="EQZ192" s="53"/>
      <c r="ERA192" s="53"/>
      <c r="ERB192" s="53"/>
      <c r="ERC192" s="53"/>
      <c r="ERD192" s="53"/>
      <c r="ERE192" s="53"/>
      <c r="ERF192" s="53"/>
      <c r="ERG192" s="53"/>
      <c r="ERH192" s="53"/>
      <c r="ERI192" s="53"/>
      <c r="ERJ192" s="53"/>
      <c r="ERK192" s="53"/>
      <c r="ERL192" s="53"/>
      <c r="ERM192" s="53"/>
      <c r="ERN192" s="53"/>
      <c r="ERO192" s="53"/>
      <c r="ERP192" s="53"/>
      <c r="ERQ192" s="53"/>
      <c r="ERR192" s="53"/>
      <c r="ERS192" s="53"/>
      <c r="ERT192" s="53"/>
      <c r="ERU192" s="53"/>
      <c r="ERV192" s="53"/>
      <c r="ERW192" s="53"/>
      <c r="ERX192" s="53"/>
      <c r="ERY192" s="53"/>
      <c r="ERZ192" s="53"/>
      <c r="ESA192" s="53"/>
      <c r="ESB192" s="53"/>
      <c r="ESC192" s="53"/>
      <c r="ESD192" s="53"/>
      <c r="ESE192" s="53"/>
      <c r="ESF192" s="53"/>
      <c r="ESG192" s="53"/>
      <c r="ESH192" s="53"/>
      <c r="ESI192" s="53"/>
      <c r="ESJ192" s="53"/>
      <c r="ESK192" s="53"/>
      <c r="ESL192" s="53"/>
      <c r="ESM192" s="53"/>
      <c r="ESN192" s="53"/>
      <c r="ESO192" s="53"/>
      <c r="ESP192" s="53"/>
      <c r="ESQ192" s="53"/>
      <c r="ESR192" s="53"/>
      <c r="ESS192" s="53"/>
      <c r="EST192" s="53"/>
      <c r="ESU192" s="53"/>
      <c r="ESV192" s="53"/>
      <c r="ESW192" s="53"/>
      <c r="ESX192" s="53"/>
      <c r="ESY192" s="53"/>
      <c r="ESZ192" s="53"/>
      <c r="ETA192" s="53"/>
      <c r="ETB192" s="53"/>
      <c r="ETC192" s="53"/>
      <c r="ETD192" s="53"/>
      <c r="ETE192" s="53"/>
      <c r="ETF192" s="53"/>
      <c r="ETG192" s="53"/>
      <c r="ETH192" s="53"/>
      <c r="ETI192" s="53"/>
      <c r="ETJ192" s="53"/>
      <c r="ETK192" s="53"/>
      <c r="ETL192" s="53"/>
      <c r="ETM192" s="53"/>
      <c r="ETN192" s="53"/>
      <c r="ETO192" s="53"/>
      <c r="ETP192" s="53"/>
      <c r="ETQ192" s="53"/>
      <c r="ETR192" s="53"/>
      <c r="ETS192" s="53"/>
      <c r="ETT192" s="53"/>
      <c r="ETU192" s="53"/>
      <c r="ETV192" s="53"/>
      <c r="ETW192" s="53"/>
      <c r="ETX192" s="53"/>
      <c r="ETY192" s="53"/>
      <c r="ETZ192" s="53"/>
      <c r="EUA192" s="53"/>
      <c r="EUB192" s="53"/>
      <c r="EUC192" s="53"/>
      <c r="EUD192" s="53"/>
      <c r="EUE192" s="53"/>
      <c r="EUF192" s="53"/>
      <c r="EUG192" s="53"/>
      <c r="EUH192" s="53"/>
      <c r="EUI192" s="53"/>
      <c r="EUJ192" s="53"/>
      <c r="EUK192" s="53"/>
      <c r="EUL192" s="53"/>
      <c r="EUM192" s="53"/>
      <c r="EUN192" s="53"/>
      <c r="EUO192" s="53"/>
      <c r="EUP192" s="53"/>
      <c r="EUQ192" s="53"/>
      <c r="EUR192" s="53"/>
      <c r="EUS192" s="53"/>
      <c r="EUT192" s="53"/>
      <c r="EUU192" s="53"/>
      <c r="EUV192" s="53"/>
      <c r="EUW192" s="53"/>
      <c r="EUX192" s="53"/>
      <c r="EUY192" s="53"/>
      <c r="EUZ192" s="53"/>
      <c r="EVA192" s="53"/>
      <c r="EVB192" s="53"/>
      <c r="EVC192" s="53"/>
      <c r="EVD192" s="53"/>
      <c r="EVE192" s="53"/>
      <c r="EVF192" s="53"/>
      <c r="EVG192" s="53"/>
      <c r="EVH192" s="53"/>
      <c r="EVI192" s="53"/>
      <c r="EVJ192" s="53"/>
      <c r="EVK192" s="53"/>
      <c r="EVL192" s="53"/>
      <c r="EVM192" s="53"/>
      <c r="EVN192" s="53"/>
      <c r="EVO192" s="53"/>
      <c r="EVP192" s="53"/>
      <c r="EVQ192" s="53"/>
      <c r="EVR192" s="53"/>
      <c r="EVS192" s="53"/>
      <c r="EVT192" s="53"/>
      <c r="EVU192" s="53"/>
      <c r="EVV192" s="53"/>
      <c r="EVW192" s="53"/>
      <c r="EVX192" s="53"/>
      <c r="EVY192" s="53"/>
      <c r="EVZ192" s="53"/>
      <c r="EWA192" s="53"/>
      <c r="EWB192" s="53"/>
      <c r="EWC192" s="53"/>
      <c r="EWD192" s="53"/>
      <c r="EWE192" s="53"/>
      <c r="EWF192" s="53"/>
      <c r="EWG192" s="53"/>
      <c r="EWH192" s="53"/>
      <c r="EWI192" s="53"/>
      <c r="EWJ192" s="53"/>
      <c r="EWK192" s="53"/>
      <c r="EWL192" s="53"/>
      <c r="EWM192" s="53"/>
      <c r="EWN192" s="53"/>
      <c r="EWO192" s="53"/>
      <c r="EWP192" s="53"/>
      <c r="EWQ192" s="53"/>
      <c r="EWR192" s="53"/>
      <c r="EWS192" s="53"/>
      <c r="EWT192" s="53"/>
      <c r="EWU192" s="53"/>
      <c r="EWV192" s="53"/>
      <c r="EWW192" s="53"/>
      <c r="EWX192" s="53"/>
      <c r="EWY192" s="53"/>
      <c r="EWZ192" s="53"/>
      <c r="EXA192" s="53"/>
      <c r="EXB192" s="53"/>
      <c r="EXC192" s="53"/>
      <c r="EXD192" s="53"/>
      <c r="EXE192" s="53"/>
      <c r="EXF192" s="53"/>
      <c r="EXG192" s="53"/>
      <c r="EXH192" s="53"/>
      <c r="EXI192" s="53"/>
      <c r="EXJ192" s="53"/>
      <c r="EXK192" s="53"/>
      <c r="EXL192" s="53"/>
      <c r="EXM192" s="53"/>
      <c r="EXN192" s="53"/>
      <c r="EXO192" s="53"/>
      <c r="EXP192" s="53"/>
      <c r="EXQ192" s="53"/>
      <c r="EXR192" s="53"/>
      <c r="EXS192" s="53"/>
      <c r="EXT192" s="53"/>
      <c r="EXU192" s="53"/>
      <c r="EXV192" s="53"/>
      <c r="EXW192" s="53"/>
      <c r="EXX192" s="53"/>
      <c r="EXY192" s="53"/>
      <c r="EXZ192" s="53"/>
      <c r="EYA192" s="53"/>
      <c r="EYB192" s="53"/>
      <c r="EYC192" s="53"/>
      <c r="EYD192" s="53"/>
      <c r="EYE192" s="53"/>
      <c r="EYF192" s="53"/>
      <c r="EYG192" s="53"/>
      <c r="EYH192" s="53"/>
      <c r="EYI192" s="53"/>
      <c r="EYJ192" s="53"/>
      <c r="EYK192" s="53"/>
      <c r="EYL192" s="53"/>
      <c r="EYM192" s="53"/>
      <c r="EYN192" s="53"/>
      <c r="EYO192" s="53"/>
      <c r="EYP192" s="53"/>
      <c r="EYQ192" s="53"/>
      <c r="EYR192" s="53"/>
      <c r="EYS192" s="53"/>
      <c r="EYT192" s="53"/>
      <c r="EYU192" s="53"/>
      <c r="EYV192" s="53"/>
      <c r="EYW192" s="53"/>
      <c r="EYX192" s="53"/>
      <c r="EYY192" s="53"/>
      <c r="EYZ192" s="53"/>
      <c r="EZA192" s="53"/>
      <c r="EZB192" s="53"/>
      <c r="EZC192" s="53"/>
      <c r="EZD192" s="53"/>
      <c r="EZE192" s="53"/>
      <c r="EZF192" s="53"/>
      <c r="EZG192" s="53"/>
      <c r="EZH192" s="53"/>
      <c r="EZI192" s="53"/>
      <c r="EZJ192" s="53"/>
      <c r="EZK192" s="53"/>
      <c r="EZL192" s="53"/>
      <c r="EZM192" s="53"/>
      <c r="EZN192" s="53"/>
      <c r="EZO192" s="53"/>
      <c r="EZP192" s="53"/>
      <c r="EZQ192" s="53"/>
      <c r="EZR192" s="53"/>
      <c r="EZS192" s="53"/>
      <c r="EZT192" s="53"/>
      <c r="EZU192" s="53"/>
      <c r="EZV192" s="53"/>
      <c r="EZW192" s="53"/>
      <c r="EZX192" s="53"/>
      <c r="EZY192" s="53"/>
      <c r="EZZ192" s="53"/>
      <c r="FAA192" s="53"/>
      <c r="FAB192" s="53"/>
      <c r="FAC192" s="53"/>
      <c r="FAD192" s="53"/>
      <c r="FAE192" s="53"/>
      <c r="FAF192" s="53"/>
      <c r="FAG192" s="53"/>
      <c r="FAH192" s="53"/>
      <c r="FAI192" s="53"/>
      <c r="FAJ192" s="53"/>
      <c r="FAK192" s="53"/>
      <c r="FAL192" s="53"/>
      <c r="FAM192" s="53"/>
      <c r="FAN192" s="53"/>
      <c r="FAO192" s="53"/>
      <c r="FAP192" s="53"/>
      <c r="FAQ192" s="53"/>
      <c r="FAR192" s="53"/>
      <c r="FAS192" s="53"/>
      <c r="FAT192" s="53"/>
      <c r="FAU192" s="53"/>
      <c r="FAV192" s="53"/>
      <c r="FAW192" s="53"/>
      <c r="FAX192" s="53"/>
      <c r="FAY192" s="53"/>
      <c r="FAZ192" s="53"/>
      <c r="FBA192" s="53"/>
      <c r="FBB192" s="53"/>
      <c r="FBC192" s="53"/>
      <c r="FBD192" s="53"/>
      <c r="FBE192" s="53"/>
      <c r="FBF192" s="53"/>
      <c r="FBG192" s="53"/>
      <c r="FBH192" s="53"/>
      <c r="FBI192" s="53"/>
      <c r="FBJ192" s="53"/>
      <c r="FBK192" s="53"/>
      <c r="FBL192" s="53"/>
      <c r="FBM192" s="53"/>
      <c r="FBN192" s="53"/>
      <c r="FBO192" s="53"/>
      <c r="FBP192" s="53"/>
      <c r="FBQ192" s="53"/>
      <c r="FBR192" s="53"/>
      <c r="FBS192" s="53"/>
      <c r="FBT192" s="53"/>
      <c r="FBU192" s="53"/>
      <c r="FBV192" s="53"/>
      <c r="FBW192" s="53"/>
      <c r="FBX192" s="53"/>
      <c r="FBY192" s="53"/>
      <c r="FBZ192" s="53"/>
      <c r="FCA192" s="53"/>
      <c r="FCB192" s="53"/>
      <c r="FCC192" s="53"/>
      <c r="FCD192" s="53"/>
      <c r="FCE192" s="53"/>
      <c r="FCF192" s="53"/>
      <c r="FCG192" s="53"/>
      <c r="FCH192" s="53"/>
      <c r="FCI192" s="53"/>
      <c r="FCJ192" s="53"/>
      <c r="FCK192" s="53"/>
      <c r="FCL192" s="53"/>
      <c r="FCM192" s="53"/>
      <c r="FCN192" s="53"/>
      <c r="FCO192" s="53"/>
      <c r="FCP192" s="53"/>
      <c r="FCQ192" s="53"/>
      <c r="FCR192" s="53"/>
      <c r="FCS192" s="53"/>
      <c r="FCT192" s="53"/>
      <c r="FCU192" s="53"/>
      <c r="FCV192" s="53"/>
      <c r="FCW192" s="53"/>
      <c r="FCX192" s="53"/>
      <c r="FCY192" s="53"/>
      <c r="FCZ192" s="53"/>
      <c r="FDA192" s="53"/>
      <c r="FDB192" s="53"/>
      <c r="FDC192" s="53"/>
      <c r="FDD192" s="53"/>
      <c r="FDE192" s="53"/>
      <c r="FDF192" s="53"/>
      <c r="FDG192" s="53"/>
      <c r="FDH192" s="53"/>
      <c r="FDI192" s="53"/>
      <c r="FDJ192" s="53"/>
      <c r="FDK192" s="53"/>
      <c r="FDL192" s="53"/>
      <c r="FDM192" s="53"/>
      <c r="FDN192" s="53"/>
      <c r="FDO192" s="53"/>
      <c r="FDP192" s="53"/>
      <c r="FDQ192" s="53"/>
      <c r="FDR192" s="53"/>
      <c r="FDS192" s="53"/>
      <c r="FDT192" s="53"/>
      <c r="FDU192" s="53"/>
      <c r="FDV192" s="53"/>
      <c r="FDW192" s="53"/>
      <c r="FDX192" s="53"/>
      <c r="FDY192" s="53"/>
      <c r="FDZ192" s="53"/>
      <c r="FEA192" s="53"/>
      <c r="FEB192" s="53"/>
      <c r="FEC192" s="53"/>
      <c r="FED192" s="53"/>
      <c r="FEE192" s="53"/>
      <c r="FEF192" s="53"/>
      <c r="FEG192" s="53"/>
      <c r="FEH192" s="53"/>
      <c r="FEI192" s="53"/>
      <c r="FEJ192" s="53"/>
      <c r="FEK192" s="53"/>
      <c r="FEL192" s="53"/>
      <c r="FEM192" s="53"/>
      <c r="FEN192" s="53"/>
      <c r="FEO192" s="53"/>
      <c r="FEP192" s="53"/>
      <c r="FEQ192" s="53"/>
      <c r="FER192" s="53"/>
      <c r="FES192" s="53"/>
      <c r="FET192" s="53"/>
      <c r="FEU192" s="53"/>
      <c r="FEV192" s="53"/>
      <c r="FEW192" s="53"/>
      <c r="FEX192" s="53"/>
      <c r="FEY192" s="53"/>
      <c r="FEZ192" s="53"/>
      <c r="FFA192" s="53"/>
      <c r="FFB192" s="53"/>
      <c r="FFC192" s="53"/>
      <c r="FFD192" s="53"/>
      <c r="FFE192" s="53"/>
      <c r="FFF192" s="53"/>
      <c r="FFG192" s="53"/>
      <c r="FFH192" s="53"/>
      <c r="FFI192" s="53"/>
      <c r="FFJ192" s="53"/>
      <c r="FFK192" s="53"/>
      <c r="FFL192" s="53"/>
      <c r="FFM192" s="53"/>
      <c r="FFN192" s="53"/>
      <c r="FFO192" s="53"/>
      <c r="FFP192" s="53"/>
      <c r="FFQ192" s="53"/>
      <c r="FFR192" s="53"/>
      <c r="FFS192" s="53"/>
      <c r="FFT192" s="53"/>
      <c r="FFU192" s="53"/>
      <c r="FFV192" s="53"/>
      <c r="FFW192" s="53"/>
      <c r="FFX192" s="53"/>
      <c r="FFY192" s="53"/>
      <c r="FFZ192" s="53"/>
      <c r="FGA192" s="53"/>
      <c r="FGB192" s="53"/>
      <c r="FGC192" s="53"/>
      <c r="FGD192" s="53"/>
      <c r="FGE192" s="53"/>
      <c r="FGF192" s="53"/>
      <c r="FGG192" s="53"/>
      <c r="FGH192" s="53"/>
      <c r="FGI192" s="53"/>
      <c r="FGJ192" s="53"/>
      <c r="FGK192" s="53"/>
      <c r="FGL192" s="53"/>
      <c r="FGM192" s="53"/>
      <c r="FGN192" s="53"/>
      <c r="FGO192" s="53"/>
      <c r="FGP192" s="53"/>
      <c r="FGQ192" s="53"/>
      <c r="FGR192" s="53"/>
      <c r="FGS192" s="53"/>
      <c r="FGT192" s="53"/>
      <c r="FGU192" s="53"/>
      <c r="FGV192" s="53"/>
      <c r="FGW192" s="53"/>
      <c r="FGX192" s="53"/>
      <c r="FGY192" s="53"/>
      <c r="FGZ192" s="53"/>
      <c r="FHA192" s="53"/>
      <c r="FHB192" s="53"/>
      <c r="FHC192" s="53"/>
      <c r="FHD192" s="53"/>
      <c r="FHE192" s="53"/>
      <c r="FHF192" s="53"/>
      <c r="FHG192" s="53"/>
      <c r="FHH192" s="53"/>
      <c r="FHI192" s="53"/>
      <c r="FHJ192" s="53"/>
      <c r="FHK192" s="53"/>
      <c r="FHL192" s="53"/>
      <c r="FHM192" s="53"/>
      <c r="FHN192" s="53"/>
      <c r="FHO192" s="53"/>
      <c r="FHP192" s="53"/>
      <c r="FHQ192" s="53"/>
      <c r="FHR192" s="53"/>
      <c r="FHS192" s="53"/>
      <c r="FHT192" s="53"/>
      <c r="FHU192" s="53"/>
      <c r="FHV192" s="53"/>
      <c r="FHW192" s="53"/>
      <c r="FHX192" s="53"/>
      <c r="FHY192" s="53"/>
      <c r="FHZ192" s="53"/>
      <c r="FIA192" s="53"/>
      <c r="FIB192" s="53"/>
      <c r="FIC192" s="53"/>
      <c r="FID192" s="53"/>
      <c r="FIE192" s="53"/>
      <c r="FIF192" s="53"/>
      <c r="FIG192" s="53"/>
      <c r="FIH192" s="53"/>
      <c r="FII192" s="53"/>
      <c r="FIJ192" s="53"/>
      <c r="FIK192" s="53"/>
      <c r="FIL192" s="53"/>
      <c r="FIM192" s="53"/>
      <c r="FIN192" s="53"/>
      <c r="FIO192" s="53"/>
      <c r="FIP192" s="53"/>
      <c r="FIQ192" s="53"/>
      <c r="FIR192" s="53"/>
      <c r="FIS192" s="53"/>
      <c r="FIT192" s="53"/>
      <c r="FIU192" s="53"/>
      <c r="FIV192" s="53"/>
      <c r="FIW192" s="53"/>
      <c r="FIX192" s="53"/>
      <c r="FIY192" s="53"/>
      <c r="FIZ192" s="53"/>
      <c r="FJA192" s="53"/>
      <c r="FJB192" s="53"/>
      <c r="FJC192" s="53"/>
      <c r="FJD192" s="53"/>
      <c r="FJE192" s="53"/>
      <c r="FJF192" s="53"/>
      <c r="FJG192" s="53"/>
      <c r="FJH192" s="53"/>
      <c r="FJI192" s="53"/>
      <c r="FJJ192" s="53"/>
      <c r="FJK192" s="53"/>
      <c r="FJL192" s="53"/>
      <c r="FJM192" s="53"/>
      <c r="FJN192" s="53"/>
      <c r="FJO192" s="53"/>
      <c r="FJP192" s="53"/>
      <c r="FJQ192" s="53"/>
      <c r="FJR192" s="53"/>
      <c r="FJS192" s="53"/>
      <c r="FJT192" s="53"/>
      <c r="FJU192" s="53"/>
      <c r="FJV192" s="53"/>
      <c r="FJW192" s="53"/>
      <c r="FJX192" s="53"/>
      <c r="FJY192" s="53"/>
      <c r="FJZ192" s="53"/>
      <c r="FKA192" s="53"/>
      <c r="FKB192" s="53"/>
      <c r="FKC192" s="53"/>
      <c r="FKD192" s="53"/>
      <c r="FKE192" s="53"/>
      <c r="FKF192" s="53"/>
      <c r="FKG192" s="53"/>
      <c r="FKH192" s="53"/>
      <c r="FKI192" s="53"/>
      <c r="FKJ192" s="53"/>
      <c r="FKK192" s="53"/>
      <c r="FKL192" s="53"/>
      <c r="FKM192" s="53"/>
      <c r="FKN192" s="53"/>
      <c r="FKO192" s="53"/>
      <c r="FKP192" s="53"/>
      <c r="FKQ192" s="53"/>
      <c r="FKR192" s="53"/>
      <c r="FKS192" s="53"/>
      <c r="FKT192" s="53"/>
      <c r="FKU192" s="53"/>
      <c r="FKV192" s="53"/>
      <c r="FKW192" s="53"/>
      <c r="FKX192" s="53"/>
      <c r="FKY192" s="53"/>
      <c r="FKZ192" s="53"/>
      <c r="FLA192" s="53"/>
      <c r="FLB192" s="53"/>
      <c r="FLC192" s="53"/>
      <c r="FLD192" s="53"/>
      <c r="FLE192" s="53"/>
      <c r="FLF192" s="53"/>
      <c r="FLG192" s="53"/>
      <c r="FLH192" s="53"/>
      <c r="FLI192" s="53"/>
      <c r="FLJ192" s="53"/>
      <c r="FLK192" s="53"/>
      <c r="FLL192" s="53"/>
      <c r="FLM192" s="53"/>
      <c r="FLN192" s="53"/>
      <c r="FLO192" s="53"/>
      <c r="FLP192" s="53"/>
      <c r="FLQ192" s="53"/>
      <c r="FLR192" s="53"/>
      <c r="FLS192" s="53"/>
      <c r="FLT192" s="53"/>
      <c r="FLU192" s="53"/>
      <c r="FLV192" s="53"/>
      <c r="FLW192" s="53"/>
      <c r="FLX192" s="53"/>
      <c r="FLY192" s="53"/>
      <c r="FLZ192" s="53"/>
      <c r="FMA192" s="53"/>
      <c r="FMB192" s="53"/>
      <c r="FMC192" s="53"/>
      <c r="FMD192" s="53"/>
      <c r="FME192" s="53"/>
      <c r="FMF192" s="53"/>
      <c r="FMG192" s="53"/>
      <c r="FMH192" s="53"/>
      <c r="FMI192" s="53"/>
      <c r="FMJ192" s="53"/>
      <c r="FMK192" s="53"/>
      <c r="FML192" s="53"/>
      <c r="FMM192" s="53"/>
      <c r="FMN192" s="53"/>
      <c r="FMO192" s="53"/>
      <c r="FMP192" s="53"/>
      <c r="FMQ192" s="53"/>
      <c r="FMR192" s="53"/>
      <c r="FMS192" s="53"/>
      <c r="FMT192" s="53"/>
      <c r="FMU192" s="53"/>
      <c r="FMV192" s="53"/>
      <c r="FMW192" s="53"/>
      <c r="FMX192" s="53"/>
      <c r="FMY192" s="53"/>
      <c r="FMZ192" s="53"/>
      <c r="FNA192" s="53"/>
      <c r="FNB192" s="53"/>
      <c r="FNC192" s="53"/>
      <c r="FND192" s="53"/>
      <c r="FNE192" s="53"/>
      <c r="FNF192" s="53"/>
      <c r="FNG192" s="53"/>
      <c r="FNH192" s="53"/>
      <c r="FNI192" s="53"/>
      <c r="FNJ192" s="53"/>
      <c r="FNK192" s="53"/>
      <c r="FNL192" s="53"/>
      <c r="FNM192" s="53"/>
      <c r="FNN192" s="53"/>
      <c r="FNO192" s="53"/>
      <c r="FNP192" s="53"/>
      <c r="FNQ192" s="53"/>
      <c r="FNR192" s="53"/>
      <c r="FNS192" s="53"/>
      <c r="FNT192" s="53"/>
      <c r="FNU192" s="53"/>
      <c r="FNV192" s="53"/>
      <c r="FNW192" s="53"/>
      <c r="FNX192" s="53"/>
      <c r="FNY192" s="53"/>
      <c r="FNZ192" s="53"/>
      <c r="FOA192" s="53"/>
      <c r="FOB192" s="53"/>
      <c r="FOC192" s="53"/>
      <c r="FOD192" s="53"/>
      <c r="FOE192" s="53"/>
      <c r="FOF192" s="53"/>
      <c r="FOG192" s="53"/>
      <c r="FOH192" s="53"/>
      <c r="FOI192" s="53"/>
      <c r="FOJ192" s="53"/>
      <c r="FOK192" s="53"/>
      <c r="FOL192" s="53"/>
      <c r="FOM192" s="53"/>
      <c r="FON192" s="53"/>
      <c r="FOO192" s="53"/>
      <c r="FOP192" s="53"/>
      <c r="FOQ192" s="53"/>
      <c r="FOR192" s="53"/>
      <c r="FOS192" s="53"/>
      <c r="FOT192" s="53"/>
      <c r="FOU192" s="53"/>
      <c r="FOV192" s="53"/>
      <c r="FOW192" s="53"/>
      <c r="FOX192" s="53"/>
      <c r="FOY192" s="53"/>
      <c r="FOZ192" s="53"/>
      <c r="FPA192" s="53"/>
      <c r="FPB192" s="53"/>
      <c r="FPC192" s="53"/>
      <c r="FPD192" s="53"/>
      <c r="FPE192" s="53"/>
      <c r="FPF192" s="53"/>
      <c r="FPG192" s="53"/>
      <c r="FPH192" s="53"/>
      <c r="FPI192" s="53"/>
      <c r="FPJ192" s="53"/>
      <c r="FPK192" s="53"/>
      <c r="FPL192" s="53"/>
      <c r="FPM192" s="53"/>
      <c r="FPN192" s="53"/>
      <c r="FPO192" s="53"/>
      <c r="FPP192" s="53"/>
      <c r="FPQ192" s="53"/>
      <c r="FPR192" s="53"/>
      <c r="FPS192" s="53"/>
      <c r="FPT192" s="53"/>
      <c r="FPU192" s="53"/>
      <c r="FPV192" s="53"/>
      <c r="FPW192" s="53"/>
      <c r="FPX192" s="53"/>
      <c r="FPY192" s="53"/>
      <c r="FPZ192" s="53"/>
      <c r="FQA192" s="53"/>
      <c r="FQB192" s="53"/>
      <c r="FQC192" s="53"/>
      <c r="FQD192" s="53"/>
      <c r="FQE192" s="53"/>
      <c r="FQF192" s="53"/>
      <c r="FQG192" s="53"/>
      <c r="FQH192" s="53"/>
      <c r="FQI192" s="53"/>
      <c r="FQJ192" s="53"/>
      <c r="FQK192" s="53"/>
      <c r="FQL192" s="53"/>
      <c r="FQM192" s="53"/>
      <c r="FQN192" s="53"/>
      <c r="FQO192" s="53"/>
      <c r="FQP192" s="53"/>
      <c r="FQQ192" s="53"/>
      <c r="FQR192" s="53"/>
      <c r="FQS192" s="53"/>
      <c r="FQT192" s="53"/>
      <c r="FQU192" s="53"/>
      <c r="FQV192" s="53"/>
      <c r="FQW192" s="53"/>
      <c r="FQX192" s="53"/>
      <c r="FQY192" s="53"/>
      <c r="FQZ192" s="53"/>
      <c r="FRA192" s="53"/>
      <c r="FRB192" s="53"/>
      <c r="FRC192" s="53"/>
      <c r="FRD192" s="53"/>
      <c r="FRE192" s="53"/>
      <c r="FRF192" s="53"/>
      <c r="FRG192" s="53"/>
      <c r="FRH192" s="53"/>
      <c r="FRI192" s="53"/>
      <c r="FRJ192" s="53"/>
      <c r="FRK192" s="53"/>
      <c r="FRL192" s="53"/>
      <c r="FRM192" s="53"/>
      <c r="FRN192" s="53"/>
      <c r="FRO192" s="53"/>
      <c r="FRP192" s="53"/>
      <c r="FRQ192" s="53"/>
      <c r="FRR192" s="53"/>
      <c r="FRS192" s="53"/>
      <c r="FRT192" s="53"/>
      <c r="FRU192" s="53"/>
      <c r="FRV192" s="53"/>
      <c r="FRW192" s="53"/>
      <c r="FRX192" s="53"/>
      <c r="FRY192" s="53"/>
      <c r="FRZ192" s="53"/>
      <c r="FSA192" s="53"/>
      <c r="FSB192" s="53"/>
      <c r="FSC192" s="53"/>
      <c r="FSD192" s="53"/>
      <c r="FSE192" s="53"/>
      <c r="FSF192" s="53"/>
      <c r="FSG192" s="53"/>
      <c r="FSH192" s="53"/>
      <c r="FSI192" s="53"/>
      <c r="FSJ192" s="53"/>
      <c r="FSK192" s="53"/>
      <c r="FSL192" s="53"/>
      <c r="FSM192" s="53"/>
      <c r="FSN192" s="53"/>
      <c r="FSO192" s="53"/>
      <c r="FSP192" s="53"/>
      <c r="FSQ192" s="53"/>
      <c r="FSR192" s="53"/>
      <c r="FSS192" s="53"/>
      <c r="FST192" s="53"/>
      <c r="FSU192" s="53"/>
      <c r="FSV192" s="53"/>
      <c r="FSW192" s="53"/>
      <c r="FSX192" s="53"/>
      <c r="FSY192" s="53"/>
      <c r="FSZ192" s="53"/>
      <c r="FTA192" s="53"/>
      <c r="FTB192" s="53"/>
      <c r="FTC192" s="53"/>
      <c r="FTD192" s="53"/>
      <c r="FTE192" s="53"/>
      <c r="FTF192" s="53"/>
      <c r="FTG192" s="53"/>
      <c r="FTH192" s="53"/>
      <c r="FTI192" s="53"/>
      <c r="FTJ192" s="53"/>
      <c r="FTK192" s="53"/>
      <c r="FTL192" s="53"/>
      <c r="FTM192" s="53"/>
      <c r="FTN192" s="53"/>
      <c r="FTO192" s="53"/>
      <c r="FTP192" s="53"/>
      <c r="FTQ192" s="53"/>
      <c r="FTR192" s="53"/>
      <c r="FTS192" s="53"/>
      <c r="FTT192" s="53"/>
      <c r="FTU192" s="53"/>
      <c r="FTV192" s="53"/>
      <c r="FTW192" s="53"/>
      <c r="FTX192" s="53"/>
      <c r="FTY192" s="53"/>
      <c r="FTZ192" s="53"/>
      <c r="FUA192" s="53"/>
      <c r="FUB192" s="53"/>
      <c r="FUC192" s="53"/>
      <c r="FUD192" s="53"/>
      <c r="FUE192" s="53"/>
      <c r="FUF192" s="53"/>
      <c r="FUG192" s="53"/>
      <c r="FUH192" s="53"/>
      <c r="FUI192" s="53"/>
      <c r="FUJ192" s="53"/>
      <c r="FUK192" s="53"/>
      <c r="FUL192" s="53"/>
      <c r="FUM192" s="53"/>
      <c r="FUN192" s="53"/>
      <c r="FUO192" s="53"/>
      <c r="FUP192" s="53"/>
      <c r="FUQ192" s="53"/>
      <c r="FUR192" s="53"/>
      <c r="FUS192" s="53"/>
      <c r="FUT192" s="53"/>
      <c r="FUU192" s="53"/>
      <c r="FUV192" s="53"/>
      <c r="FUW192" s="53"/>
      <c r="FUX192" s="53"/>
      <c r="FUY192" s="53"/>
      <c r="FUZ192" s="53"/>
      <c r="FVA192" s="53"/>
      <c r="FVB192" s="53"/>
      <c r="FVC192" s="53"/>
      <c r="FVD192" s="53"/>
      <c r="FVE192" s="53"/>
      <c r="FVF192" s="53"/>
      <c r="FVG192" s="53"/>
      <c r="FVH192" s="53"/>
      <c r="FVI192" s="53"/>
      <c r="FVJ192" s="53"/>
      <c r="FVK192" s="53"/>
      <c r="FVL192" s="53"/>
      <c r="FVM192" s="53"/>
      <c r="FVN192" s="53"/>
      <c r="FVO192" s="53"/>
      <c r="FVP192" s="53"/>
      <c r="FVQ192" s="53"/>
      <c r="FVR192" s="53"/>
      <c r="FVS192" s="53"/>
      <c r="FVT192" s="53"/>
      <c r="FVU192" s="53"/>
      <c r="FVV192" s="53"/>
      <c r="FVW192" s="53"/>
      <c r="FVX192" s="53"/>
      <c r="FVY192" s="53"/>
      <c r="FVZ192" s="53"/>
      <c r="FWA192" s="53"/>
      <c r="FWB192" s="53"/>
      <c r="FWC192" s="53"/>
      <c r="FWD192" s="53"/>
      <c r="FWE192" s="53"/>
      <c r="FWF192" s="53"/>
      <c r="FWG192" s="53"/>
      <c r="FWH192" s="53"/>
      <c r="FWI192" s="53"/>
      <c r="FWJ192" s="53"/>
      <c r="FWK192" s="53"/>
      <c r="FWL192" s="53"/>
      <c r="FWM192" s="53"/>
      <c r="FWN192" s="53"/>
      <c r="FWO192" s="53"/>
      <c r="FWP192" s="53"/>
      <c r="FWQ192" s="53"/>
      <c r="FWR192" s="53"/>
      <c r="FWS192" s="53"/>
      <c r="FWT192" s="53"/>
      <c r="FWU192" s="53"/>
      <c r="FWV192" s="53"/>
      <c r="FWW192" s="53"/>
      <c r="FWX192" s="53"/>
      <c r="FWY192" s="53"/>
      <c r="FWZ192" s="53"/>
      <c r="FXA192" s="53"/>
      <c r="FXB192" s="53"/>
      <c r="FXC192" s="53"/>
      <c r="FXD192" s="53"/>
      <c r="FXE192" s="53"/>
      <c r="FXF192" s="53"/>
      <c r="FXG192" s="53"/>
      <c r="FXH192" s="53"/>
      <c r="FXI192" s="53"/>
      <c r="FXJ192" s="53"/>
      <c r="FXK192" s="53"/>
      <c r="FXL192" s="53"/>
      <c r="FXM192" s="53"/>
      <c r="FXN192" s="53"/>
      <c r="FXO192" s="53"/>
      <c r="FXP192" s="53"/>
      <c r="FXQ192" s="53"/>
      <c r="FXR192" s="53"/>
      <c r="FXS192" s="53"/>
      <c r="FXT192" s="53"/>
      <c r="FXU192" s="53"/>
      <c r="FXV192" s="53"/>
      <c r="FXW192" s="53"/>
      <c r="FXX192" s="53"/>
      <c r="FXY192" s="53"/>
      <c r="FXZ192" s="53"/>
      <c r="FYA192" s="53"/>
      <c r="FYB192" s="53"/>
      <c r="FYC192" s="53"/>
      <c r="FYD192" s="53"/>
      <c r="FYE192" s="53"/>
      <c r="FYF192" s="53"/>
      <c r="FYG192" s="53"/>
      <c r="FYH192" s="53"/>
      <c r="FYI192" s="53"/>
      <c r="FYJ192" s="53"/>
      <c r="FYK192" s="53"/>
      <c r="FYL192" s="53"/>
      <c r="FYM192" s="53"/>
      <c r="FYN192" s="53"/>
      <c r="FYO192" s="53"/>
      <c r="FYP192" s="53"/>
      <c r="FYQ192" s="53"/>
      <c r="FYR192" s="53"/>
      <c r="FYS192" s="53"/>
      <c r="FYT192" s="53"/>
      <c r="FYU192" s="53"/>
      <c r="FYV192" s="53"/>
      <c r="FYW192" s="53"/>
      <c r="FYX192" s="53"/>
      <c r="FYY192" s="53"/>
      <c r="FYZ192" s="53"/>
      <c r="FZA192" s="53"/>
      <c r="FZB192" s="53"/>
      <c r="FZC192" s="53"/>
      <c r="FZD192" s="53"/>
      <c r="FZE192" s="53"/>
      <c r="FZF192" s="53"/>
      <c r="FZG192" s="53"/>
      <c r="FZH192" s="53"/>
      <c r="FZI192" s="53"/>
      <c r="FZJ192" s="53"/>
      <c r="FZK192" s="53"/>
      <c r="FZL192" s="53"/>
      <c r="FZM192" s="53"/>
      <c r="FZN192" s="53"/>
      <c r="FZO192" s="53"/>
      <c r="FZP192" s="53"/>
      <c r="FZQ192" s="53"/>
      <c r="FZR192" s="53"/>
      <c r="FZS192" s="53"/>
      <c r="FZT192" s="53"/>
      <c r="FZU192" s="53"/>
      <c r="FZV192" s="53"/>
      <c r="FZW192" s="53"/>
      <c r="FZX192" s="53"/>
      <c r="FZY192" s="53"/>
      <c r="FZZ192" s="53"/>
      <c r="GAA192" s="53"/>
      <c r="GAB192" s="53"/>
      <c r="GAC192" s="53"/>
      <c r="GAD192" s="53"/>
      <c r="GAE192" s="53"/>
      <c r="GAF192" s="53"/>
      <c r="GAG192" s="53"/>
      <c r="GAH192" s="53"/>
      <c r="GAI192" s="53"/>
      <c r="GAJ192" s="53"/>
      <c r="GAK192" s="53"/>
      <c r="GAL192" s="53"/>
      <c r="GAM192" s="53"/>
      <c r="GAN192" s="53"/>
      <c r="GAO192" s="53"/>
      <c r="GAP192" s="53"/>
      <c r="GAQ192" s="53"/>
      <c r="GAR192" s="53"/>
      <c r="GAS192" s="53"/>
      <c r="GAT192" s="53"/>
      <c r="GAU192" s="53"/>
      <c r="GAV192" s="53"/>
      <c r="GAW192" s="53"/>
      <c r="GAX192" s="53"/>
      <c r="GAY192" s="53"/>
      <c r="GAZ192" s="53"/>
      <c r="GBA192" s="53"/>
      <c r="GBB192" s="53"/>
      <c r="GBC192" s="53"/>
      <c r="GBD192" s="53"/>
      <c r="GBE192" s="53"/>
      <c r="GBF192" s="53"/>
      <c r="GBG192" s="53"/>
      <c r="GBH192" s="53"/>
      <c r="GBI192" s="53"/>
      <c r="GBJ192" s="53"/>
      <c r="GBK192" s="53"/>
      <c r="GBL192" s="53"/>
      <c r="GBM192" s="53"/>
      <c r="GBN192" s="53"/>
      <c r="GBO192" s="53"/>
      <c r="GBP192" s="53"/>
      <c r="GBQ192" s="53"/>
      <c r="GBR192" s="53"/>
      <c r="GBS192" s="53"/>
      <c r="GBT192" s="53"/>
      <c r="GBU192" s="53"/>
      <c r="GBV192" s="53"/>
      <c r="GBW192" s="53"/>
      <c r="GBX192" s="53"/>
      <c r="GBY192" s="53"/>
      <c r="GBZ192" s="53"/>
      <c r="GCA192" s="53"/>
      <c r="GCB192" s="53"/>
      <c r="GCC192" s="53"/>
      <c r="GCD192" s="53"/>
      <c r="GCE192" s="53"/>
      <c r="GCF192" s="53"/>
      <c r="GCG192" s="53"/>
      <c r="GCH192" s="53"/>
      <c r="GCI192" s="53"/>
      <c r="GCJ192" s="53"/>
      <c r="GCK192" s="53"/>
      <c r="GCL192" s="53"/>
      <c r="GCM192" s="53"/>
      <c r="GCN192" s="53"/>
      <c r="GCO192" s="53"/>
      <c r="GCP192" s="53"/>
      <c r="GCQ192" s="53"/>
      <c r="GCR192" s="53"/>
      <c r="GCS192" s="53"/>
      <c r="GCT192" s="53"/>
      <c r="GCU192" s="53"/>
      <c r="GCV192" s="53"/>
      <c r="GCW192" s="53"/>
      <c r="GCX192" s="53"/>
      <c r="GCY192" s="53"/>
      <c r="GCZ192" s="53"/>
      <c r="GDA192" s="53"/>
      <c r="GDB192" s="53"/>
      <c r="GDC192" s="53"/>
      <c r="GDD192" s="53"/>
      <c r="GDE192" s="53"/>
      <c r="GDF192" s="53"/>
      <c r="GDG192" s="53"/>
      <c r="GDH192" s="53"/>
      <c r="GDI192" s="53"/>
      <c r="GDJ192" s="53"/>
      <c r="GDK192" s="53"/>
      <c r="GDL192" s="53"/>
      <c r="GDM192" s="53"/>
      <c r="GDN192" s="53"/>
      <c r="GDO192" s="53"/>
      <c r="GDP192" s="53"/>
      <c r="GDQ192" s="53"/>
      <c r="GDR192" s="53"/>
      <c r="GDS192" s="53"/>
      <c r="GDT192" s="53"/>
      <c r="GDU192" s="53"/>
      <c r="GDV192" s="53"/>
      <c r="GDW192" s="53"/>
      <c r="GDX192" s="53"/>
      <c r="GDY192" s="53"/>
      <c r="GDZ192" s="53"/>
      <c r="GEA192" s="53"/>
      <c r="GEB192" s="53"/>
      <c r="GEC192" s="53"/>
      <c r="GED192" s="53"/>
      <c r="GEE192" s="53"/>
      <c r="GEF192" s="53"/>
      <c r="GEG192" s="53"/>
      <c r="GEH192" s="53"/>
      <c r="GEI192" s="53"/>
      <c r="GEJ192" s="53"/>
      <c r="GEK192" s="53"/>
      <c r="GEL192" s="53"/>
      <c r="GEM192" s="53"/>
      <c r="GEN192" s="53"/>
      <c r="GEO192" s="53"/>
      <c r="GEP192" s="53"/>
      <c r="GEQ192" s="53"/>
      <c r="GER192" s="53"/>
      <c r="GES192" s="53"/>
      <c r="GET192" s="53"/>
      <c r="GEU192" s="53"/>
      <c r="GEV192" s="53"/>
      <c r="GEW192" s="53"/>
      <c r="GEX192" s="53"/>
      <c r="GEY192" s="53"/>
      <c r="GEZ192" s="53"/>
      <c r="GFA192" s="53"/>
      <c r="GFB192" s="53"/>
      <c r="GFC192" s="53"/>
      <c r="GFD192" s="53"/>
      <c r="GFE192" s="53"/>
      <c r="GFF192" s="53"/>
      <c r="GFG192" s="53"/>
      <c r="GFH192" s="53"/>
      <c r="GFI192" s="53"/>
      <c r="GFJ192" s="53"/>
      <c r="GFK192" s="53"/>
      <c r="GFL192" s="53"/>
      <c r="GFM192" s="53"/>
      <c r="GFN192" s="53"/>
      <c r="GFO192" s="53"/>
      <c r="GFP192" s="53"/>
      <c r="GFQ192" s="53"/>
      <c r="GFR192" s="53"/>
      <c r="GFS192" s="53"/>
      <c r="GFT192" s="53"/>
      <c r="GFU192" s="53"/>
      <c r="GFV192" s="53"/>
      <c r="GFW192" s="53"/>
      <c r="GFX192" s="53"/>
      <c r="GFY192" s="53"/>
      <c r="GFZ192" s="53"/>
      <c r="GGA192" s="53"/>
      <c r="GGB192" s="53"/>
      <c r="GGC192" s="53"/>
      <c r="GGD192" s="53"/>
      <c r="GGE192" s="53"/>
      <c r="GGF192" s="53"/>
      <c r="GGG192" s="53"/>
      <c r="GGH192" s="53"/>
      <c r="GGI192" s="53"/>
      <c r="GGJ192" s="53"/>
      <c r="GGK192" s="53"/>
      <c r="GGL192" s="53"/>
      <c r="GGM192" s="53"/>
      <c r="GGN192" s="53"/>
      <c r="GGO192" s="53"/>
      <c r="GGP192" s="53"/>
      <c r="GGQ192" s="53"/>
      <c r="GGR192" s="53"/>
      <c r="GGS192" s="53"/>
      <c r="GGT192" s="53"/>
      <c r="GGU192" s="53"/>
      <c r="GGV192" s="53"/>
      <c r="GGW192" s="53"/>
      <c r="GGX192" s="53"/>
      <c r="GGY192" s="53"/>
      <c r="GGZ192" s="53"/>
      <c r="GHA192" s="53"/>
      <c r="GHB192" s="53"/>
      <c r="GHC192" s="53"/>
      <c r="GHD192" s="53"/>
      <c r="GHE192" s="53"/>
      <c r="GHF192" s="53"/>
      <c r="GHG192" s="53"/>
      <c r="GHH192" s="53"/>
      <c r="GHI192" s="53"/>
      <c r="GHJ192" s="53"/>
      <c r="GHK192" s="53"/>
      <c r="GHL192" s="53"/>
      <c r="GHM192" s="53"/>
      <c r="GHN192" s="53"/>
      <c r="GHO192" s="53"/>
      <c r="GHP192" s="53"/>
      <c r="GHQ192" s="53"/>
      <c r="GHR192" s="53"/>
      <c r="GHS192" s="53"/>
      <c r="GHT192" s="53"/>
      <c r="GHU192" s="53"/>
      <c r="GHV192" s="53"/>
      <c r="GHW192" s="53"/>
      <c r="GHX192" s="53"/>
      <c r="GHY192" s="53"/>
      <c r="GHZ192" s="53"/>
      <c r="GIA192" s="53"/>
      <c r="GIB192" s="53"/>
      <c r="GIC192" s="53"/>
      <c r="GID192" s="53"/>
      <c r="GIE192" s="53"/>
      <c r="GIF192" s="53"/>
      <c r="GIG192" s="53"/>
      <c r="GIH192" s="53"/>
      <c r="GII192" s="53"/>
      <c r="GIJ192" s="53"/>
      <c r="GIK192" s="53"/>
      <c r="GIL192" s="53"/>
      <c r="GIM192" s="53"/>
      <c r="GIN192" s="53"/>
      <c r="GIO192" s="53"/>
      <c r="GIP192" s="53"/>
      <c r="GIQ192" s="53"/>
      <c r="GIR192" s="53"/>
      <c r="GIS192" s="53"/>
      <c r="GIT192" s="53"/>
      <c r="GIU192" s="53"/>
      <c r="GIV192" s="53"/>
      <c r="GIW192" s="53"/>
      <c r="GIX192" s="53"/>
      <c r="GIY192" s="53"/>
      <c r="GIZ192" s="53"/>
      <c r="GJA192" s="53"/>
      <c r="GJB192" s="53"/>
      <c r="GJC192" s="53"/>
      <c r="GJD192" s="53"/>
      <c r="GJE192" s="53"/>
      <c r="GJF192" s="53"/>
      <c r="GJG192" s="53"/>
      <c r="GJH192" s="53"/>
      <c r="GJI192" s="53"/>
      <c r="GJJ192" s="53"/>
      <c r="GJK192" s="53"/>
      <c r="GJL192" s="53"/>
      <c r="GJM192" s="53"/>
      <c r="GJN192" s="53"/>
      <c r="GJO192" s="53"/>
      <c r="GJP192" s="53"/>
      <c r="GJQ192" s="53"/>
      <c r="GJR192" s="53"/>
      <c r="GJS192" s="53"/>
      <c r="GJT192" s="53"/>
      <c r="GJU192" s="53"/>
      <c r="GJV192" s="53"/>
      <c r="GJW192" s="53"/>
      <c r="GJX192" s="53"/>
      <c r="GJY192" s="53"/>
      <c r="GJZ192" s="53"/>
      <c r="GKA192" s="53"/>
      <c r="GKB192" s="53"/>
      <c r="GKC192" s="53"/>
      <c r="GKD192" s="53"/>
      <c r="GKE192" s="53"/>
      <c r="GKF192" s="53"/>
      <c r="GKG192" s="53"/>
      <c r="GKH192" s="53"/>
      <c r="GKI192" s="53"/>
      <c r="GKJ192" s="53"/>
      <c r="GKK192" s="53"/>
      <c r="GKL192" s="53"/>
      <c r="GKM192" s="53"/>
      <c r="GKN192" s="53"/>
      <c r="GKO192" s="53"/>
      <c r="GKP192" s="53"/>
      <c r="GKQ192" s="53"/>
      <c r="GKR192" s="53"/>
      <c r="GKS192" s="53"/>
      <c r="GKT192" s="53"/>
      <c r="GKU192" s="53"/>
      <c r="GKV192" s="53"/>
      <c r="GKW192" s="53"/>
      <c r="GKX192" s="53"/>
      <c r="GKY192" s="53"/>
      <c r="GKZ192" s="53"/>
      <c r="GLA192" s="53"/>
      <c r="GLB192" s="53"/>
      <c r="GLC192" s="53"/>
      <c r="GLD192" s="53"/>
      <c r="GLE192" s="53"/>
      <c r="GLF192" s="53"/>
      <c r="GLG192" s="53"/>
      <c r="GLH192" s="53"/>
      <c r="GLI192" s="53"/>
      <c r="GLJ192" s="53"/>
      <c r="GLK192" s="53"/>
      <c r="GLL192" s="53"/>
      <c r="GLM192" s="53"/>
      <c r="GLN192" s="53"/>
      <c r="GLO192" s="53"/>
      <c r="GLP192" s="53"/>
      <c r="GLQ192" s="53"/>
      <c r="GLR192" s="53"/>
      <c r="GLS192" s="53"/>
      <c r="GLT192" s="53"/>
      <c r="GLU192" s="53"/>
      <c r="GLV192" s="53"/>
      <c r="GLW192" s="53"/>
      <c r="GLX192" s="53"/>
      <c r="GLY192" s="53"/>
      <c r="GLZ192" s="53"/>
      <c r="GMA192" s="53"/>
      <c r="GMB192" s="53"/>
      <c r="GMC192" s="53"/>
      <c r="GMD192" s="53"/>
      <c r="GME192" s="53"/>
      <c r="GMF192" s="53"/>
      <c r="GMG192" s="53"/>
      <c r="GMH192" s="53"/>
      <c r="GMI192" s="53"/>
      <c r="GMJ192" s="53"/>
      <c r="GMK192" s="53"/>
      <c r="GML192" s="53"/>
      <c r="GMM192" s="53"/>
      <c r="GMN192" s="53"/>
      <c r="GMO192" s="53"/>
      <c r="GMP192" s="53"/>
      <c r="GMQ192" s="53"/>
      <c r="GMR192" s="53"/>
      <c r="GMS192" s="53"/>
      <c r="GMT192" s="53"/>
      <c r="GMU192" s="53"/>
      <c r="GMV192" s="53"/>
      <c r="GMW192" s="53"/>
      <c r="GMX192" s="53"/>
      <c r="GMY192" s="53"/>
      <c r="GMZ192" s="53"/>
      <c r="GNA192" s="53"/>
      <c r="GNB192" s="53"/>
      <c r="GNC192" s="53"/>
      <c r="GND192" s="53"/>
      <c r="GNE192" s="53"/>
      <c r="GNF192" s="53"/>
      <c r="GNG192" s="53"/>
      <c r="GNH192" s="53"/>
      <c r="GNI192" s="53"/>
      <c r="GNJ192" s="53"/>
      <c r="GNK192" s="53"/>
      <c r="GNL192" s="53"/>
      <c r="GNM192" s="53"/>
      <c r="GNN192" s="53"/>
      <c r="GNO192" s="53"/>
      <c r="GNP192" s="53"/>
      <c r="GNQ192" s="53"/>
      <c r="GNR192" s="53"/>
      <c r="GNS192" s="53"/>
      <c r="GNT192" s="53"/>
      <c r="GNU192" s="53"/>
      <c r="GNV192" s="53"/>
      <c r="GNW192" s="53"/>
      <c r="GNX192" s="53"/>
      <c r="GNY192" s="53"/>
      <c r="GNZ192" s="53"/>
      <c r="GOA192" s="53"/>
      <c r="GOB192" s="53"/>
      <c r="GOC192" s="53"/>
      <c r="GOD192" s="53"/>
      <c r="GOE192" s="53"/>
      <c r="GOF192" s="53"/>
      <c r="GOG192" s="53"/>
      <c r="GOH192" s="53"/>
      <c r="GOI192" s="53"/>
      <c r="GOJ192" s="53"/>
      <c r="GOK192" s="53"/>
      <c r="GOL192" s="53"/>
      <c r="GOM192" s="53"/>
      <c r="GON192" s="53"/>
      <c r="GOO192" s="53"/>
      <c r="GOP192" s="53"/>
      <c r="GOQ192" s="53"/>
      <c r="GOR192" s="53"/>
      <c r="GOS192" s="53"/>
      <c r="GOT192" s="53"/>
      <c r="GOU192" s="53"/>
      <c r="GOV192" s="53"/>
      <c r="GOW192" s="53"/>
      <c r="GOX192" s="53"/>
      <c r="GOY192" s="53"/>
      <c r="GOZ192" s="53"/>
      <c r="GPA192" s="53"/>
      <c r="GPB192" s="53"/>
      <c r="GPC192" s="53"/>
      <c r="GPD192" s="53"/>
      <c r="GPE192" s="53"/>
      <c r="GPF192" s="53"/>
      <c r="GPG192" s="53"/>
      <c r="GPH192" s="53"/>
      <c r="GPI192" s="53"/>
      <c r="GPJ192" s="53"/>
      <c r="GPK192" s="53"/>
      <c r="GPL192" s="53"/>
      <c r="GPM192" s="53"/>
      <c r="GPN192" s="53"/>
      <c r="GPO192" s="53"/>
      <c r="GPP192" s="53"/>
      <c r="GPQ192" s="53"/>
      <c r="GPR192" s="53"/>
      <c r="GPS192" s="53"/>
      <c r="GPT192" s="53"/>
      <c r="GPU192" s="53"/>
      <c r="GPV192" s="53"/>
      <c r="GPW192" s="53"/>
      <c r="GPX192" s="53"/>
      <c r="GPY192" s="53"/>
      <c r="GPZ192" s="53"/>
      <c r="GQA192" s="53"/>
      <c r="GQB192" s="53"/>
      <c r="GQC192" s="53"/>
      <c r="GQD192" s="53"/>
      <c r="GQE192" s="53"/>
      <c r="GQF192" s="53"/>
      <c r="GQG192" s="53"/>
      <c r="GQH192" s="53"/>
      <c r="GQI192" s="53"/>
      <c r="GQJ192" s="53"/>
      <c r="GQK192" s="53"/>
      <c r="GQL192" s="53"/>
      <c r="GQM192" s="53"/>
      <c r="GQN192" s="53"/>
      <c r="GQO192" s="53"/>
      <c r="GQP192" s="53"/>
      <c r="GQQ192" s="53"/>
      <c r="GQR192" s="53"/>
      <c r="GQS192" s="53"/>
      <c r="GQT192" s="53"/>
      <c r="GQU192" s="53"/>
      <c r="GQV192" s="53"/>
      <c r="GQW192" s="53"/>
      <c r="GQX192" s="53"/>
      <c r="GQY192" s="53"/>
      <c r="GQZ192" s="53"/>
      <c r="GRA192" s="53"/>
      <c r="GRB192" s="53"/>
      <c r="GRC192" s="53"/>
      <c r="GRD192" s="53"/>
      <c r="GRE192" s="53"/>
      <c r="GRF192" s="53"/>
      <c r="GRG192" s="53"/>
      <c r="GRH192" s="53"/>
      <c r="GRI192" s="53"/>
      <c r="GRJ192" s="53"/>
      <c r="GRK192" s="53"/>
      <c r="GRL192" s="53"/>
      <c r="GRM192" s="53"/>
      <c r="GRN192" s="53"/>
      <c r="GRO192" s="53"/>
      <c r="GRP192" s="53"/>
      <c r="GRQ192" s="53"/>
      <c r="GRR192" s="53"/>
      <c r="GRS192" s="53"/>
      <c r="GRT192" s="53"/>
      <c r="GRU192" s="53"/>
      <c r="GRV192" s="53"/>
      <c r="GRW192" s="53"/>
      <c r="GRX192" s="53"/>
      <c r="GRY192" s="53"/>
      <c r="GRZ192" s="53"/>
      <c r="GSA192" s="53"/>
      <c r="GSB192" s="53"/>
      <c r="GSC192" s="53"/>
      <c r="GSD192" s="53"/>
      <c r="GSE192" s="53"/>
      <c r="GSF192" s="53"/>
      <c r="GSG192" s="53"/>
      <c r="GSH192" s="53"/>
      <c r="GSI192" s="53"/>
      <c r="GSJ192" s="53"/>
      <c r="GSK192" s="53"/>
      <c r="GSL192" s="53"/>
      <c r="GSM192" s="53"/>
      <c r="GSN192" s="53"/>
      <c r="GSO192" s="53"/>
      <c r="GSP192" s="53"/>
      <c r="GSQ192" s="53"/>
      <c r="GSR192" s="53"/>
      <c r="GSS192" s="53"/>
      <c r="GST192" s="53"/>
      <c r="GSU192" s="53"/>
      <c r="GSV192" s="53"/>
      <c r="GSW192" s="53"/>
      <c r="GSX192" s="53"/>
      <c r="GSY192" s="53"/>
      <c r="GSZ192" s="53"/>
      <c r="GTA192" s="53"/>
      <c r="GTB192" s="53"/>
      <c r="GTC192" s="53"/>
      <c r="GTD192" s="53"/>
      <c r="GTE192" s="53"/>
      <c r="GTF192" s="53"/>
      <c r="GTG192" s="53"/>
      <c r="GTH192" s="53"/>
      <c r="GTI192" s="53"/>
      <c r="GTJ192" s="53"/>
      <c r="GTK192" s="53"/>
      <c r="GTL192" s="53"/>
      <c r="GTM192" s="53"/>
      <c r="GTN192" s="53"/>
      <c r="GTO192" s="53"/>
      <c r="GTP192" s="53"/>
      <c r="GTQ192" s="53"/>
      <c r="GTR192" s="53"/>
      <c r="GTS192" s="53"/>
      <c r="GTT192" s="53"/>
      <c r="GTU192" s="53"/>
      <c r="GTV192" s="53"/>
      <c r="GTW192" s="53"/>
      <c r="GTX192" s="53"/>
      <c r="GTY192" s="53"/>
      <c r="GTZ192" s="53"/>
      <c r="GUA192" s="53"/>
      <c r="GUB192" s="53"/>
      <c r="GUC192" s="53"/>
      <c r="GUD192" s="53"/>
      <c r="GUE192" s="53"/>
      <c r="GUF192" s="53"/>
      <c r="GUG192" s="53"/>
      <c r="GUH192" s="53"/>
      <c r="GUI192" s="53"/>
      <c r="GUJ192" s="53"/>
      <c r="GUK192" s="53"/>
      <c r="GUL192" s="53"/>
      <c r="GUM192" s="53"/>
      <c r="GUN192" s="53"/>
      <c r="GUO192" s="53"/>
      <c r="GUP192" s="53"/>
      <c r="GUQ192" s="53"/>
      <c r="GUR192" s="53"/>
      <c r="GUS192" s="53"/>
      <c r="GUT192" s="53"/>
      <c r="GUU192" s="53"/>
      <c r="GUV192" s="53"/>
      <c r="GUW192" s="53"/>
      <c r="GUX192" s="53"/>
      <c r="GUY192" s="53"/>
      <c r="GUZ192" s="53"/>
      <c r="GVA192" s="53"/>
      <c r="GVB192" s="53"/>
      <c r="GVC192" s="53"/>
      <c r="GVD192" s="53"/>
      <c r="GVE192" s="53"/>
      <c r="GVF192" s="53"/>
      <c r="GVG192" s="53"/>
      <c r="GVH192" s="53"/>
      <c r="GVI192" s="53"/>
      <c r="GVJ192" s="53"/>
      <c r="GVK192" s="53"/>
      <c r="GVL192" s="53"/>
      <c r="GVM192" s="53"/>
      <c r="GVN192" s="53"/>
      <c r="GVO192" s="53"/>
      <c r="GVP192" s="53"/>
      <c r="GVQ192" s="53"/>
      <c r="GVR192" s="53"/>
      <c r="GVS192" s="53"/>
      <c r="GVT192" s="53"/>
      <c r="GVU192" s="53"/>
      <c r="GVV192" s="53"/>
      <c r="GVW192" s="53"/>
      <c r="GVX192" s="53"/>
      <c r="GVY192" s="53"/>
      <c r="GVZ192" s="53"/>
      <c r="GWA192" s="53"/>
      <c r="GWB192" s="53"/>
      <c r="GWC192" s="53"/>
      <c r="GWD192" s="53"/>
      <c r="GWE192" s="53"/>
      <c r="GWF192" s="53"/>
      <c r="GWG192" s="53"/>
      <c r="GWH192" s="53"/>
      <c r="GWI192" s="53"/>
      <c r="GWJ192" s="53"/>
      <c r="GWK192" s="53"/>
      <c r="GWL192" s="53"/>
      <c r="GWM192" s="53"/>
      <c r="GWN192" s="53"/>
      <c r="GWO192" s="53"/>
      <c r="GWP192" s="53"/>
      <c r="GWQ192" s="53"/>
      <c r="GWR192" s="53"/>
      <c r="GWS192" s="53"/>
      <c r="GWT192" s="53"/>
      <c r="GWU192" s="53"/>
      <c r="GWV192" s="53"/>
      <c r="GWW192" s="53"/>
      <c r="GWX192" s="53"/>
      <c r="GWY192" s="53"/>
      <c r="GWZ192" s="53"/>
      <c r="GXA192" s="53"/>
      <c r="GXB192" s="53"/>
      <c r="GXC192" s="53"/>
      <c r="GXD192" s="53"/>
      <c r="GXE192" s="53"/>
      <c r="GXF192" s="53"/>
      <c r="GXG192" s="53"/>
      <c r="GXH192" s="53"/>
      <c r="GXI192" s="53"/>
      <c r="GXJ192" s="53"/>
      <c r="GXK192" s="53"/>
      <c r="GXL192" s="53"/>
      <c r="GXM192" s="53"/>
      <c r="GXN192" s="53"/>
      <c r="GXO192" s="53"/>
      <c r="GXP192" s="53"/>
      <c r="GXQ192" s="53"/>
      <c r="GXR192" s="53"/>
      <c r="GXS192" s="53"/>
      <c r="GXT192" s="53"/>
      <c r="GXU192" s="53"/>
      <c r="GXV192" s="53"/>
      <c r="GXW192" s="53"/>
      <c r="GXX192" s="53"/>
      <c r="GXY192" s="53"/>
      <c r="GXZ192" s="53"/>
      <c r="GYA192" s="53"/>
      <c r="GYB192" s="53"/>
      <c r="GYC192" s="53"/>
      <c r="GYD192" s="53"/>
      <c r="GYE192" s="53"/>
      <c r="GYF192" s="53"/>
      <c r="GYG192" s="53"/>
      <c r="GYH192" s="53"/>
      <c r="GYI192" s="53"/>
      <c r="GYJ192" s="53"/>
      <c r="GYK192" s="53"/>
      <c r="GYL192" s="53"/>
      <c r="GYM192" s="53"/>
      <c r="GYN192" s="53"/>
      <c r="GYO192" s="53"/>
      <c r="GYP192" s="53"/>
      <c r="GYQ192" s="53"/>
      <c r="GYR192" s="53"/>
      <c r="GYS192" s="53"/>
      <c r="GYT192" s="53"/>
      <c r="GYU192" s="53"/>
      <c r="GYV192" s="53"/>
      <c r="GYW192" s="53"/>
      <c r="GYX192" s="53"/>
      <c r="GYY192" s="53"/>
      <c r="GYZ192" s="53"/>
      <c r="GZA192" s="53"/>
      <c r="GZB192" s="53"/>
      <c r="GZC192" s="53"/>
      <c r="GZD192" s="53"/>
      <c r="GZE192" s="53"/>
      <c r="GZF192" s="53"/>
      <c r="GZG192" s="53"/>
      <c r="GZH192" s="53"/>
      <c r="GZI192" s="53"/>
      <c r="GZJ192" s="53"/>
      <c r="GZK192" s="53"/>
      <c r="GZL192" s="53"/>
      <c r="GZM192" s="53"/>
      <c r="GZN192" s="53"/>
      <c r="GZO192" s="53"/>
      <c r="GZP192" s="53"/>
      <c r="GZQ192" s="53"/>
      <c r="GZR192" s="53"/>
      <c r="GZS192" s="53"/>
      <c r="GZT192" s="53"/>
      <c r="GZU192" s="53"/>
      <c r="GZV192" s="53"/>
      <c r="GZW192" s="53"/>
      <c r="GZX192" s="53"/>
      <c r="GZY192" s="53"/>
      <c r="GZZ192" s="53"/>
      <c r="HAA192" s="53"/>
      <c r="HAB192" s="53"/>
      <c r="HAC192" s="53"/>
      <c r="HAD192" s="53"/>
      <c r="HAE192" s="53"/>
      <c r="HAF192" s="53"/>
      <c r="HAG192" s="53"/>
      <c r="HAH192" s="53"/>
      <c r="HAI192" s="53"/>
      <c r="HAJ192" s="53"/>
      <c r="HAK192" s="53"/>
      <c r="HAL192" s="53"/>
      <c r="HAM192" s="53"/>
      <c r="HAN192" s="53"/>
      <c r="HAO192" s="53"/>
      <c r="HAP192" s="53"/>
      <c r="HAQ192" s="53"/>
      <c r="HAR192" s="53"/>
      <c r="HAS192" s="53"/>
      <c r="HAT192" s="53"/>
      <c r="HAU192" s="53"/>
      <c r="HAV192" s="53"/>
      <c r="HAW192" s="53"/>
      <c r="HAX192" s="53"/>
      <c r="HAY192" s="53"/>
      <c r="HAZ192" s="53"/>
      <c r="HBA192" s="53"/>
      <c r="HBB192" s="53"/>
      <c r="HBC192" s="53"/>
      <c r="HBD192" s="53"/>
      <c r="HBE192" s="53"/>
      <c r="HBF192" s="53"/>
      <c r="HBG192" s="53"/>
      <c r="HBH192" s="53"/>
      <c r="HBI192" s="53"/>
      <c r="HBJ192" s="53"/>
      <c r="HBK192" s="53"/>
      <c r="HBL192" s="53"/>
      <c r="HBM192" s="53"/>
      <c r="HBN192" s="53"/>
      <c r="HBO192" s="53"/>
      <c r="HBP192" s="53"/>
      <c r="HBQ192" s="53"/>
      <c r="HBR192" s="53"/>
      <c r="HBS192" s="53"/>
      <c r="HBT192" s="53"/>
      <c r="HBU192" s="53"/>
      <c r="HBV192" s="53"/>
      <c r="HBW192" s="53"/>
      <c r="HBX192" s="53"/>
      <c r="HBY192" s="53"/>
      <c r="HBZ192" s="53"/>
      <c r="HCA192" s="53"/>
      <c r="HCB192" s="53"/>
      <c r="HCC192" s="53"/>
      <c r="HCD192" s="53"/>
      <c r="HCE192" s="53"/>
      <c r="HCF192" s="53"/>
      <c r="HCG192" s="53"/>
      <c r="HCH192" s="53"/>
      <c r="HCI192" s="53"/>
      <c r="HCJ192" s="53"/>
      <c r="HCK192" s="53"/>
      <c r="HCL192" s="53"/>
      <c r="HCM192" s="53"/>
      <c r="HCN192" s="53"/>
      <c r="HCO192" s="53"/>
      <c r="HCP192" s="53"/>
      <c r="HCQ192" s="53"/>
      <c r="HCR192" s="53"/>
      <c r="HCS192" s="53"/>
      <c r="HCT192" s="53"/>
      <c r="HCU192" s="53"/>
      <c r="HCV192" s="53"/>
      <c r="HCW192" s="53"/>
      <c r="HCX192" s="53"/>
      <c r="HCY192" s="53"/>
      <c r="HCZ192" s="53"/>
      <c r="HDA192" s="53"/>
      <c r="HDB192" s="53"/>
      <c r="HDC192" s="53"/>
      <c r="HDD192" s="53"/>
      <c r="HDE192" s="53"/>
      <c r="HDF192" s="53"/>
      <c r="HDG192" s="53"/>
      <c r="HDH192" s="53"/>
      <c r="HDI192" s="53"/>
      <c r="HDJ192" s="53"/>
      <c r="HDK192" s="53"/>
      <c r="HDL192" s="53"/>
      <c r="HDM192" s="53"/>
      <c r="HDN192" s="53"/>
      <c r="HDO192" s="53"/>
      <c r="HDP192" s="53"/>
      <c r="HDQ192" s="53"/>
      <c r="HDR192" s="53"/>
      <c r="HDS192" s="53"/>
      <c r="HDT192" s="53"/>
      <c r="HDU192" s="53"/>
      <c r="HDV192" s="53"/>
      <c r="HDW192" s="53"/>
      <c r="HDX192" s="53"/>
      <c r="HDY192" s="53"/>
      <c r="HDZ192" s="53"/>
      <c r="HEA192" s="53"/>
      <c r="HEB192" s="53"/>
      <c r="HEC192" s="53"/>
      <c r="HED192" s="53"/>
      <c r="HEE192" s="53"/>
      <c r="HEF192" s="53"/>
      <c r="HEG192" s="53"/>
      <c r="HEH192" s="53"/>
      <c r="HEI192" s="53"/>
      <c r="HEJ192" s="53"/>
      <c r="HEK192" s="53"/>
      <c r="HEL192" s="53"/>
      <c r="HEM192" s="53"/>
      <c r="HEN192" s="53"/>
      <c r="HEO192" s="53"/>
      <c r="HEP192" s="53"/>
      <c r="HEQ192" s="53"/>
      <c r="HER192" s="53"/>
      <c r="HES192" s="53"/>
      <c r="HET192" s="53"/>
      <c r="HEU192" s="53"/>
      <c r="HEV192" s="53"/>
      <c r="HEW192" s="53"/>
      <c r="HEX192" s="53"/>
      <c r="HEY192" s="53"/>
      <c r="HEZ192" s="53"/>
      <c r="HFA192" s="53"/>
      <c r="HFB192" s="53"/>
      <c r="HFC192" s="53"/>
      <c r="HFD192" s="53"/>
      <c r="HFE192" s="53"/>
      <c r="HFF192" s="53"/>
      <c r="HFG192" s="53"/>
      <c r="HFH192" s="53"/>
      <c r="HFI192" s="53"/>
      <c r="HFJ192" s="53"/>
      <c r="HFK192" s="53"/>
      <c r="HFL192" s="53"/>
      <c r="HFM192" s="53"/>
      <c r="HFN192" s="53"/>
      <c r="HFO192" s="53"/>
      <c r="HFP192" s="53"/>
      <c r="HFQ192" s="53"/>
      <c r="HFR192" s="53"/>
      <c r="HFS192" s="53"/>
      <c r="HFT192" s="53"/>
      <c r="HFU192" s="53"/>
      <c r="HFV192" s="53"/>
      <c r="HFW192" s="53"/>
      <c r="HFX192" s="53"/>
      <c r="HFY192" s="53"/>
      <c r="HFZ192" s="53"/>
      <c r="HGA192" s="53"/>
      <c r="HGB192" s="53"/>
      <c r="HGC192" s="53"/>
      <c r="HGD192" s="53"/>
      <c r="HGE192" s="53"/>
      <c r="HGF192" s="53"/>
      <c r="HGG192" s="53"/>
      <c r="HGH192" s="53"/>
      <c r="HGI192" s="53"/>
      <c r="HGJ192" s="53"/>
      <c r="HGK192" s="53"/>
      <c r="HGL192" s="53"/>
      <c r="HGM192" s="53"/>
      <c r="HGN192" s="53"/>
      <c r="HGO192" s="53"/>
      <c r="HGP192" s="53"/>
      <c r="HGQ192" s="53"/>
      <c r="HGR192" s="53"/>
      <c r="HGS192" s="53"/>
      <c r="HGT192" s="53"/>
      <c r="HGU192" s="53"/>
      <c r="HGV192" s="53"/>
      <c r="HGW192" s="53"/>
      <c r="HGX192" s="53"/>
      <c r="HGY192" s="53"/>
      <c r="HGZ192" s="53"/>
      <c r="HHA192" s="53"/>
      <c r="HHB192" s="53"/>
      <c r="HHC192" s="53"/>
      <c r="HHD192" s="53"/>
      <c r="HHE192" s="53"/>
      <c r="HHF192" s="53"/>
      <c r="HHG192" s="53"/>
      <c r="HHH192" s="53"/>
      <c r="HHI192" s="53"/>
      <c r="HHJ192" s="53"/>
      <c r="HHK192" s="53"/>
      <c r="HHL192" s="53"/>
      <c r="HHM192" s="53"/>
      <c r="HHN192" s="53"/>
      <c r="HHO192" s="53"/>
      <c r="HHP192" s="53"/>
      <c r="HHQ192" s="53"/>
      <c r="HHR192" s="53"/>
      <c r="HHS192" s="53"/>
      <c r="HHT192" s="53"/>
      <c r="HHU192" s="53"/>
      <c r="HHV192" s="53"/>
      <c r="HHW192" s="53"/>
      <c r="HHX192" s="53"/>
      <c r="HHY192" s="53"/>
      <c r="HHZ192" s="53"/>
      <c r="HIA192" s="53"/>
      <c r="HIB192" s="53"/>
      <c r="HIC192" s="53"/>
      <c r="HID192" s="53"/>
      <c r="HIE192" s="53"/>
      <c r="HIF192" s="53"/>
      <c r="HIG192" s="53"/>
      <c r="HIH192" s="53"/>
      <c r="HII192" s="53"/>
      <c r="HIJ192" s="53"/>
      <c r="HIK192" s="53"/>
      <c r="HIL192" s="53"/>
      <c r="HIM192" s="53"/>
      <c r="HIN192" s="53"/>
      <c r="HIO192" s="53"/>
      <c r="HIP192" s="53"/>
      <c r="HIQ192" s="53"/>
      <c r="HIR192" s="53"/>
      <c r="HIS192" s="53"/>
      <c r="HIT192" s="53"/>
      <c r="HIU192" s="53"/>
      <c r="HIV192" s="53"/>
      <c r="HIW192" s="53"/>
      <c r="HIX192" s="53"/>
      <c r="HIY192" s="53"/>
      <c r="HIZ192" s="53"/>
      <c r="HJA192" s="53"/>
      <c r="HJB192" s="53"/>
      <c r="HJC192" s="53"/>
      <c r="HJD192" s="53"/>
      <c r="HJE192" s="53"/>
      <c r="HJF192" s="53"/>
      <c r="HJG192" s="53"/>
      <c r="HJH192" s="53"/>
      <c r="HJI192" s="53"/>
      <c r="HJJ192" s="53"/>
      <c r="HJK192" s="53"/>
      <c r="HJL192" s="53"/>
      <c r="HJM192" s="53"/>
      <c r="HJN192" s="53"/>
      <c r="HJO192" s="53"/>
      <c r="HJP192" s="53"/>
      <c r="HJQ192" s="53"/>
      <c r="HJR192" s="53"/>
      <c r="HJS192" s="53"/>
      <c r="HJT192" s="53"/>
      <c r="HJU192" s="53"/>
      <c r="HJV192" s="53"/>
      <c r="HJW192" s="53"/>
      <c r="HJX192" s="53"/>
      <c r="HJY192" s="53"/>
      <c r="HJZ192" s="53"/>
      <c r="HKA192" s="53"/>
      <c r="HKB192" s="53"/>
      <c r="HKC192" s="53"/>
      <c r="HKD192" s="53"/>
      <c r="HKE192" s="53"/>
      <c r="HKF192" s="53"/>
      <c r="HKG192" s="53"/>
      <c r="HKH192" s="53"/>
      <c r="HKI192" s="53"/>
      <c r="HKJ192" s="53"/>
      <c r="HKK192" s="53"/>
      <c r="HKL192" s="53"/>
      <c r="HKM192" s="53"/>
      <c r="HKN192" s="53"/>
      <c r="HKO192" s="53"/>
      <c r="HKP192" s="53"/>
      <c r="HKQ192" s="53"/>
      <c r="HKR192" s="53"/>
      <c r="HKS192" s="53"/>
      <c r="HKT192" s="53"/>
      <c r="HKU192" s="53"/>
      <c r="HKV192" s="53"/>
      <c r="HKW192" s="53"/>
      <c r="HKX192" s="53"/>
      <c r="HKY192" s="53"/>
      <c r="HKZ192" s="53"/>
      <c r="HLA192" s="53"/>
      <c r="HLB192" s="53"/>
      <c r="HLC192" s="53"/>
      <c r="HLD192" s="53"/>
      <c r="HLE192" s="53"/>
      <c r="HLF192" s="53"/>
      <c r="HLG192" s="53"/>
      <c r="HLH192" s="53"/>
      <c r="HLI192" s="53"/>
      <c r="HLJ192" s="53"/>
      <c r="HLK192" s="53"/>
      <c r="HLL192" s="53"/>
      <c r="HLM192" s="53"/>
      <c r="HLN192" s="53"/>
      <c r="HLO192" s="53"/>
      <c r="HLP192" s="53"/>
      <c r="HLQ192" s="53"/>
      <c r="HLR192" s="53"/>
      <c r="HLS192" s="53"/>
      <c r="HLT192" s="53"/>
      <c r="HLU192" s="53"/>
      <c r="HLV192" s="53"/>
      <c r="HLW192" s="53"/>
      <c r="HLX192" s="53"/>
      <c r="HLY192" s="53"/>
      <c r="HLZ192" s="53"/>
      <c r="HMA192" s="53"/>
      <c r="HMB192" s="53"/>
      <c r="HMC192" s="53"/>
      <c r="HMD192" s="53"/>
      <c r="HME192" s="53"/>
      <c r="HMF192" s="53"/>
      <c r="HMG192" s="53"/>
      <c r="HMH192" s="53"/>
      <c r="HMI192" s="53"/>
      <c r="HMJ192" s="53"/>
      <c r="HMK192" s="53"/>
      <c r="HML192" s="53"/>
      <c r="HMM192" s="53"/>
      <c r="HMN192" s="53"/>
      <c r="HMO192" s="53"/>
      <c r="HMP192" s="53"/>
      <c r="HMQ192" s="53"/>
      <c r="HMR192" s="53"/>
      <c r="HMS192" s="53"/>
      <c r="HMT192" s="53"/>
      <c r="HMU192" s="53"/>
      <c r="HMV192" s="53"/>
      <c r="HMW192" s="53"/>
      <c r="HMX192" s="53"/>
      <c r="HMY192" s="53"/>
      <c r="HMZ192" s="53"/>
      <c r="HNA192" s="53"/>
      <c r="HNB192" s="53"/>
      <c r="HNC192" s="53"/>
      <c r="HND192" s="53"/>
      <c r="HNE192" s="53"/>
      <c r="HNF192" s="53"/>
      <c r="HNG192" s="53"/>
      <c r="HNH192" s="53"/>
      <c r="HNI192" s="53"/>
      <c r="HNJ192" s="53"/>
      <c r="HNK192" s="53"/>
      <c r="HNL192" s="53"/>
      <c r="HNM192" s="53"/>
      <c r="HNN192" s="53"/>
      <c r="HNO192" s="53"/>
      <c r="HNP192" s="53"/>
      <c r="HNQ192" s="53"/>
      <c r="HNR192" s="53"/>
      <c r="HNS192" s="53"/>
      <c r="HNT192" s="53"/>
      <c r="HNU192" s="53"/>
      <c r="HNV192" s="53"/>
      <c r="HNW192" s="53"/>
      <c r="HNX192" s="53"/>
      <c r="HNY192" s="53"/>
      <c r="HNZ192" s="53"/>
      <c r="HOA192" s="53"/>
      <c r="HOB192" s="53"/>
      <c r="HOC192" s="53"/>
      <c r="HOD192" s="53"/>
      <c r="HOE192" s="53"/>
      <c r="HOF192" s="53"/>
      <c r="HOG192" s="53"/>
      <c r="HOH192" s="53"/>
      <c r="HOI192" s="53"/>
      <c r="HOJ192" s="53"/>
      <c r="HOK192" s="53"/>
      <c r="HOL192" s="53"/>
      <c r="HOM192" s="53"/>
      <c r="HON192" s="53"/>
      <c r="HOO192" s="53"/>
      <c r="HOP192" s="53"/>
      <c r="HOQ192" s="53"/>
      <c r="HOR192" s="53"/>
      <c r="HOS192" s="53"/>
      <c r="HOT192" s="53"/>
      <c r="HOU192" s="53"/>
      <c r="HOV192" s="53"/>
      <c r="HOW192" s="53"/>
      <c r="HOX192" s="53"/>
      <c r="HOY192" s="53"/>
      <c r="HOZ192" s="53"/>
      <c r="HPA192" s="53"/>
      <c r="HPB192" s="53"/>
      <c r="HPC192" s="53"/>
      <c r="HPD192" s="53"/>
      <c r="HPE192" s="53"/>
      <c r="HPF192" s="53"/>
      <c r="HPG192" s="53"/>
      <c r="HPH192" s="53"/>
      <c r="HPI192" s="53"/>
      <c r="HPJ192" s="53"/>
      <c r="HPK192" s="53"/>
      <c r="HPL192" s="53"/>
      <c r="HPM192" s="53"/>
      <c r="HPN192" s="53"/>
      <c r="HPO192" s="53"/>
      <c r="HPP192" s="53"/>
      <c r="HPQ192" s="53"/>
      <c r="HPR192" s="53"/>
      <c r="HPS192" s="53"/>
      <c r="HPT192" s="53"/>
      <c r="HPU192" s="53"/>
      <c r="HPV192" s="53"/>
      <c r="HPW192" s="53"/>
      <c r="HPX192" s="53"/>
      <c r="HPY192" s="53"/>
      <c r="HPZ192" s="53"/>
      <c r="HQA192" s="53"/>
      <c r="HQB192" s="53"/>
      <c r="HQC192" s="53"/>
      <c r="HQD192" s="53"/>
      <c r="HQE192" s="53"/>
      <c r="HQF192" s="53"/>
      <c r="HQG192" s="53"/>
      <c r="HQH192" s="53"/>
      <c r="HQI192" s="53"/>
      <c r="HQJ192" s="53"/>
      <c r="HQK192" s="53"/>
      <c r="HQL192" s="53"/>
      <c r="HQM192" s="53"/>
      <c r="HQN192" s="53"/>
      <c r="HQO192" s="53"/>
      <c r="HQP192" s="53"/>
      <c r="HQQ192" s="53"/>
      <c r="HQR192" s="53"/>
      <c r="HQS192" s="53"/>
      <c r="HQT192" s="53"/>
      <c r="HQU192" s="53"/>
      <c r="HQV192" s="53"/>
      <c r="HQW192" s="53"/>
      <c r="HQX192" s="53"/>
      <c r="HQY192" s="53"/>
      <c r="HQZ192" s="53"/>
      <c r="HRA192" s="53"/>
      <c r="HRB192" s="53"/>
      <c r="HRC192" s="53"/>
      <c r="HRD192" s="53"/>
      <c r="HRE192" s="53"/>
      <c r="HRF192" s="53"/>
      <c r="HRG192" s="53"/>
      <c r="HRH192" s="53"/>
      <c r="HRI192" s="53"/>
      <c r="HRJ192" s="53"/>
      <c r="HRK192" s="53"/>
      <c r="HRL192" s="53"/>
      <c r="HRM192" s="53"/>
      <c r="HRN192" s="53"/>
      <c r="HRO192" s="53"/>
      <c r="HRP192" s="53"/>
      <c r="HRQ192" s="53"/>
      <c r="HRR192" s="53"/>
      <c r="HRS192" s="53"/>
      <c r="HRT192" s="53"/>
      <c r="HRU192" s="53"/>
      <c r="HRV192" s="53"/>
      <c r="HRW192" s="53"/>
      <c r="HRX192" s="53"/>
      <c r="HRY192" s="53"/>
      <c r="HRZ192" s="53"/>
      <c r="HSA192" s="53"/>
      <c r="HSB192" s="53"/>
      <c r="HSC192" s="53"/>
      <c r="HSD192" s="53"/>
      <c r="HSE192" s="53"/>
      <c r="HSF192" s="53"/>
      <c r="HSG192" s="53"/>
      <c r="HSH192" s="53"/>
      <c r="HSI192" s="53"/>
      <c r="HSJ192" s="53"/>
      <c r="HSK192" s="53"/>
      <c r="HSL192" s="53"/>
      <c r="HSM192" s="53"/>
      <c r="HSN192" s="53"/>
      <c r="HSO192" s="53"/>
      <c r="HSP192" s="53"/>
      <c r="HSQ192" s="53"/>
      <c r="HSR192" s="53"/>
      <c r="HSS192" s="53"/>
      <c r="HST192" s="53"/>
      <c r="HSU192" s="53"/>
      <c r="HSV192" s="53"/>
      <c r="HSW192" s="53"/>
      <c r="HSX192" s="53"/>
      <c r="HSY192" s="53"/>
      <c r="HSZ192" s="53"/>
      <c r="HTA192" s="53"/>
      <c r="HTB192" s="53"/>
      <c r="HTC192" s="53"/>
      <c r="HTD192" s="53"/>
      <c r="HTE192" s="53"/>
      <c r="HTF192" s="53"/>
      <c r="HTG192" s="53"/>
      <c r="HTH192" s="53"/>
      <c r="HTI192" s="53"/>
      <c r="HTJ192" s="53"/>
      <c r="HTK192" s="53"/>
      <c r="HTL192" s="53"/>
      <c r="HTM192" s="53"/>
      <c r="HTN192" s="53"/>
      <c r="HTO192" s="53"/>
      <c r="HTP192" s="53"/>
      <c r="HTQ192" s="53"/>
      <c r="HTR192" s="53"/>
      <c r="HTS192" s="53"/>
      <c r="HTT192" s="53"/>
      <c r="HTU192" s="53"/>
      <c r="HTV192" s="53"/>
      <c r="HTW192" s="53"/>
      <c r="HTX192" s="53"/>
      <c r="HTY192" s="53"/>
      <c r="HTZ192" s="53"/>
      <c r="HUA192" s="53"/>
      <c r="HUB192" s="53"/>
      <c r="HUC192" s="53"/>
      <c r="HUD192" s="53"/>
      <c r="HUE192" s="53"/>
      <c r="HUF192" s="53"/>
      <c r="HUG192" s="53"/>
      <c r="HUH192" s="53"/>
      <c r="HUI192" s="53"/>
      <c r="HUJ192" s="53"/>
      <c r="HUK192" s="53"/>
      <c r="HUL192" s="53"/>
      <c r="HUM192" s="53"/>
      <c r="HUN192" s="53"/>
      <c r="HUO192" s="53"/>
      <c r="HUP192" s="53"/>
      <c r="HUQ192" s="53"/>
      <c r="HUR192" s="53"/>
      <c r="HUS192" s="53"/>
      <c r="HUT192" s="53"/>
      <c r="HUU192" s="53"/>
      <c r="HUV192" s="53"/>
      <c r="HUW192" s="53"/>
      <c r="HUX192" s="53"/>
      <c r="HUY192" s="53"/>
      <c r="HUZ192" s="53"/>
      <c r="HVA192" s="53"/>
      <c r="HVB192" s="53"/>
      <c r="HVC192" s="53"/>
      <c r="HVD192" s="53"/>
      <c r="HVE192" s="53"/>
      <c r="HVF192" s="53"/>
      <c r="HVG192" s="53"/>
      <c r="HVH192" s="53"/>
      <c r="HVI192" s="53"/>
      <c r="HVJ192" s="53"/>
      <c r="HVK192" s="53"/>
      <c r="HVL192" s="53"/>
      <c r="HVM192" s="53"/>
      <c r="HVN192" s="53"/>
      <c r="HVO192" s="53"/>
      <c r="HVP192" s="53"/>
      <c r="HVQ192" s="53"/>
      <c r="HVR192" s="53"/>
      <c r="HVS192" s="53"/>
      <c r="HVT192" s="53"/>
      <c r="HVU192" s="53"/>
      <c r="HVV192" s="53"/>
      <c r="HVW192" s="53"/>
      <c r="HVX192" s="53"/>
      <c r="HVY192" s="53"/>
      <c r="HVZ192" s="53"/>
      <c r="HWA192" s="53"/>
      <c r="HWB192" s="53"/>
      <c r="HWC192" s="53"/>
      <c r="HWD192" s="53"/>
      <c r="HWE192" s="53"/>
      <c r="HWF192" s="53"/>
      <c r="HWG192" s="53"/>
      <c r="HWH192" s="53"/>
      <c r="HWI192" s="53"/>
      <c r="HWJ192" s="53"/>
      <c r="HWK192" s="53"/>
      <c r="HWL192" s="53"/>
      <c r="HWM192" s="53"/>
      <c r="HWN192" s="53"/>
      <c r="HWO192" s="53"/>
      <c r="HWP192" s="53"/>
      <c r="HWQ192" s="53"/>
      <c r="HWR192" s="53"/>
      <c r="HWS192" s="53"/>
      <c r="HWT192" s="53"/>
      <c r="HWU192" s="53"/>
      <c r="HWV192" s="53"/>
      <c r="HWW192" s="53"/>
      <c r="HWX192" s="53"/>
      <c r="HWY192" s="53"/>
      <c r="HWZ192" s="53"/>
      <c r="HXA192" s="53"/>
      <c r="HXB192" s="53"/>
      <c r="HXC192" s="53"/>
      <c r="HXD192" s="53"/>
      <c r="HXE192" s="53"/>
      <c r="HXF192" s="53"/>
      <c r="HXG192" s="53"/>
      <c r="HXH192" s="53"/>
      <c r="HXI192" s="53"/>
      <c r="HXJ192" s="53"/>
      <c r="HXK192" s="53"/>
      <c r="HXL192" s="53"/>
      <c r="HXM192" s="53"/>
      <c r="HXN192" s="53"/>
      <c r="HXO192" s="53"/>
      <c r="HXP192" s="53"/>
      <c r="HXQ192" s="53"/>
      <c r="HXR192" s="53"/>
      <c r="HXS192" s="53"/>
      <c r="HXT192" s="53"/>
      <c r="HXU192" s="53"/>
      <c r="HXV192" s="53"/>
      <c r="HXW192" s="53"/>
      <c r="HXX192" s="53"/>
      <c r="HXY192" s="53"/>
      <c r="HXZ192" s="53"/>
      <c r="HYA192" s="53"/>
      <c r="HYB192" s="53"/>
      <c r="HYC192" s="53"/>
      <c r="HYD192" s="53"/>
      <c r="HYE192" s="53"/>
      <c r="HYF192" s="53"/>
      <c r="HYG192" s="53"/>
      <c r="HYH192" s="53"/>
      <c r="HYI192" s="53"/>
      <c r="HYJ192" s="53"/>
      <c r="HYK192" s="53"/>
      <c r="HYL192" s="53"/>
      <c r="HYM192" s="53"/>
      <c r="HYN192" s="53"/>
      <c r="HYO192" s="53"/>
      <c r="HYP192" s="53"/>
      <c r="HYQ192" s="53"/>
      <c r="HYR192" s="53"/>
      <c r="HYS192" s="53"/>
      <c r="HYT192" s="53"/>
      <c r="HYU192" s="53"/>
      <c r="HYV192" s="53"/>
      <c r="HYW192" s="53"/>
      <c r="HYX192" s="53"/>
      <c r="HYY192" s="53"/>
      <c r="HYZ192" s="53"/>
      <c r="HZA192" s="53"/>
      <c r="HZB192" s="53"/>
      <c r="HZC192" s="53"/>
      <c r="HZD192" s="53"/>
      <c r="HZE192" s="53"/>
      <c r="HZF192" s="53"/>
      <c r="HZG192" s="53"/>
      <c r="HZH192" s="53"/>
      <c r="HZI192" s="53"/>
      <c r="HZJ192" s="53"/>
      <c r="HZK192" s="53"/>
      <c r="HZL192" s="53"/>
      <c r="HZM192" s="53"/>
      <c r="HZN192" s="53"/>
      <c r="HZO192" s="53"/>
      <c r="HZP192" s="53"/>
      <c r="HZQ192" s="53"/>
      <c r="HZR192" s="53"/>
      <c r="HZS192" s="53"/>
      <c r="HZT192" s="53"/>
      <c r="HZU192" s="53"/>
      <c r="HZV192" s="53"/>
      <c r="HZW192" s="53"/>
      <c r="HZX192" s="53"/>
      <c r="HZY192" s="53"/>
      <c r="HZZ192" s="53"/>
      <c r="IAA192" s="53"/>
      <c r="IAB192" s="53"/>
      <c r="IAC192" s="53"/>
      <c r="IAD192" s="53"/>
      <c r="IAE192" s="53"/>
      <c r="IAF192" s="53"/>
      <c r="IAG192" s="53"/>
      <c r="IAH192" s="53"/>
      <c r="IAI192" s="53"/>
      <c r="IAJ192" s="53"/>
      <c r="IAK192" s="53"/>
      <c r="IAL192" s="53"/>
      <c r="IAM192" s="53"/>
      <c r="IAN192" s="53"/>
      <c r="IAO192" s="53"/>
      <c r="IAP192" s="53"/>
      <c r="IAQ192" s="53"/>
      <c r="IAR192" s="53"/>
      <c r="IAS192" s="53"/>
      <c r="IAT192" s="53"/>
      <c r="IAU192" s="53"/>
      <c r="IAV192" s="53"/>
      <c r="IAW192" s="53"/>
      <c r="IAX192" s="53"/>
      <c r="IAY192" s="53"/>
      <c r="IAZ192" s="53"/>
      <c r="IBA192" s="53"/>
      <c r="IBB192" s="53"/>
      <c r="IBC192" s="53"/>
      <c r="IBD192" s="53"/>
      <c r="IBE192" s="53"/>
      <c r="IBF192" s="53"/>
      <c r="IBG192" s="53"/>
      <c r="IBH192" s="53"/>
      <c r="IBI192" s="53"/>
      <c r="IBJ192" s="53"/>
      <c r="IBK192" s="53"/>
      <c r="IBL192" s="53"/>
      <c r="IBM192" s="53"/>
      <c r="IBN192" s="53"/>
      <c r="IBO192" s="53"/>
      <c r="IBP192" s="53"/>
      <c r="IBQ192" s="53"/>
      <c r="IBR192" s="53"/>
      <c r="IBS192" s="53"/>
      <c r="IBT192" s="53"/>
      <c r="IBU192" s="53"/>
      <c r="IBV192" s="53"/>
      <c r="IBW192" s="53"/>
      <c r="IBX192" s="53"/>
      <c r="IBY192" s="53"/>
      <c r="IBZ192" s="53"/>
      <c r="ICA192" s="53"/>
      <c r="ICB192" s="53"/>
      <c r="ICC192" s="53"/>
      <c r="ICD192" s="53"/>
      <c r="ICE192" s="53"/>
      <c r="ICF192" s="53"/>
      <c r="ICG192" s="53"/>
      <c r="ICH192" s="53"/>
      <c r="ICI192" s="53"/>
      <c r="ICJ192" s="53"/>
      <c r="ICK192" s="53"/>
      <c r="ICL192" s="53"/>
      <c r="ICM192" s="53"/>
      <c r="ICN192" s="53"/>
      <c r="ICO192" s="53"/>
      <c r="ICP192" s="53"/>
      <c r="ICQ192" s="53"/>
      <c r="ICR192" s="53"/>
      <c r="ICS192" s="53"/>
      <c r="ICT192" s="53"/>
      <c r="ICU192" s="53"/>
      <c r="ICV192" s="53"/>
      <c r="ICW192" s="53"/>
      <c r="ICX192" s="53"/>
      <c r="ICY192" s="53"/>
      <c r="ICZ192" s="53"/>
      <c r="IDA192" s="53"/>
      <c r="IDB192" s="53"/>
      <c r="IDC192" s="53"/>
      <c r="IDD192" s="53"/>
      <c r="IDE192" s="53"/>
      <c r="IDF192" s="53"/>
      <c r="IDG192" s="53"/>
      <c r="IDH192" s="53"/>
      <c r="IDI192" s="53"/>
      <c r="IDJ192" s="53"/>
      <c r="IDK192" s="53"/>
      <c r="IDL192" s="53"/>
      <c r="IDM192" s="53"/>
      <c r="IDN192" s="53"/>
      <c r="IDO192" s="53"/>
      <c r="IDP192" s="53"/>
      <c r="IDQ192" s="53"/>
      <c r="IDR192" s="53"/>
      <c r="IDS192" s="53"/>
      <c r="IDT192" s="53"/>
      <c r="IDU192" s="53"/>
      <c r="IDV192" s="53"/>
      <c r="IDW192" s="53"/>
      <c r="IDX192" s="53"/>
      <c r="IDY192" s="53"/>
      <c r="IDZ192" s="53"/>
      <c r="IEA192" s="53"/>
      <c r="IEB192" s="53"/>
      <c r="IEC192" s="53"/>
      <c r="IED192" s="53"/>
      <c r="IEE192" s="53"/>
      <c r="IEF192" s="53"/>
      <c r="IEG192" s="53"/>
      <c r="IEH192" s="53"/>
      <c r="IEI192" s="53"/>
      <c r="IEJ192" s="53"/>
      <c r="IEK192" s="53"/>
      <c r="IEL192" s="53"/>
      <c r="IEM192" s="53"/>
      <c r="IEN192" s="53"/>
      <c r="IEO192" s="53"/>
      <c r="IEP192" s="53"/>
      <c r="IEQ192" s="53"/>
      <c r="IER192" s="53"/>
      <c r="IES192" s="53"/>
      <c r="IET192" s="53"/>
      <c r="IEU192" s="53"/>
      <c r="IEV192" s="53"/>
      <c r="IEW192" s="53"/>
      <c r="IEX192" s="53"/>
      <c r="IEY192" s="53"/>
      <c r="IEZ192" s="53"/>
      <c r="IFA192" s="53"/>
      <c r="IFB192" s="53"/>
      <c r="IFC192" s="53"/>
      <c r="IFD192" s="53"/>
      <c r="IFE192" s="53"/>
      <c r="IFF192" s="53"/>
      <c r="IFG192" s="53"/>
      <c r="IFH192" s="53"/>
      <c r="IFI192" s="53"/>
      <c r="IFJ192" s="53"/>
      <c r="IFK192" s="53"/>
      <c r="IFL192" s="53"/>
      <c r="IFM192" s="53"/>
      <c r="IFN192" s="53"/>
      <c r="IFO192" s="53"/>
      <c r="IFP192" s="53"/>
      <c r="IFQ192" s="53"/>
      <c r="IFR192" s="53"/>
      <c r="IFS192" s="53"/>
      <c r="IFT192" s="53"/>
      <c r="IFU192" s="53"/>
      <c r="IFV192" s="53"/>
      <c r="IFW192" s="53"/>
      <c r="IFX192" s="53"/>
      <c r="IFY192" s="53"/>
      <c r="IFZ192" s="53"/>
      <c r="IGA192" s="53"/>
      <c r="IGB192" s="53"/>
      <c r="IGC192" s="53"/>
      <c r="IGD192" s="53"/>
      <c r="IGE192" s="53"/>
      <c r="IGF192" s="53"/>
      <c r="IGG192" s="53"/>
      <c r="IGH192" s="53"/>
      <c r="IGI192" s="53"/>
      <c r="IGJ192" s="53"/>
      <c r="IGK192" s="53"/>
      <c r="IGL192" s="53"/>
      <c r="IGM192" s="53"/>
      <c r="IGN192" s="53"/>
      <c r="IGO192" s="53"/>
      <c r="IGP192" s="53"/>
      <c r="IGQ192" s="53"/>
      <c r="IGR192" s="53"/>
      <c r="IGS192" s="53"/>
      <c r="IGT192" s="53"/>
      <c r="IGU192" s="53"/>
      <c r="IGV192" s="53"/>
      <c r="IGW192" s="53"/>
      <c r="IGX192" s="53"/>
      <c r="IGY192" s="53"/>
      <c r="IGZ192" s="53"/>
      <c r="IHA192" s="53"/>
      <c r="IHB192" s="53"/>
      <c r="IHC192" s="53"/>
      <c r="IHD192" s="53"/>
      <c r="IHE192" s="53"/>
      <c r="IHF192" s="53"/>
      <c r="IHG192" s="53"/>
      <c r="IHH192" s="53"/>
      <c r="IHI192" s="53"/>
      <c r="IHJ192" s="53"/>
      <c r="IHK192" s="53"/>
      <c r="IHL192" s="53"/>
      <c r="IHM192" s="53"/>
      <c r="IHN192" s="53"/>
      <c r="IHO192" s="53"/>
      <c r="IHP192" s="53"/>
      <c r="IHQ192" s="53"/>
      <c r="IHR192" s="53"/>
      <c r="IHS192" s="53"/>
      <c r="IHT192" s="53"/>
      <c r="IHU192" s="53"/>
      <c r="IHV192" s="53"/>
      <c r="IHW192" s="53"/>
      <c r="IHX192" s="53"/>
      <c r="IHY192" s="53"/>
      <c r="IHZ192" s="53"/>
      <c r="IIA192" s="53"/>
      <c r="IIB192" s="53"/>
      <c r="IIC192" s="53"/>
      <c r="IID192" s="53"/>
      <c r="IIE192" s="53"/>
      <c r="IIF192" s="53"/>
      <c r="IIG192" s="53"/>
      <c r="IIH192" s="53"/>
      <c r="III192" s="53"/>
      <c r="IIJ192" s="53"/>
      <c r="IIK192" s="53"/>
      <c r="IIL192" s="53"/>
      <c r="IIM192" s="53"/>
      <c r="IIN192" s="53"/>
      <c r="IIO192" s="53"/>
      <c r="IIP192" s="53"/>
      <c r="IIQ192" s="53"/>
      <c r="IIR192" s="53"/>
      <c r="IIS192" s="53"/>
      <c r="IIT192" s="53"/>
      <c r="IIU192" s="53"/>
      <c r="IIV192" s="53"/>
      <c r="IIW192" s="53"/>
      <c r="IIX192" s="53"/>
      <c r="IIY192" s="53"/>
      <c r="IIZ192" s="53"/>
      <c r="IJA192" s="53"/>
      <c r="IJB192" s="53"/>
      <c r="IJC192" s="53"/>
      <c r="IJD192" s="53"/>
      <c r="IJE192" s="53"/>
      <c r="IJF192" s="53"/>
      <c r="IJG192" s="53"/>
      <c r="IJH192" s="53"/>
      <c r="IJI192" s="53"/>
      <c r="IJJ192" s="53"/>
      <c r="IJK192" s="53"/>
      <c r="IJL192" s="53"/>
      <c r="IJM192" s="53"/>
      <c r="IJN192" s="53"/>
      <c r="IJO192" s="53"/>
      <c r="IJP192" s="53"/>
      <c r="IJQ192" s="53"/>
      <c r="IJR192" s="53"/>
      <c r="IJS192" s="53"/>
      <c r="IJT192" s="53"/>
      <c r="IJU192" s="53"/>
      <c r="IJV192" s="53"/>
      <c r="IJW192" s="53"/>
      <c r="IJX192" s="53"/>
      <c r="IJY192" s="53"/>
      <c r="IJZ192" s="53"/>
      <c r="IKA192" s="53"/>
      <c r="IKB192" s="53"/>
      <c r="IKC192" s="53"/>
      <c r="IKD192" s="53"/>
      <c r="IKE192" s="53"/>
      <c r="IKF192" s="53"/>
      <c r="IKG192" s="53"/>
      <c r="IKH192" s="53"/>
      <c r="IKI192" s="53"/>
      <c r="IKJ192" s="53"/>
      <c r="IKK192" s="53"/>
      <c r="IKL192" s="53"/>
      <c r="IKM192" s="53"/>
      <c r="IKN192" s="53"/>
      <c r="IKO192" s="53"/>
      <c r="IKP192" s="53"/>
      <c r="IKQ192" s="53"/>
      <c r="IKR192" s="53"/>
      <c r="IKS192" s="53"/>
      <c r="IKT192" s="53"/>
      <c r="IKU192" s="53"/>
      <c r="IKV192" s="53"/>
      <c r="IKW192" s="53"/>
      <c r="IKX192" s="53"/>
      <c r="IKY192" s="53"/>
      <c r="IKZ192" s="53"/>
      <c r="ILA192" s="53"/>
      <c r="ILB192" s="53"/>
      <c r="ILC192" s="53"/>
      <c r="ILD192" s="53"/>
      <c r="ILE192" s="53"/>
      <c r="ILF192" s="53"/>
      <c r="ILG192" s="53"/>
      <c r="ILH192" s="53"/>
      <c r="ILI192" s="53"/>
      <c r="ILJ192" s="53"/>
      <c r="ILK192" s="53"/>
      <c r="ILL192" s="53"/>
      <c r="ILM192" s="53"/>
      <c r="ILN192" s="53"/>
      <c r="ILO192" s="53"/>
      <c r="ILP192" s="53"/>
      <c r="ILQ192" s="53"/>
      <c r="ILR192" s="53"/>
      <c r="ILS192" s="53"/>
      <c r="ILT192" s="53"/>
      <c r="ILU192" s="53"/>
      <c r="ILV192" s="53"/>
      <c r="ILW192" s="53"/>
      <c r="ILX192" s="53"/>
      <c r="ILY192" s="53"/>
      <c r="ILZ192" s="53"/>
      <c r="IMA192" s="53"/>
      <c r="IMB192" s="53"/>
      <c r="IMC192" s="53"/>
      <c r="IMD192" s="53"/>
      <c r="IME192" s="53"/>
      <c r="IMF192" s="53"/>
      <c r="IMG192" s="53"/>
      <c r="IMH192" s="53"/>
      <c r="IMI192" s="53"/>
      <c r="IMJ192" s="53"/>
      <c r="IMK192" s="53"/>
      <c r="IML192" s="53"/>
      <c r="IMM192" s="53"/>
      <c r="IMN192" s="53"/>
      <c r="IMO192" s="53"/>
      <c r="IMP192" s="53"/>
      <c r="IMQ192" s="53"/>
      <c r="IMR192" s="53"/>
      <c r="IMS192" s="53"/>
      <c r="IMT192" s="53"/>
      <c r="IMU192" s="53"/>
      <c r="IMV192" s="53"/>
      <c r="IMW192" s="53"/>
      <c r="IMX192" s="53"/>
      <c r="IMY192" s="53"/>
      <c r="IMZ192" s="53"/>
      <c r="INA192" s="53"/>
      <c r="INB192" s="53"/>
      <c r="INC192" s="53"/>
      <c r="IND192" s="53"/>
      <c r="INE192" s="53"/>
      <c r="INF192" s="53"/>
      <c r="ING192" s="53"/>
      <c r="INH192" s="53"/>
      <c r="INI192" s="53"/>
      <c r="INJ192" s="53"/>
      <c r="INK192" s="53"/>
      <c r="INL192" s="53"/>
      <c r="INM192" s="53"/>
      <c r="INN192" s="53"/>
      <c r="INO192" s="53"/>
      <c r="INP192" s="53"/>
      <c r="INQ192" s="53"/>
      <c r="INR192" s="53"/>
      <c r="INS192" s="53"/>
      <c r="INT192" s="53"/>
      <c r="INU192" s="53"/>
      <c r="INV192" s="53"/>
      <c r="INW192" s="53"/>
      <c r="INX192" s="53"/>
      <c r="INY192" s="53"/>
      <c r="INZ192" s="53"/>
      <c r="IOA192" s="53"/>
      <c r="IOB192" s="53"/>
      <c r="IOC192" s="53"/>
      <c r="IOD192" s="53"/>
      <c r="IOE192" s="53"/>
      <c r="IOF192" s="53"/>
      <c r="IOG192" s="53"/>
      <c r="IOH192" s="53"/>
      <c r="IOI192" s="53"/>
      <c r="IOJ192" s="53"/>
      <c r="IOK192" s="53"/>
      <c r="IOL192" s="53"/>
      <c r="IOM192" s="53"/>
      <c r="ION192" s="53"/>
      <c r="IOO192" s="53"/>
      <c r="IOP192" s="53"/>
      <c r="IOQ192" s="53"/>
      <c r="IOR192" s="53"/>
      <c r="IOS192" s="53"/>
      <c r="IOT192" s="53"/>
      <c r="IOU192" s="53"/>
      <c r="IOV192" s="53"/>
      <c r="IOW192" s="53"/>
      <c r="IOX192" s="53"/>
      <c r="IOY192" s="53"/>
      <c r="IOZ192" s="53"/>
      <c r="IPA192" s="53"/>
      <c r="IPB192" s="53"/>
      <c r="IPC192" s="53"/>
      <c r="IPD192" s="53"/>
      <c r="IPE192" s="53"/>
      <c r="IPF192" s="53"/>
      <c r="IPG192" s="53"/>
      <c r="IPH192" s="53"/>
      <c r="IPI192" s="53"/>
      <c r="IPJ192" s="53"/>
      <c r="IPK192" s="53"/>
      <c r="IPL192" s="53"/>
      <c r="IPM192" s="53"/>
      <c r="IPN192" s="53"/>
      <c r="IPO192" s="53"/>
      <c r="IPP192" s="53"/>
      <c r="IPQ192" s="53"/>
      <c r="IPR192" s="53"/>
      <c r="IPS192" s="53"/>
      <c r="IPT192" s="53"/>
      <c r="IPU192" s="53"/>
      <c r="IPV192" s="53"/>
      <c r="IPW192" s="53"/>
      <c r="IPX192" s="53"/>
      <c r="IPY192" s="53"/>
      <c r="IPZ192" s="53"/>
      <c r="IQA192" s="53"/>
      <c r="IQB192" s="53"/>
      <c r="IQC192" s="53"/>
      <c r="IQD192" s="53"/>
      <c r="IQE192" s="53"/>
      <c r="IQF192" s="53"/>
      <c r="IQG192" s="53"/>
      <c r="IQH192" s="53"/>
      <c r="IQI192" s="53"/>
      <c r="IQJ192" s="53"/>
      <c r="IQK192" s="53"/>
      <c r="IQL192" s="53"/>
      <c r="IQM192" s="53"/>
      <c r="IQN192" s="53"/>
      <c r="IQO192" s="53"/>
      <c r="IQP192" s="53"/>
      <c r="IQQ192" s="53"/>
      <c r="IQR192" s="53"/>
      <c r="IQS192" s="53"/>
      <c r="IQT192" s="53"/>
      <c r="IQU192" s="53"/>
      <c r="IQV192" s="53"/>
      <c r="IQW192" s="53"/>
      <c r="IQX192" s="53"/>
      <c r="IQY192" s="53"/>
      <c r="IQZ192" s="53"/>
      <c r="IRA192" s="53"/>
      <c r="IRB192" s="53"/>
      <c r="IRC192" s="53"/>
      <c r="IRD192" s="53"/>
      <c r="IRE192" s="53"/>
      <c r="IRF192" s="53"/>
      <c r="IRG192" s="53"/>
      <c r="IRH192" s="53"/>
      <c r="IRI192" s="53"/>
      <c r="IRJ192" s="53"/>
      <c r="IRK192" s="53"/>
      <c r="IRL192" s="53"/>
      <c r="IRM192" s="53"/>
      <c r="IRN192" s="53"/>
      <c r="IRO192" s="53"/>
      <c r="IRP192" s="53"/>
      <c r="IRQ192" s="53"/>
      <c r="IRR192" s="53"/>
      <c r="IRS192" s="53"/>
      <c r="IRT192" s="53"/>
      <c r="IRU192" s="53"/>
      <c r="IRV192" s="53"/>
      <c r="IRW192" s="53"/>
      <c r="IRX192" s="53"/>
      <c r="IRY192" s="53"/>
      <c r="IRZ192" s="53"/>
      <c r="ISA192" s="53"/>
      <c r="ISB192" s="53"/>
      <c r="ISC192" s="53"/>
      <c r="ISD192" s="53"/>
      <c r="ISE192" s="53"/>
      <c r="ISF192" s="53"/>
      <c r="ISG192" s="53"/>
      <c r="ISH192" s="53"/>
      <c r="ISI192" s="53"/>
      <c r="ISJ192" s="53"/>
      <c r="ISK192" s="53"/>
      <c r="ISL192" s="53"/>
      <c r="ISM192" s="53"/>
      <c r="ISN192" s="53"/>
      <c r="ISO192" s="53"/>
      <c r="ISP192" s="53"/>
      <c r="ISQ192" s="53"/>
      <c r="ISR192" s="53"/>
      <c r="ISS192" s="53"/>
      <c r="IST192" s="53"/>
      <c r="ISU192" s="53"/>
      <c r="ISV192" s="53"/>
      <c r="ISW192" s="53"/>
      <c r="ISX192" s="53"/>
      <c r="ISY192" s="53"/>
      <c r="ISZ192" s="53"/>
      <c r="ITA192" s="53"/>
      <c r="ITB192" s="53"/>
      <c r="ITC192" s="53"/>
      <c r="ITD192" s="53"/>
      <c r="ITE192" s="53"/>
      <c r="ITF192" s="53"/>
      <c r="ITG192" s="53"/>
      <c r="ITH192" s="53"/>
      <c r="ITI192" s="53"/>
      <c r="ITJ192" s="53"/>
      <c r="ITK192" s="53"/>
      <c r="ITL192" s="53"/>
      <c r="ITM192" s="53"/>
      <c r="ITN192" s="53"/>
      <c r="ITO192" s="53"/>
      <c r="ITP192" s="53"/>
      <c r="ITQ192" s="53"/>
      <c r="ITR192" s="53"/>
      <c r="ITS192" s="53"/>
      <c r="ITT192" s="53"/>
      <c r="ITU192" s="53"/>
      <c r="ITV192" s="53"/>
      <c r="ITW192" s="53"/>
      <c r="ITX192" s="53"/>
      <c r="ITY192" s="53"/>
      <c r="ITZ192" s="53"/>
      <c r="IUA192" s="53"/>
      <c r="IUB192" s="53"/>
      <c r="IUC192" s="53"/>
      <c r="IUD192" s="53"/>
      <c r="IUE192" s="53"/>
      <c r="IUF192" s="53"/>
      <c r="IUG192" s="53"/>
      <c r="IUH192" s="53"/>
      <c r="IUI192" s="53"/>
      <c r="IUJ192" s="53"/>
      <c r="IUK192" s="53"/>
      <c r="IUL192" s="53"/>
      <c r="IUM192" s="53"/>
      <c r="IUN192" s="53"/>
      <c r="IUO192" s="53"/>
      <c r="IUP192" s="53"/>
      <c r="IUQ192" s="53"/>
      <c r="IUR192" s="53"/>
      <c r="IUS192" s="53"/>
      <c r="IUT192" s="53"/>
      <c r="IUU192" s="53"/>
      <c r="IUV192" s="53"/>
      <c r="IUW192" s="53"/>
      <c r="IUX192" s="53"/>
      <c r="IUY192" s="53"/>
      <c r="IUZ192" s="53"/>
      <c r="IVA192" s="53"/>
      <c r="IVB192" s="53"/>
      <c r="IVC192" s="53"/>
      <c r="IVD192" s="53"/>
      <c r="IVE192" s="53"/>
      <c r="IVF192" s="53"/>
      <c r="IVG192" s="53"/>
      <c r="IVH192" s="53"/>
      <c r="IVI192" s="53"/>
      <c r="IVJ192" s="53"/>
      <c r="IVK192" s="53"/>
      <c r="IVL192" s="53"/>
      <c r="IVM192" s="53"/>
      <c r="IVN192" s="53"/>
      <c r="IVO192" s="53"/>
      <c r="IVP192" s="53"/>
      <c r="IVQ192" s="53"/>
      <c r="IVR192" s="53"/>
      <c r="IVS192" s="53"/>
      <c r="IVT192" s="53"/>
      <c r="IVU192" s="53"/>
      <c r="IVV192" s="53"/>
      <c r="IVW192" s="53"/>
      <c r="IVX192" s="53"/>
      <c r="IVY192" s="53"/>
      <c r="IVZ192" s="53"/>
      <c r="IWA192" s="53"/>
      <c r="IWB192" s="53"/>
      <c r="IWC192" s="53"/>
      <c r="IWD192" s="53"/>
      <c r="IWE192" s="53"/>
      <c r="IWF192" s="53"/>
      <c r="IWG192" s="53"/>
      <c r="IWH192" s="53"/>
      <c r="IWI192" s="53"/>
      <c r="IWJ192" s="53"/>
      <c r="IWK192" s="53"/>
      <c r="IWL192" s="53"/>
      <c r="IWM192" s="53"/>
      <c r="IWN192" s="53"/>
      <c r="IWO192" s="53"/>
      <c r="IWP192" s="53"/>
      <c r="IWQ192" s="53"/>
      <c r="IWR192" s="53"/>
      <c r="IWS192" s="53"/>
      <c r="IWT192" s="53"/>
      <c r="IWU192" s="53"/>
      <c r="IWV192" s="53"/>
      <c r="IWW192" s="53"/>
      <c r="IWX192" s="53"/>
      <c r="IWY192" s="53"/>
      <c r="IWZ192" s="53"/>
      <c r="IXA192" s="53"/>
      <c r="IXB192" s="53"/>
      <c r="IXC192" s="53"/>
      <c r="IXD192" s="53"/>
      <c r="IXE192" s="53"/>
      <c r="IXF192" s="53"/>
      <c r="IXG192" s="53"/>
      <c r="IXH192" s="53"/>
      <c r="IXI192" s="53"/>
      <c r="IXJ192" s="53"/>
      <c r="IXK192" s="53"/>
      <c r="IXL192" s="53"/>
      <c r="IXM192" s="53"/>
      <c r="IXN192" s="53"/>
      <c r="IXO192" s="53"/>
      <c r="IXP192" s="53"/>
      <c r="IXQ192" s="53"/>
      <c r="IXR192" s="53"/>
      <c r="IXS192" s="53"/>
      <c r="IXT192" s="53"/>
      <c r="IXU192" s="53"/>
      <c r="IXV192" s="53"/>
      <c r="IXW192" s="53"/>
      <c r="IXX192" s="53"/>
      <c r="IXY192" s="53"/>
      <c r="IXZ192" s="53"/>
      <c r="IYA192" s="53"/>
      <c r="IYB192" s="53"/>
      <c r="IYC192" s="53"/>
      <c r="IYD192" s="53"/>
      <c r="IYE192" s="53"/>
      <c r="IYF192" s="53"/>
      <c r="IYG192" s="53"/>
      <c r="IYH192" s="53"/>
      <c r="IYI192" s="53"/>
      <c r="IYJ192" s="53"/>
      <c r="IYK192" s="53"/>
      <c r="IYL192" s="53"/>
      <c r="IYM192" s="53"/>
      <c r="IYN192" s="53"/>
      <c r="IYO192" s="53"/>
      <c r="IYP192" s="53"/>
      <c r="IYQ192" s="53"/>
      <c r="IYR192" s="53"/>
      <c r="IYS192" s="53"/>
      <c r="IYT192" s="53"/>
      <c r="IYU192" s="53"/>
      <c r="IYV192" s="53"/>
      <c r="IYW192" s="53"/>
      <c r="IYX192" s="53"/>
      <c r="IYY192" s="53"/>
      <c r="IYZ192" s="53"/>
      <c r="IZA192" s="53"/>
      <c r="IZB192" s="53"/>
      <c r="IZC192" s="53"/>
      <c r="IZD192" s="53"/>
      <c r="IZE192" s="53"/>
      <c r="IZF192" s="53"/>
      <c r="IZG192" s="53"/>
      <c r="IZH192" s="53"/>
      <c r="IZI192" s="53"/>
      <c r="IZJ192" s="53"/>
      <c r="IZK192" s="53"/>
      <c r="IZL192" s="53"/>
      <c r="IZM192" s="53"/>
      <c r="IZN192" s="53"/>
      <c r="IZO192" s="53"/>
      <c r="IZP192" s="53"/>
      <c r="IZQ192" s="53"/>
      <c r="IZR192" s="53"/>
      <c r="IZS192" s="53"/>
      <c r="IZT192" s="53"/>
      <c r="IZU192" s="53"/>
      <c r="IZV192" s="53"/>
      <c r="IZW192" s="53"/>
      <c r="IZX192" s="53"/>
      <c r="IZY192" s="53"/>
      <c r="IZZ192" s="53"/>
      <c r="JAA192" s="53"/>
      <c r="JAB192" s="53"/>
      <c r="JAC192" s="53"/>
      <c r="JAD192" s="53"/>
      <c r="JAE192" s="53"/>
      <c r="JAF192" s="53"/>
      <c r="JAG192" s="53"/>
      <c r="JAH192" s="53"/>
      <c r="JAI192" s="53"/>
      <c r="JAJ192" s="53"/>
      <c r="JAK192" s="53"/>
      <c r="JAL192" s="53"/>
      <c r="JAM192" s="53"/>
      <c r="JAN192" s="53"/>
      <c r="JAO192" s="53"/>
      <c r="JAP192" s="53"/>
      <c r="JAQ192" s="53"/>
      <c r="JAR192" s="53"/>
      <c r="JAS192" s="53"/>
      <c r="JAT192" s="53"/>
      <c r="JAU192" s="53"/>
      <c r="JAV192" s="53"/>
      <c r="JAW192" s="53"/>
      <c r="JAX192" s="53"/>
      <c r="JAY192" s="53"/>
      <c r="JAZ192" s="53"/>
      <c r="JBA192" s="53"/>
      <c r="JBB192" s="53"/>
      <c r="JBC192" s="53"/>
      <c r="JBD192" s="53"/>
      <c r="JBE192" s="53"/>
      <c r="JBF192" s="53"/>
      <c r="JBG192" s="53"/>
      <c r="JBH192" s="53"/>
      <c r="JBI192" s="53"/>
      <c r="JBJ192" s="53"/>
      <c r="JBK192" s="53"/>
      <c r="JBL192" s="53"/>
      <c r="JBM192" s="53"/>
      <c r="JBN192" s="53"/>
      <c r="JBO192" s="53"/>
      <c r="JBP192" s="53"/>
      <c r="JBQ192" s="53"/>
      <c r="JBR192" s="53"/>
      <c r="JBS192" s="53"/>
      <c r="JBT192" s="53"/>
      <c r="JBU192" s="53"/>
      <c r="JBV192" s="53"/>
      <c r="JBW192" s="53"/>
      <c r="JBX192" s="53"/>
      <c r="JBY192" s="53"/>
      <c r="JBZ192" s="53"/>
      <c r="JCA192" s="53"/>
      <c r="JCB192" s="53"/>
      <c r="JCC192" s="53"/>
      <c r="JCD192" s="53"/>
      <c r="JCE192" s="53"/>
      <c r="JCF192" s="53"/>
      <c r="JCG192" s="53"/>
      <c r="JCH192" s="53"/>
      <c r="JCI192" s="53"/>
      <c r="JCJ192" s="53"/>
      <c r="JCK192" s="53"/>
      <c r="JCL192" s="53"/>
      <c r="JCM192" s="53"/>
      <c r="JCN192" s="53"/>
      <c r="JCO192" s="53"/>
      <c r="JCP192" s="53"/>
      <c r="JCQ192" s="53"/>
      <c r="JCR192" s="53"/>
      <c r="JCS192" s="53"/>
      <c r="JCT192" s="53"/>
      <c r="JCU192" s="53"/>
      <c r="JCV192" s="53"/>
      <c r="JCW192" s="53"/>
      <c r="JCX192" s="53"/>
      <c r="JCY192" s="53"/>
      <c r="JCZ192" s="53"/>
      <c r="JDA192" s="53"/>
      <c r="JDB192" s="53"/>
      <c r="JDC192" s="53"/>
      <c r="JDD192" s="53"/>
      <c r="JDE192" s="53"/>
      <c r="JDF192" s="53"/>
      <c r="JDG192" s="53"/>
      <c r="JDH192" s="53"/>
      <c r="JDI192" s="53"/>
      <c r="JDJ192" s="53"/>
      <c r="JDK192" s="53"/>
      <c r="JDL192" s="53"/>
      <c r="JDM192" s="53"/>
      <c r="JDN192" s="53"/>
      <c r="JDO192" s="53"/>
      <c r="JDP192" s="53"/>
      <c r="JDQ192" s="53"/>
      <c r="JDR192" s="53"/>
      <c r="JDS192" s="53"/>
      <c r="JDT192" s="53"/>
      <c r="JDU192" s="53"/>
      <c r="JDV192" s="53"/>
      <c r="JDW192" s="53"/>
      <c r="JDX192" s="53"/>
      <c r="JDY192" s="53"/>
      <c r="JDZ192" s="53"/>
      <c r="JEA192" s="53"/>
      <c r="JEB192" s="53"/>
      <c r="JEC192" s="53"/>
      <c r="JED192" s="53"/>
      <c r="JEE192" s="53"/>
      <c r="JEF192" s="53"/>
      <c r="JEG192" s="53"/>
      <c r="JEH192" s="53"/>
      <c r="JEI192" s="53"/>
      <c r="JEJ192" s="53"/>
      <c r="JEK192" s="53"/>
      <c r="JEL192" s="53"/>
      <c r="JEM192" s="53"/>
      <c r="JEN192" s="53"/>
      <c r="JEO192" s="53"/>
      <c r="JEP192" s="53"/>
      <c r="JEQ192" s="53"/>
      <c r="JER192" s="53"/>
      <c r="JES192" s="53"/>
      <c r="JET192" s="53"/>
      <c r="JEU192" s="53"/>
      <c r="JEV192" s="53"/>
      <c r="JEW192" s="53"/>
      <c r="JEX192" s="53"/>
      <c r="JEY192" s="53"/>
      <c r="JEZ192" s="53"/>
      <c r="JFA192" s="53"/>
      <c r="JFB192" s="53"/>
      <c r="JFC192" s="53"/>
      <c r="JFD192" s="53"/>
      <c r="JFE192" s="53"/>
      <c r="JFF192" s="53"/>
      <c r="JFG192" s="53"/>
      <c r="JFH192" s="53"/>
      <c r="JFI192" s="53"/>
      <c r="JFJ192" s="53"/>
      <c r="JFK192" s="53"/>
      <c r="JFL192" s="53"/>
      <c r="JFM192" s="53"/>
      <c r="JFN192" s="53"/>
      <c r="JFO192" s="53"/>
      <c r="JFP192" s="53"/>
      <c r="JFQ192" s="53"/>
      <c r="JFR192" s="53"/>
      <c r="JFS192" s="53"/>
      <c r="JFT192" s="53"/>
      <c r="JFU192" s="53"/>
      <c r="JFV192" s="53"/>
      <c r="JFW192" s="53"/>
      <c r="JFX192" s="53"/>
      <c r="JFY192" s="53"/>
      <c r="JFZ192" s="53"/>
      <c r="JGA192" s="53"/>
      <c r="JGB192" s="53"/>
      <c r="JGC192" s="53"/>
      <c r="JGD192" s="53"/>
      <c r="JGE192" s="53"/>
      <c r="JGF192" s="53"/>
      <c r="JGG192" s="53"/>
      <c r="JGH192" s="53"/>
      <c r="JGI192" s="53"/>
      <c r="JGJ192" s="53"/>
      <c r="JGK192" s="53"/>
      <c r="JGL192" s="53"/>
      <c r="JGM192" s="53"/>
      <c r="JGN192" s="53"/>
      <c r="JGO192" s="53"/>
      <c r="JGP192" s="53"/>
      <c r="JGQ192" s="53"/>
      <c r="JGR192" s="53"/>
      <c r="JGS192" s="53"/>
      <c r="JGT192" s="53"/>
      <c r="JGU192" s="53"/>
      <c r="JGV192" s="53"/>
      <c r="JGW192" s="53"/>
      <c r="JGX192" s="53"/>
      <c r="JGY192" s="53"/>
      <c r="JGZ192" s="53"/>
      <c r="JHA192" s="53"/>
      <c r="JHB192" s="53"/>
      <c r="JHC192" s="53"/>
      <c r="JHD192" s="53"/>
      <c r="JHE192" s="53"/>
      <c r="JHF192" s="53"/>
      <c r="JHG192" s="53"/>
      <c r="JHH192" s="53"/>
      <c r="JHI192" s="53"/>
      <c r="JHJ192" s="53"/>
      <c r="JHK192" s="53"/>
      <c r="JHL192" s="53"/>
      <c r="JHM192" s="53"/>
      <c r="JHN192" s="53"/>
      <c r="JHO192" s="53"/>
      <c r="JHP192" s="53"/>
      <c r="JHQ192" s="53"/>
      <c r="JHR192" s="53"/>
      <c r="JHS192" s="53"/>
      <c r="JHT192" s="53"/>
      <c r="JHU192" s="53"/>
      <c r="JHV192" s="53"/>
      <c r="JHW192" s="53"/>
      <c r="JHX192" s="53"/>
      <c r="JHY192" s="53"/>
      <c r="JHZ192" s="53"/>
      <c r="JIA192" s="53"/>
      <c r="JIB192" s="53"/>
      <c r="JIC192" s="53"/>
      <c r="JID192" s="53"/>
      <c r="JIE192" s="53"/>
      <c r="JIF192" s="53"/>
      <c r="JIG192" s="53"/>
      <c r="JIH192" s="53"/>
      <c r="JII192" s="53"/>
      <c r="JIJ192" s="53"/>
      <c r="JIK192" s="53"/>
      <c r="JIL192" s="53"/>
      <c r="JIM192" s="53"/>
      <c r="JIN192" s="53"/>
      <c r="JIO192" s="53"/>
      <c r="JIP192" s="53"/>
      <c r="JIQ192" s="53"/>
      <c r="JIR192" s="53"/>
      <c r="JIS192" s="53"/>
      <c r="JIT192" s="53"/>
      <c r="JIU192" s="53"/>
      <c r="JIV192" s="53"/>
      <c r="JIW192" s="53"/>
      <c r="JIX192" s="53"/>
      <c r="JIY192" s="53"/>
      <c r="JIZ192" s="53"/>
      <c r="JJA192" s="53"/>
      <c r="JJB192" s="53"/>
      <c r="JJC192" s="53"/>
      <c r="JJD192" s="53"/>
      <c r="JJE192" s="53"/>
      <c r="JJF192" s="53"/>
      <c r="JJG192" s="53"/>
      <c r="JJH192" s="53"/>
      <c r="JJI192" s="53"/>
      <c r="JJJ192" s="53"/>
      <c r="JJK192" s="53"/>
      <c r="JJL192" s="53"/>
      <c r="JJM192" s="53"/>
      <c r="JJN192" s="53"/>
      <c r="JJO192" s="53"/>
      <c r="JJP192" s="53"/>
      <c r="JJQ192" s="53"/>
      <c r="JJR192" s="53"/>
      <c r="JJS192" s="53"/>
      <c r="JJT192" s="53"/>
      <c r="JJU192" s="53"/>
      <c r="JJV192" s="53"/>
      <c r="JJW192" s="53"/>
      <c r="JJX192" s="53"/>
      <c r="JJY192" s="53"/>
      <c r="JJZ192" s="53"/>
      <c r="JKA192" s="53"/>
      <c r="JKB192" s="53"/>
      <c r="JKC192" s="53"/>
      <c r="JKD192" s="53"/>
      <c r="JKE192" s="53"/>
      <c r="JKF192" s="53"/>
      <c r="JKG192" s="53"/>
      <c r="JKH192" s="53"/>
      <c r="JKI192" s="53"/>
      <c r="JKJ192" s="53"/>
      <c r="JKK192" s="53"/>
      <c r="JKL192" s="53"/>
      <c r="JKM192" s="53"/>
      <c r="JKN192" s="53"/>
      <c r="JKO192" s="53"/>
      <c r="JKP192" s="53"/>
      <c r="JKQ192" s="53"/>
      <c r="JKR192" s="53"/>
      <c r="JKS192" s="53"/>
      <c r="JKT192" s="53"/>
      <c r="JKU192" s="53"/>
      <c r="JKV192" s="53"/>
      <c r="JKW192" s="53"/>
      <c r="JKX192" s="53"/>
      <c r="JKY192" s="53"/>
      <c r="JKZ192" s="53"/>
      <c r="JLA192" s="53"/>
      <c r="JLB192" s="53"/>
      <c r="JLC192" s="53"/>
      <c r="JLD192" s="53"/>
      <c r="JLE192" s="53"/>
      <c r="JLF192" s="53"/>
      <c r="JLG192" s="53"/>
      <c r="JLH192" s="53"/>
      <c r="JLI192" s="53"/>
      <c r="JLJ192" s="53"/>
      <c r="JLK192" s="53"/>
      <c r="JLL192" s="53"/>
      <c r="JLM192" s="53"/>
      <c r="JLN192" s="53"/>
      <c r="JLO192" s="53"/>
      <c r="JLP192" s="53"/>
      <c r="JLQ192" s="53"/>
      <c r="JLR192" s="53"/>
      <c r="JLS192" s="53"/>
      <c r="JLT192" s="53"/>
      <c r="JLU192" s="53"/>
      <c r="JLV192" s="53"/>
      <c r="JLW192" s="53"/>
      <c r="JLX192" s="53"/>
      <c r="JLY192" s="53"/>
      <c r="JLZ192" s="53"/>
      <c r="JMA192" s="53"/>
      <c r="JMB192" s="53"/>
      <c r="JMC192" s="53"/>
      <c r="JMD192" s="53"/>
      <c r="JME192" s="53"/>
      <c r="JMF192" s="53"/>
      <c r="JMG192" s="53"/>
      <c r="JMH192" s="53"/>
      <c r="JMI192" s="53"/>
      <c r="JMJ192" s="53"/>
      <c r="JMK192" s="53"/>
      <c r="JML192" s="53"/>
      <c r="JMM192" s="53"/>
      <c r="JMN192" s="53"/>
      <c r="JMO192" s="53"/>
      <c r="JMP192" s="53"/>
      <c r="JMQ192" s="53"/>
      <c r="JMR192" s="53"/>
      <c r="JMS192" s="53"/>
      <c r="JMT192" s="53"/>
      <c r="JMU192" s="53"/>
      <c r="JMV192" s="53"/>
      <c r="JMW192" s="53"/>
      <c r="JMX192" s="53"/>
      <c r="JMY192" s="53"/>
      <c r="JMZ192" s="53"/>
      <c r="JNA192" s="53"/>
      <c r="JNB192" s="53"/>
      <c r="JNC192" s="53"/>
      <c r="JND192" s="53"/>
      <c r="JNE192" s="53"/>
      <c r="JNF192" s="53"/>
      <c r="JNG192" s="53"/>
      <c r="JNH192" s="53"/>
      <c r="JNI192" s="53"/>
      <c r="JNJ192" s="53"/>
      <c r="JNK192" s="53"/>
      <c r="JNL192" s="53"/>
      <c r="JNM192" s="53"/>
      <c r="JNN192" s="53"/>
      <c r="JNO192" s="53"/>
      <c r="JNP192" s="53"/>
      <c r="JNQ192" s="53"/>
      <c r="JNR192" s="53"/>
      <c r="JNS192" s="53"/>
      <c r="JNT192" s="53"/>
      <c r="JNU192" s="53"/>
      <c r="JNV192" s="53"/>
      <c r="JNW192" s="53"/>
      <c r="JNX192" s="53"/>
      <c r="JNY192" s="53"/>
      <c r="JNZ192" s="53"/>
      <c r="JOA192" s="53"/>
      <c r="JOB192" s="53"/>
      <c r="JOC192" s="53"/>
      <c r="JOD192" s="53"/>
      <c r="JOE192" s="53"/>
      <c r="JOF192" s="53"/>
      <c r="JOG192" s="53"/>
      <c r="JOH192" s="53"/>
      <c r="JOI192" s="53"/>
      <c r="JOJ192" s="53"/>
      <c r="JOK192" s="53"/>
      <c r="JOL192" s="53"/>
      <c r="JOM192" s="53"/>
      <c r="JON192" s="53"/>
      <c r="JOO192" s="53"/>
      <c r="JOP192" s="53"/>
      <c r="JOQ192" s="53"/>
      <c r="JOR192" s="53"/>
      <c r="JOS192" s="53"/>
      <c r="JOT192" s="53"/>
      <c r="JOU192" s="53"/>
      <c r="JOV192" s="53"/>
      <c r="JOW192" s="53"/>
      <c r="JOX192" s="53"/>
      <c r="JOY192" s="53"/>
      <c r="JOZ192" s="53"/>
      <c r="JPA192" s="53"/>
      <c r="JPB192" s="53"/>
      <c r="JPC192" s="53"/>
      <c r="JPD192" s="53"/>
      <c r="JPE192" s="53"/>
      <c r="JPF192" s="53"/>
      <c r="JPG192" s="53"/>
      <c r="JPH192" s="53"/>
      <c r="JPI192" s="53"/>
      <c r="JPJ192" s="53"/>
      <c r="JPK192" s="53"/>
      <c r="JPL192" s="53"/>
      <c r="JPM192" s="53"/>
      <c r="JPN192" s="53"/>
      <c r="JPO192" s="53"/>
      <c r="JPP192" s="53"/>
      <c r="JPQ192" s="53"/>
      <c r="JPR192" s="53"/>
      <c r="JPS192" s="53"/>
      <c r="JPT192" s="53"/>
      <c r="JPU192" s="53"/>
      <c r="JPV192" s="53"/>
      <c r="JPW192" s="53"/>
      <c r="JPX192" s="53"/>
      <c r="JPY192" s="53"/>
      <c r="JPZ192" s="53"/>
      <c r="JQA192" s="53"/>
      <c r="JQB192" s="53"/>
      <c r="JQC192" s="53"/>
      <c r="JQD192" s="53"/>
      <c r="JQE192" s="53"/>
      <c r="JQF192" s="53"/>
      <c r="JQG192" s="53"/>
      <c r="JQH192" s="53"/>
      <c r="JQI192" s="53"/>
      <c r="JQJ192" s="53"/>
      <c r="JQK192" s="53"/>
      <c r="JQL192" s="53"/>
      <c r="JQM192" s="53"/>
      <c r="JQN192" s="53"/>
      <c r="JQO192" s="53"/>
      <c r="JQP192" s="53"/>
      <c r="JQQ192" s="53"/>
      <c r="JQR192" s="53"/>
      <c r="JQS192" s="53"/>
      <c r="JQT192" s="53"/>
      <c r="JQU192" s="53"/>
      <c r="JQV192" s="53"/>
      <c r="JQW192" s="53"/>
      <c r="JQX192" s="53"/>
      <c r="JQY192" s="53"/>
      <c r="JQZ192" s="53"/>
      <c r="JRA192" s="53"/>
      <c r="JRB192" s="53"/>
      <c r="JRC192" s="53"/>
      <c r="JRD192" s="53"/>
      <c r="JRE192" s="53"/>
      <c r="JRF192" s="53"/>
      <c r="JRG192" s="53"/>
      <c r="JRH192" s="53"/>
      <c r="JRI192" s="53"/>
      <c r="JRJ192" s="53"/>
      <c r="JRK192" s="53"/>
      <c r="JRL192" s="53"/>
      <c r="JRM192" s="53"/>
      <c r="JRN192" s="53"/>
      <c r="JRO192" s="53"/>
      <c r="JRP192" s="53"/>
      <c r="JRQ192" s="53"/>
      <c r="JRR192" s="53"/>
      <c r="JRS192" s="53"/>
      <c r="JRT192" s="53"/>
      <c r="JRU192" s="53"/>
      <c r="JRV192" s="53"/>
      <c r="JRW192" s="53"/>
      <c r="JRX192" s="53"/>
      <c r="JRY192" s="53"/>
      <c r="JRZ192" s="53"/>
      <c r="JSA192" s="53"/>
      <c r="JSB192" s="53"/>
      <c r="JSC192" s="53"/>
      <c r="JSD192" s="53"/>
      <c r="JSE192" s="53"/>
      <c r="JSF192" s="53"/>
      <c r="JSG192" s="53"/>
      <c r="JSH192" s="53"/>
      <c r="JSI192" s="53"/>
      <c r="JSJ192" s="53"/>
      <c r="JSK192" s="53"/>
      <c r="JSL192" s="53"/>
      <c r="JSM192" s="53"/>
      <c r="JSN192" s="53"/>
      <c r="JSO192" s="53"/>
      <c r="JSP192" s="53"/>
      <c r="JSQ192" s="53"/>
      <c r="JSR192" s="53"/>
      <c r="JSS192" s="53"/>
      <c r="JST192" s="53"/>
      <c r="JSU192" s="53"/>
      <c r="JSV192" s="53"/>
      <c r="JSW192" s="53"/>
      <c r="JSX192" s="53"/>
      <c r="JSY192" s="53"/>
      <c r="JSZ192" s="53"/>
      <c r="JTA192" s="53"/>
      <c r="JTB192" s="53"/>
      <c r="JTC192" s="53"/>
      <c r="JTD192" s="53"/>
      <c r="JTE192" s="53"/>
      <c r="JTF192" s="53"/>
      <c r="JTG192" s="53"/>
      <c r="JTH192" s="53"/>
      <c r="JTI192" s="53"/>
      <c r="JTJ192" s="53"/>
      <c r="JTK192" s="53"/>
      <c r="JTL192" s="53"/>
      <c r="JTM192" s="53"/>
      <c r="JTN192" s="53"/>
      <c r="JTO192" s="53"/>
      <c r="JTP192" s="53"/>
      <c r="JTQ192" s="53"/>
      <c r="JTR192" s="53"/>
      <c r="JTS192" s="53"/>
      <c r="JTT192" s="53"/>
      <c r="JTU192" s="53"/>
      <c r="JTV192" s="53"/>
      <c r="JTW192" s="53"/>
      <c r="JTX192" s="53"/>
      <c r="JTY192" s="53"/>
      <c r="JTZ192" s="53"/>
      <c r="JUA192" s="53"/>
      <c r="JUB192" s="53"/>
      <c r="JUC192" s="53"/>
      <c r="JUD192" s="53"/>
      <c r="JUE192" s="53"/>
      <c r="JUF192" s="53"/>
      <c r="JUG192" s="53"/>
      <c r="JUH192" s="53"/>
      <c r="JUI192" s="53"/>
      <c r="JUJ192" s="53"/>
      <c r="JUK192" s="53"/>
      <c r="JUL192" s="53"/>
      <c r="JUM192" s="53"/>
      <c r="JUN192" s="53"/>
      <c r="JUO192" s="53"/>
      <c r="JUP192" s="53"/>
      <c r="JUQ192" s="53"/>
      <c r="JUR192" s="53"/>
      <c r="JUS192" s="53"/>
      <c r="JUT192" s="53"/>
      <c r="JUU192" s="53"/>
      <c r="JUV192" s="53"/>
      <c r="JUW192" s="53"/>
      <c r="JUX192" s="53"/>
      <c r="JUY192" s="53"/>
      <c r="JUZ192" s="53"/>
      <c r="JVA192" s="53"/>
      <c r="JVB192" s="53"/>
      <c r="JVC192" s="53"/>
      <c r="JVD192" s="53"/>
      <c r="JVE192" s="53"/>
      <c r="JVF192" s="53"/>
      <c r="JVG192" s="53"/>
      <c r="JVH192" s="53"/>
      <c r="JVI192" s="53"/>
      <c r="JVJ192" s="53"/>
      <c r="JVK192" s="53"/>
      <c r="JVL192" s="53"/>
      <c r="JVM192" s="53"/>
      <c r="JVN192" s="53"/>
      <c r="JVO192" s="53"/>
      <c r="JVP192" s="53"/>
      <c r="JVQ192" s="53"/>
      <c r="JVR192" s="53"/>
      <c r="JVS192" s="53"/>
      <c r="JVT192" s="53"/>
      <c r="JVU192" s="53"/>
      <c r="JVV192" s="53"/>
      <c r="JVW192" s="53"/>
      <c r="JVX192" s="53"/>
      <c r="JVY192" s="53"/>
      <c r="JVZ192" s="53"/>
      <c r="JWA192" s="53"/>
      <c r="JWB192" s="53"/>
      <c r="JWC192" s="53"/>
      <c r="JWD192" s="53"/>
      <c r="JWE192" s="53"/>
      <c r="JWF192" s="53"/>
      <c r="JWG192" s="53"/>
      <c r="JWH192" s="53"/>
      <c r="JWI192" s="53"/>
      <c r="JWJ192" s="53"/>
      <c r="JWK192" s="53"/>
      <c r="JWL192" s="53"/>
      <c r="JWM192" s="53"/>
      <c r="JWN192" s="53"/>
      <c r="JWO192" s="53"/>
      <c r="JWP192" s="53"/>
      <c r="JWQ192" s="53"/>
      <c r="JWR192" s="53"/>
      <c r="JWS192" s="53"/>
      <c r="JWT192" s="53"/>
      <c r="JWU192" s="53"/>
      <c r="JWV192" s="53"/>
      <c r="JWW192" s="53"/>
      <c r="JWX192" s="53"/>
      <c r="JWY192" s="53"/>
      <c r="JWZ192" s="53"/>
      <c r="JXA192" s="53"/>
      <c r="JXB192" s="53"/>
      <c r="JXC192" s="53"/>
      <c r="JXD192" s="53"/>
      <c r="JXE192" s="53"/>
      <c r="JXF192" s="53"/>
      <c r="JXG192" s="53"/>
      <c r="JXH192" s="53"/>
      <c r="JXI192" s="53"/>
      <c r="JXJ192" s="53"/>
      <c r="JXK192" s="53"/>
      <c r="JXL192" s="53"/>
      <c r="JXM192" s="53"/>
      <c r="JXN192" s="53"/>
      <c r="JXO192" s="53"/>
      <c r="JXP192" s="53"/>
      <c r="JXQ192" s="53"/>
      <c r="JXR192" s="53"/>
      <c r="JXS192" s="53"/>
      <c r="JXT192" s="53"/>
      <c r="JXU192" s="53"/>
      <c r="JXV192" s="53"/>
      <c r="JXW192" s="53"/>
      <c r="JXX192" s="53"/>
      <c r="JXY192" s="53"/>
      <c r="JXZ192" s="53"/>
      <c r="JYA192" s="53"/>
      <c r="JYB192" s="53"/>
      <c r="JYC192" s="53"/>
      <c r="JYD192" s="53"/>
      <c r="JYE192" s="53"/>
      <c r="JYF192" s="53"/>
      <c r="JYG192" s="53"/>
      <c r="JYH192" s="53"/>
      <c r="JYI192" s="53"/>
      <c r="JYJ192" s="53"/>
      <c r="JYK192" s="53"/>
      <c r="JYL192" s="53"/>
      <c r="JYM192" s="53"/>
      <c r="JYN192" s="53"/>
      <c r="JYO192" s="53"/>
      <c r="JYP192" s="53"/>
      <c r="JYQ192" s="53"/>
      <c r="JYR192" s="53"/>
      <c r="JYS192" s="53"/>
      <c r="JYT192" s="53"/>
      <c r="JYU192" s="53"/>
      <c r="JYV192" s="53"/>
      <c r="JYW192" s="53"/>
      <c r="JYX192" s="53"/>
      <c r="JYY192" s="53"/>
      <c r="JYZ192" s="53"/>
      <c r="JZA192" s="53"/>
      <c r="JZB192" s="53"/>
      <c r="JZC192" s="53"/>
      <c r="JZD192" s="53"/>
      <c r="JZE192" s="53"/>
      <c r="JZF192" s="53"/>
      <c r="JZG192" s="53"/>
      <c r="JZH192" s="53"/>
      <c r="JZI192" s="53"/>
      <c r="JZJ192" s="53"/>
      <c r="JZK192" s="53"/>
      <c r="JZL192" s="53"/>
      <c r="JZM192" s="53"/>
      <c r="JZN192" s="53"/>
      <c r="JZO192" s="53"/>
      <c r="JZP192" s="53"/>
      <c r="JZQ192" s="53"/>
      <c r="JZR192" s="53"/>
      <c r="JZS192" s="53"/>
      <c r="JZT192" s="53"/>
      <c r="JZU192" s="53"/>
      <c r="JZV192" s="53"/>
      <c r="JZW192" s="53"/>
      <c r="JZX192" s="53"/>
      <c r="JZY192" s="53"/>
      <c r="JZZ192" s="53"/>
      <c r="KAA192" s="53"/>
      <c r="KAB192" s="53"/>
      <c r="KAC192" s="53"/>
      <c r="KAD192" s="53"/>
      <c r="KAE192" s="53"/>
      <c r="KAF192" s="53"/>
      <c r="KAG192" s="53"/>
      <c r="KAH192" s="53"/>
      <c r="KAI192" s="53"/>
      <c r="KAJ192" s="53"/>
      <c r="KAK192" s="53"/>
      <c r="KAL192" s="53"/>
      <c r="KAM192" s="53"/>
      <c r="KAN192" s="53"/>
      <c r="KAO192" s="53"/>
      <c r="KAP192" s="53"/>
      <c r="KAQ192" s="53"/>
      <c r="KAR192" s="53"/>
      <c r="KAS192" s="53"/>
      <c r="KAT192" s="53"/>
      <c r="KAU192" s="53"/>
      <c r="KAV192" s="53"/>
      <c r="KAW192" s="53"/>
      <c r="KAX192" s="53"/>
      <c r="KAY192" s="53"/>
      <c r="KAZ192" s="53"/>
      <c r="KBA192" s="53"/>
      <c r="KBB192" s="53"/>
      <c r="KBC192" s="53"/>
      <c r="KBD192" s="53"/>
      <c r="KBE192" s="53"/>
      <c r="KBF192" s="53"/>
      <c r="KBG192" s="53"/>
      <c r="KBH192" s="53"/>
      <c r="KBI192" s="53"/>
      <c r="KBJ192" s="53"/>
      <c r="KBK192" s="53"/>
      <c r="KBL192" s="53"/>
      <c r="KBM192" s="53"/>
      <c r="KBN192" s="53"/>
      <c r="KBO192" s="53"/>
      <c r="KBP192" s="53"/>
      <c r="KBQ192" s="53"/>
      <c r="KBR192" s="53"/>
      <c r="KBS192" s="53"/>
      <c r="KBT192" s="53"/>
      <c r="KBU192" s="53"/>
      <c r="KBV192" s="53"/>
      <c r="KBW192" s="53"/>
      <c r="KBX192" s="53"/>
      <c r="KBY192" s="53"/>
      <c r="KBZ192" s="53"/>
      <c r="KCA192" s="53"/>
      <c r="KCB192" s="53"/>
      <c r="KCC192" s="53"/>
      <c r="KCD192" s="53"/>
      <c r="KCE192" s="53"/>
      <c r="KCF192" s="53"/>
      <c r="KCG192" s="53"/>
      <c r="KCH192" s="53"/>
      <c r="KCI192" s="53"/>
      <c r="KCJ192" s="53"/>
      <c r="KCK192" s="53"/>
      <c r="KCL192" s="53"/>
      <c r="KCM192" s="53"/>
      <c r="KCN192" s="53"/>
      <c r="KCO192" s="53"/>
      <c r="KCP192" s="53"/>
      <c r="KCQ192" s="53"/>
      <c r="KCR192" s="53"/>
      <c r="KCS192" s="53"/>
      <c r="KCT192" s="53"/>
      <c r="KCU192" s="53"/>
      <c r="KCV192" s="53"/>
      <c r="KCW192" s="53"/>
      <c r="KCX192" s="53"/>
      <c r="KCY192" s="53"/>
      <c r="KCZ192" s="53"/>
      <c r="KDA192" s="53"/>
      <c r="KDB192" s="53"/>
      <c r="KDC192" s="53"/>
      <c r="KDD192" s="53"/>
      <c r="KDE192" s="53"/>
      <c r="KDF192" s="53"/>
      <c r="KDG192" s="53"/>
      <c r="KDH192" s="53"/>
      <c r="KDI192" s="53"/>
      <c r="KDJ192" s="53"/>
      <c r="KDK192" s="53"/>
      <c r="KDL192" s="53"/>
      <c r="KDM192" s="53"/>
      <c r="KDN192" s="53"/>
      <c r="KDO192" s="53"/>
      <c r="KDP192" s="53"/>
      <c r="KDQ192" s="53"/>
      <c r="KDR192" s="53"/>
      <c r="KDS192" s="53"/>
      <c r="KDT192" s="53"/>
      <c r="KDU192" s="53"/>
      <c r="KDV192" s="53"/>
      <c r="KDW192" s="53"/>
      <c r="KDX192" s="53"/>
      <c r="KDY192" s="53"/>
      <c r="KDZ192" s="53"/>
      <c r="KEA192" s="53"/>
      <c r="KEB192" s="53"/>
      <c r="KEC192" s="53"/>
      <c r="KED192" s="53"/>
      <c r="KEE192" s="53"/>
      <c r="KEF192" s="53"/>
      <c r="KEG192" s="53"/>
      <c r="KEH192" s="53"/>
      <c r="KEI192" s="53"/>
      <c r="KEJ192" s="53"/>
      <c r="KEK192" s="53"/>
      <c r="KEL192" s="53"/>
      <c r="KEM192" s="53"/>
      <c r="KEN192" s="53"/>
      <c r="KEO192" s="53"/>
      <c r="KEP192" s="53"/>
      <c r="KEQ192" s="53"/>
      <c r="KER192" s="53"/>
      <c r="KES192" s="53"/>
      <c r="KET192" s="53"/>
      <c r="KEU192" s="53"/>
      <c r="KEV192" s="53"/>
      <c r="KEW192" s="53"/>
      <c r="KEX192" s="53"/>
      <c r="KEY192" s="53"/>
      <c r="KEZ192" s="53"/>
      <c r="KFA192" s="53"/>
      <c r="KFB192" s="53"/>
      <c r="KFC192" s="53"/>
      <c r="KFD192" s="53"/>
      <c r="KFE192" s="53"/>
      <c r="KFF192" s="53"/>
      <c r="KFG192" s="53"/>
      <c r="KFH192" s="53"/>
      <c r="KFI192" s="53"/>
      <c r="KFJ192" s="53"/>
      <c r="KFK192" s="53"/>
      <c r="KFL192" s="53"/>
      <c r="KFM192" s="53"/>
      <c r="KFN192" s="53"/>
      <c r="KFO192" s="53"/>
      <c r="KFP192" s="53"/>
      <c r="KFQ192" s="53"/>
      <c r="KFR192" s="53"/>
      <c r="KFS192" s="53"/>
      <c r="KFT192" s="53"/>
      <c r="KFU192" s="53"/>
      <c r="KFV192" s="53"/>
      <c r="KFW192" s="53"/>
      <c r="KFX192" s="53"/>
      <c r="KFY192" s="53"/>
      <c r="KFZ192" s="53"/>
      <c r="KGA192" s="53"/>
      <c r="KGB192" s="53"/>
      <c r="KGC192" s="53"/>
      <c r="KGD192" s="53"/>
      <c r="KGE192" s="53"/>
      <c r="KGF192" s="53"/>
      <c r="KGG192" s="53"/>
      <c r="KGH192" s="53"/>
      <c r="KGI192" s="53"/>
      <c r="KGJ192" s="53"/>
      <c r="KGK192" s="53"/>
      <c r="KGL192" s="53"/>
      <c r="KGM192" s="53"/>
      <c r="KGN192" s="53"/>
      <c r="KGO192" s="53"/>
      <c r="KGP192" s="53"/>
      <c r="KGQ192" s="53"/>
      <c r="KGR192" s="53"/>
      <c r="KGS192" s="53"/>
      <c r="KGT192" s="53"/>
      <c r="KGU192" s="53"/>
      <c r="KGV192" s="53"/>
      <c r="KGW192" s="53"/>
      <c r="KGX192" s="53"/>
      <c r="KGY192" s="53"/>
      <c r="KGZ192" s="53"/>
      <c r="KHA192" s="53"/>
      <c r="KHB192" s="53"/>
      <c r="KHC192" s="53"/>
      <c r="KHD192" s="53"/>
      <c r="KHE192" s="53"/>
      <c r="KHF192" s="53"/>
      <c r="KHG192" s="53"/>
      <c r="KHH192" s="53"/>
      <c r="KHI192" s="53"/>
      <c r="KHJ192" s="53"/>
      <c r="KHK192" s="53"/>
      <c r="KHL192" s="53"/>
      <c r="KHM192" s="53"/>
      <c r="KHN192" s="53"/>
      <c r="KHO192" s="53"/>
      <c r="KHP192" s="53"/>
      <c r="KHQ192" s="53"/>
      <c r="KHR192" s="53"/>
      <c r="KHS192" s="53"/>
      <c r="KHT192" s="53"/>
      <c r="KHU192" s="53"/>
      <c r="KHV192" s="53"/>
      <c r="KHW192" s="53"/>
      <c r="KHX192" s="53"/>
      <c r="KHY192" s="53"/>
      <c r="KHZ192" s="53"/>
      <c r="KIA192" s="53"/>
      <c r="KIB192" s="53"/>
      <c r="KIC192" s="53"/>
      <c r="KID192" s="53"/>
      <c r="KIE192" s="53"/>
      <c r="KIF192" s="53"/>
      <c r="KIG192" s="53"/>
      <c r="KIH192" s="53"/>
      <c r="KII192" s="53"/>
      <c r="KIJ192" s="53"/>
      <c r="KIK192" s="53"/>
      <c r="KIL192" s="53"/>
      <c r="KIM192" s="53"/>
      <c r="KIN192" s="53"/>
      <c r="KIO192" s="53"/>
      <c r="KIP192" s="53"/>
      <c r="KIQ192" s="53"/>
      <c r="KIR192" s="53"/>
      <c r="KIS192" s="53"/>
      <c r="KIT192" s="53"/>
      <c r="KIU192" s="53"/>
      <c r="KIV192" s="53"/>
      <c r="KIW192" s="53"/>
      <c r="KIX192" s="53"/>
      <c r="KIY192" s="53"/>
      <c r="KIZ192" s="53"/>
      <c r="KJA192" s="53"/>
      <c r="KJB192" s="53"/>
      <c r="KJC192" s="53"/>
      <c r="KJD192" s="53"/>
      <c r="KJE192" s="53"/>
      <c r="KJF192" s="53"/>
      <c r="KJG192" s="53"/>
      <c r="KJH192" s="53"/>
      <c r="KJI192" s="53"/>
      <c r="KJJ192" s="53"/>
      <c r="KJK192" s="53"/>
      <c r="KJL192" s="53"/>
      <c r="KJM192" s="53"/>
      <c r="KJN192" s="53"/>
      <c r="KJO192" s="53"/>
      <c r="KJP192" s="53"/>
      <c r="KJQ192" s="53"/>
      <c r="KJR192" s="53"/>
      <c r="KJS192" s="53"/>
      <c r="KJT192" s="53"/>
      <c r="KJU192" s="53"/>
      <c r="KJV192" s="53"/>
      <c r="KJW192" s="53"/>
      <c r="KJX192" s="53"/>
      <c r="KJY192" s="53"/>
      <c r="KJZ192" s="53"/>
      <c r="KKA192" s="53"/>
      <c r="KKB192" s="53"/>
      <c r="KKC192" s="53"/>
      <c r="KKD192" s="53"/>
      <c r="KKE192" s="53"/>
      <c r="KKF192" s="53"/>
      <c r="KKG192" s="53"/>
      <c r="KKH192" s="53"/>
      <c r="KKI192" s="53"/>
      <c r="KKJ192" s="53"/>
      <c r="KKK192" s="53"/>
      <c r="KKL192" s="53"/>
      <c r="KKM192" s="53"/>
      <c r="KKN192" s="53"/>
      <c r="KKO192" s="53"/>
      <c r="KKP192" s="53"/>
      <c r="KKQ192" s="53"/>
      <c r="KKR192" s="53"/>
      <c r="KKS192" s="53"/>
      <c r="KKT192" s="53"/>
      <c r="KKU192" s="53"/>
      <c r="KKV192" s="53"/>
      <c r="KKW192" s="53"/>
      <c r="KKX192" s="53"/>
      <c r="KKY192" s="53"/>
      <c r="KKZ192" s="53"/>
      <c r="KLA192" s="53"/>
      <c r="KLB192" s="53"/>
      <c r="KLC192" s="53"/>
      <c r="KLD192" s="53"/>
      <c r="KLE192" s="53"/>
      <c r="KLF192" s="53"/>
      <c r="KLG192" s="53"/>
      <c r="KLH192" s="53"/>
      <c r="KLI192" s="53"/>
      <c r="KLJ192" s="53"/>
      <c r="KLK192" s="53"/>
      <c r="KLL192" s="53"/>
      <c r="KLM192" s="53"/>
      <c r="KLN192" s="53"/>
      <c r="KLO192" s="53"/>
      <c r="KLP192" s="53"/>
      <c r="KLQ192" s="53"/>
      <c r="KLR192" s="53"/>
      <c r="KLS192" s="53"/>
      <c r="KLT192" s="53"/>
      <c r="KLU192" s="53"/>
      <c r="KLV192" s="53"/>
      <c r="KLW192" s="53"/>
      <c r="KLX192" s="53"/>
      <c r="KLY192" s="53"/>
      <c r="KLZ192" s="53"/>
      <c r="KMA192" s="53"/>
      <c r="KMB192" s="53"/>
      <c r="KMC192" s="53"/>
      <c r="KMD192" s="53"/>
      <c r="KME192" s="53"/>
      <c r="KMF192" s="53"/>
      <c r="KMG192" s="53"/>
      <c r="KMH192" s="53"/>
      <c r="KMI192" s="53"/>
      <c r="KMJ192" s="53"/>
      <c r="KMK192" s="53"/>
      <c r="KML192" s="53"/>
      <c r="KMM192" s="53"/>
      <c r="KMN192" s="53"/>
      <c r="KMO192" s="53"/>
      <c r="KMP192" s="53"/>
      <c r="KMQ192" s="53"/>
      <c r="KMR192" s="53"/>
      <c r="KMS192" s="53"/>
      <c r="KMT192" s="53"/>
      <c r="KMU192" s="53"/>
      <c r="KMV192" s="53"/>
      <c r="KMW192" s="53"/>
      <c r="KMX192" s="53"/>
      <c r="KMY192" s="53"/>
      <c r="KMZ192" s="53"/>
      <c r="KNA192" s="53"/>
      <c r="KNB192" s="53"/>
      <c r="KNC192" s="53"/>
      <c r="KND192" s="53"/>
      <c r="KNE192" s="53"/>
      <c r="KNF192" s="53"/>
      <c r="KNG192" s="53"/>
      <c r="KNH192" s="53"/>
      <c r="KNI192" s="53"/>
      <c r="KNJ192" s="53"/>
      <c r="KNK192" s="53"/>
      <c r="KNL192" s="53"/>
      <c r="KNM192" s="53"/>
      <c r="KNN192" s="53"/>
      <c r="KNO192" s="53"/>
      <c r="KNP192" s="53"/>
      <c r="KNQ192" s="53"/>
      <c r="KNR192" s="53"/>
      <c r="KNS192" s="53"/>
      <c r="KNT192" s="53"/>
      <c r="KNU192" s="53"/>
      <c r="KNV192" s="53"/>
      <c r="KNW192" s="53"/>
      <c r="KNX192" s="53"/>
      <c r="KNY192" s="53"/>
      <c r="KNZ192" s="53"/>
      <c r="KOA192" s="53"/>
      <c r="KOB192" s="53"/>
      <c r="KOC192" s="53"/>
      <c r="KOD192" s="53"/>
      <c r="KOE192" s="53"/>
      <c r="KOF192" s="53"/>
      <c r="KOG192" s="53"/>
      <c r="KOH192" s="53"/>
      <c r="KOI192" s="53"/>
      <c r="KOJ192" s="53"/>
      <c r="KOK192" s="53"/>
      <c r="KOL192" s="53"/>
      <c r="KOM192" s="53"/>
      <c r="KON192" s="53"/>
      <c r="KOO192" s="53"/>
      <c r="KOP192" s="53"/>
      <c r="KOQ192" s="53"/>
      <c r="KOR192" s="53"/>
      <c r="KOS192" s="53"/>
      <c r="KOT192" s="53"/>
      <c r="KOU192" s="53"/>
      <c r="KOV192" s="53"/>
      <c r="KOW192" s="53"/>
      <c r="KOX192" s="53"/>
      <c r="KOY192" s="53"/>
      <c r="KOZ192" s="53"/>
      <c r="KPA192" s="53"/>
      <c r="KPB192" s="53"/>
      <c r="KPC192" s="53"/>
      <c r="KPD192" s="53"/>
      <c r="KPE192" s="53"/>
      <c r="KPF192" s="53"/>
      <c r="KPG192" s="53"/>
      <c r="KPH192" s="53"/>
      <c r="KPI192" s="53"/>
      <c r="KPJ192" s="53"/>
      <c r="KPK192" s="53"/>
      <c r="KPL192" s="53"/>
      <c r="KPM192" s="53"/>
      <c r="KPN192" s="53"/>
      <c r="KPO192" s="53"/>
      <c r="KPP192" s="53"/>
      <c r="KPQ192" s="53"/>
      <c r="KPR192" s="53"/>
      <c r="KPS192" s="53"/>
      <c r="KPT192" s="53"/>
      <c r="KPU192" s="53"/>
      <c r="KPV192" s="53"/>
      <c r="KPW192" s="53"/>
      <c r="KPX192" s="53"/>
      <c r="KPY192" s="53"/>
      <c r="KPZ192" s="53"/>
      <c r="KQA192" s="53"/>
      <c r="KQB192" s="53"/>
      <c r="KQC192" s="53"/>
      <c r="KQD192" s="53"/>
      <c r="KQE192" s="53"/>
      <c r="KQF192" s="53"/>
      <c r="KQG192" s="53"/>
      <c r="KQH192" s="53"/>
      <c r="KQI192" s="53"/>
      <c r="KQJ192" s="53"/>
      <c r="KQK192" s="53"/>
      <c r="KQL192" s="53"/>
      <c r="KQM192" s="53"/>
      <c r="KQN192" s="53"/>
      <c r="KQO192" s="53"/>
      <c r="KQP192" s="53"/>
      <c r="KQQ192" s="53"/>
      <c r="KQR192" s="53"/>
      <c r="KQS192" s="53"/>
      <c r="KQT192" s="53"/>
      <c r="KQU192" s="53"/>
      <c r="KQV192" s="53"/>
      <c r="KQW192" s="53"/>
      <c r="KQX192" s="53"/>
      <c r="KQY192" s="53"/>
      <c r="KQZ192" s="53"/>
      <c r="KRA192" s="53"/>
      <c r="KRB192" s="53"/>
      <c r="KRC192" s="53"/>
      <c r="KRD192" s="53"/>
      <c r="KRE192" s="53"/>
      <c r="KRF192" s="53"/>
      <c r="KRG192" s="53"/>
      <c r="KRH192" s="53"/>
      <c r="KRI192" s="53"/>
      <c r="KRJ192" s="53"/>
      <c r="KRK192" s="53"/>
      <c r="KRL192" s="53"/>
      <c r="KRM192" s="53"/>
      <c r="KRN192" s="53"/>
      <c r="KRO192" s="53"/>
      <c r="KRP192" s="53"/>
      <c r="KRQ192" s="53"/>
      <c r="KRR192" s="53"/>
      <c r="KRS192" s="53"/>
      <c r="KRT192" s="53"/>
      <c r="KRU192" s="53"/>
      <c r="KRV192" s="53"/>
      <c r="KRW192" s="53"/>
      <c r="KRX192" s="53"/>
      <c r="KRY192" s="53"/>
      <c r="KRZ192" s="53"/>
      <c r="KSA192" s="53"/>
      <c r="KSB192" s="53"/>
      <c r="KSC192" s="53"/>
      <c r="KSD192" s="53"/>
      <c r="KSE192" s="53"/>
      <c r="KSF192" s="53"/>
      <c r="KSG192" s="53"/>
      <c r="KSH192" s="53"/>
      <c r="KSI192" s="53"/>
      <c r="KSJ192" s="53"/>
      <c r="KSK192" s="53"/>
      <c r="KSL192" s="53"/>
      <c r="KSM192" s="53"/>
      <c r="KSN192" s="53"/>
      <c r="KSO192" s="53"/>
      <c r="KSP192" s="53"/>
      <c r="KSQ192" s="53"/>
      <c r="KSR192" s="53"/>
      <c r="KSS192" s="53"/>
      <c r="KST192" s="53"/>
      <c r="KSU192" s="53"/>
      <c r="KSV192" s="53"/>
      <c r="KSW192" s="53"/>
      <c r="KSX192" s="53"/>
      <c r="KSY192" s="53"/>
      <c r="KSZ192" s="53"/>
      <c r="KTA192" s="53"/>
      <c r="KTB192" s="53"/>
      <c r="KTC192" s="53"/>
      <c r="KTD192" s="53"/>
      <c r="KTE192" s="53"/>
      <c r="KTF192" s="53"/>
      <c r="KTG192" s="53"/>
      <c r="KTH192" s="53"/>
      <c r="KTI192" s="53"/>
      <c r="KTJ192" s="53"/>
      <c r="KTK192" s="53"/>
      <c r="KTL192" s="53"/>
      <c r="KTM192" s="53"/>
      <c r="KTN192" s="53"/>
      <c r="KTO192" s="53"/>
      <c r="KTP192" s="53"/>
      <c r="KTQ192" s="53"/>
      <c r="KTR192" s="53"/>
      <c r="KTS192" s="53"/>
      <c r="KTT192" s="53"/>
      <c r="KTU192" s="53"/>
      <c r="KTV192" s="53"/>
      <c r="KTW192" s="53"/>
      <c r="KTX192" s="53"/>
      <c r="KTY192" s="53"/>
      <c r="KTZ192" s="53"/>
      <c r="KUA192" s="53"/>
      <c r="KUB192" s="53"/>
      <c r="KUC192" s="53"/>
      <c r="KUD192" s="53"/>
      <c r="KUE192" s="53"/>
      <c r="KUF192" s="53"/>
      <c r="KUG192" s="53"/>
      <c r="KUH192" s="53"/>
      <c r="KUI192" s="53"/>
      <c r="KUJ192" s="53"/>
      <c r="KUK192" s="53"/>
      <c r="KUL192" s="53"/>
      <c r="KUM192" s="53"/>
      <c r="KUN192" s="53"/>
      <c r="KUO192" s="53"/>
      <c r="KUP192" s="53"/>
      <c r="KUQ192" s="53"/>
      <c r="KUR192" s="53"/>
      <c r="KUS192" s="53"/>
      <c r="KUT192" s="53"/>
      <c r="KUU192" s="53"/>
      <c r="KUV192" s="53"/>
      <c r="KUW192" s="53"/>
      <c r="KUX192" s="53"/>
      <c r="KUY192" s="53"/>
      <c r="KUZ192" s="53"/>
      <c r="KVA192" s="53"/>
      <c r="KVB192" s="53"/>
      <c r="KVC192" s="53"/>
      <c r="KVD192" s="53"/>
      <c r="KVE192" s="53"/>
      <c r="KVF192" s="53"/>
      <c r="KVG192" s="53"/>
      <c r="KVH192" s="53"/>
      <c r="KVI192" s="53"/>
      <c r="KVJ192" s="53"/>
      <c r="KVK192" s="53"/>
      <c r="KVL192" s="53"/>
      <c r="KVM192" s="53"/>
      <c r="KVN192" s="53"/>
      <c r="KVO192" s="53"/>
      <c r="KVP192" s="53"/>
      <c r="KVQ192" s="53"/>
      <c r="KVR192" s="53"/>
      <c r="KVS192" s="53"/>
      <c r="KVT192" s="53"/>
      <c r="KVU192" s="53"/>
      <c r="KVV192" s="53"/>
      <c r="KVW192" s="53"/>
      <c r="KVX192" s="53"/>
      <c r="KVY192" s="53"/>
      <c r="KVZ192" s="53"/>
      <c r="KWA192" s="53"/>
      <c r="KWB192" s="53"/>
      <c r="KWC192" s="53"/>
      <c r="KWD192" s="53"/>
      <c r="KWE192" s="53"/>
      <c r="KWF192" s="53"/>
      <c r="KWG192" s="53"/>
      <c r="KWH192" s="53"/>
      <c r="KWI192" s="53"/>
      <c r="KWJ192" s="53"/>
      <c r="KWK192" s="53"/>
      <c r="KWL192" s="53"/>
      <c r="KWM192" s="53"/>
      <c r="KWN192" s="53"/>
      <c r="KWO192" s="53"/>
      <c r="KWP192" s="53"/>
      <c r="KWQ192" s="53"/>
      <c r="KWR192" s="53"/>
      <c r="KWS192" s="53"/>
      <c r="KWT192" s="53"/>
      <c r="KWU192" s="53"/>
      <c r="KWV192" s="53"/>
      <c r="KWW192" s="53"/>
      <c r="KWX192" s="53"/>
      <c r="KWY192" s="53"/>
      <c r="KWZ192" s="53"/>
      <c r="KXA192" s="53"/>
      <c r="KXB192" s="53"/>
      <c r="KXC192" s="53"/>
      <c r="KXD192" s="53"/>
      <c r="KXE192" s="53"/>
      <c r="KXF192" s="53"/>
      <c r="KXG192" s="53"/>
      <c r="KXH192" s="53"/>
      <c r="KXI192" s="53"/>
      <c r="KXJ192" s="53"/>
      <c r="KXK192" s="53"/>
      <c r="KXL192" s="53"/>
      <c r="KXM192" s="53"/>
      <c r="KXN192" s="53"/>
      <c r="KXO192" s="53"/>
      <c r="KXP192" s="53"/>
      <c r="KXQ192" s="53"/>
      <c r="KXR192" s="53"/>
      <c r="KXS192" s="53"/>
      <c r="KXT192" s="53"/>
      <c r="KXU192" s="53"/>
      <c r="KXV192" s="53"/>
      <c r="KXW192" s="53"/>
      <c r="KXX192" s="53"/>
      <c r="KXY192" s="53"/>
      <c r="KXZ192" s="53"/>
      <c r="KYA192" s="53"/>
      <c r="KYB192" s="53"/>
      <c r="KYC192" s="53"/>
      <c r="KYD192" s="53"/>
      <c r="KYE192" s="53"/>
      <c r="KYF192" s="53"/>
      <c r="KYG192" s="53"/>
      <c r="KYH192" s="53"/>
      <c r="KYI192" s="53"/>
      <c r="KYJ192" s="53"/>
      <c r="KYK192" s="53"/>
      <c r="KYL192" s="53"/>
      <c r="KYM192" s="53"/>
      <c r="KYN192" s="53"/>
      <c r="KYO192" s="53"/>
      <c r="KYP192" s="53"/>
      <c r="KYQ192" s="53"/>
      <c r="KYR192" s="53"/>
      <c r="KYS192" s="53"/>
      <c r="KYT192" s="53"/>
      <c r="KYU192" s="53"/>
      <c r="KYV192" s="53"/>
      <c r="KYW192" s="53"/>
      <c r="KYX192" s="53"/>
      <c r="KYY192" s="53"/>
      <c r="KYZ192" s="53"/>
      <c r="KZA192" s="53"/>
      <c r="KZB192" s="53"/>
      <c r="KZC192" s="53"/>
      <c r="KZD192" s="53"/>
      <c r="KZE192" s="53"/>
      <c r="KZF192" s="53"/>
      <c r="KZG192" s="53"/>
      <c r="KZH192" s="53"/>
      <c r="KZI192" s="53"/>
      <c r="KZJ192" s="53"/>
      <c r="KZK192" s="53"/>
      <c r="KZL192" s="53"/>
      <c r="KZM192" s="53"/>
      <c r="KZN192" s="53"/>
      <c r="KZO192" s="53"/>
      <c r="KZP192" s="53"/>
      <c r="KZQ192" s="53"/>
      <c r="KZR192" s="53"/>
      <c r="KZS192" s="53"/>
      <c r="KZT192" s="53"/>
      <c r="KZU192" s="53"/>
      <c r="KZV192" s="53"/>
      <c r="KZW192" s="53"/>
      <c r="KZX192" s="53"/>
      <c r="KZY192" s="53"/>
      <c r="KZZ192" s="53"/>
      <c r="LAA192" s="53"/>
      <c r="LAB192" s="53"/>
      <c r="LAC192" s="53"/>
      <c r="LAD192" s="53"/>
      <c r="LAE192" s="53"/>
      <c r="LAF192" s="53"/>
      <c r="LAG192" s="53"/>
      <c r="LAH192" s="53"/>
      <c r="LAI192" s="53"/>
      <c r="LAJ192" s="53"/>
      <c r="LAK192" s="53"/>
      <c r="LAL192" s="53"/>
      <c r="LAM192" s="53"/>
      <c r="LAN192" s="53"/>
      <c r="LAO192" s="53"/>
      <c r="LAP192" s="53"/>
      <c r="LAQ192" s="53"/>
      <c r="LAR192" s="53"/>
      <c r="LAS192" s="53"/>
      <c r="LAT192" s="53"/>
      <c r="LAU192" s="53"/>
      <c r="LAV192" s="53"/>
      <c r="LAW192" s="53"/>
      <c r="LAX192" s="53"/>
      <c r="LAY192" s="53"/>
      <c r="LAZ192" s="53"/>
      <c r="LBA192" s="53"/>
      <c r="LBB192" s="53"/>
      <c r="LBC192" s="53"/>
      <c r="LBD192" s="53"/>
      <c r="LBE192" s="53"/>
      <c r="LBF192" s="53"/>
      <c r="LBG192" s="53"/>
      <c r="LBH192" s="53"/>
      <c r="LBI192" s="53"/>
      <c r="LBJ192" s="53"/>
      <c r="LBK192" s="53"/>
      <c r="LBL192" s="53"/>
      <c r="LBM192" s="53"/>
      <c r="LBN192" s="53"/>
      <c r="LBO192" s="53"/>
      <c r="LBP192" s="53"/>
      <c r="LBQ192" s="53"/>
      <c r="LBR192" s="53"/>
      <c r="LBS192" s="53"/>
      <c r="LBT192" s="53"/>
      <c r="LBU192" s="53"/>
      <c r="LBV192" s="53"/>
      <c r="LBW192" s="53"/>
      <c r="LBX192" s="53"/>
      <c r="LBY192" s="53"/>
      <c r="LBZ192" s="53"/>
      <c r="LCA192" s="53"/>
      <c r="LCB192" s="53"/>
      <c r="LCC192" s="53"/>
      <c r="LCD192" s="53"/>
      <c r="LCE192" s="53"/>
      <c r="LCF192" s="53"/>
      <c r="LCG192" s="53"/>
      <c r="LCH192" s="53"/>
      <c r="LCI192" s="53"/>
      <c r="LCJ192" s="53"/>
      <c r="LCK192" s="53"/>
      <c r="LCL192" s="53"/>
      <c r="LCM192" s="53"/>
      <c r="LCN192" s="53"/>
      <c r="LCO192" s="53"/>
      <c r="LCP192" s="53"/>
      <c r="LCQ192" s="53"/>
      <c r="LCR192" s="53"/>
      <c r="LCS192" s="53"/>
      <c r="LCT192" s="53"/>
      <c r="LCU192" s="53"/>
      <c r="LCV192" s="53"/>
      <c r="LCW192" s="53"/>
      <c r="LCX192" s="53"/>
      <c r="LCY192" s="53"/>
      <c r="LCZ192" s="53"/>
      <c r="LDA192" s="53"/>
      <c r="LDB192" s="53"/>
      <c r="LDC192" s="53"/>
      <c r="LDD192" s="53"/>
      <c r="LDE192" s="53"/>
      <c r="LDF192" s="53"/>
      <c r="LDG192" s="53"/>
      <c r="LDH192" s="53"/>
      <c r="LDI192" s="53"/>
      <c r="LDJ192" s="53"/>
      <c r="LDK192" s="53"/>
      <c r="LDL192" s="53"/>
      <c r="LDM192" s="53"/>
      <c r="LDN192" s="53"/>
      <c r="LDO192" s="53"/>
      <c r="LDP192" s="53"/>
      <c r="LDQ192" s="53"/>
      <c r="LDR192" s="53"/>
      <c r="LDS192" s="53"/>
      <c r="LDT192" s="53"/>
      <c r="LDU192" s="53"/>
      <c r="LDV192" s="53"/>
      <c r="LDW192" s="53"/>
      <c r="LDX192" s="53"/>
      <c r="LDY192" s="53"/>
      <c r="LDZ192" s="53"/>
      <c r="LEA192" s="53"/>
      <c r="LEB192" s="53"/>
      <c r="LEC192" s="53"/>
      <c r="LED192" s="53"/>
      <c r="LEE192" s="53"/>
      <c r="LEF192" s="53"/>
      <c r="LEG192" s="53"/>
      <c r="LEH192" s="53"/>
      <c r="LEI192" s="53"/>
      <c r="LEJ192" s="53"/>
      <c r="LEK192" s="53"/>
      <c r="LEL192" s="53"/>
      <c r="LEM192" s="53"/>
      <c r="LEN192" s="53"/>
      <c r="LEO192" s="53"/>
      <c r="LEP192" s="53"/>
      <c r="LEQ192" s="53"/>
      <c r="LER192" s="53"/>
      <c r="LES192" s="53"/>
      <c r="LET192" s="53"/>
      <c r="LEU192" s="53"/>
      <c r="LEV192" s="53"/>
      <c r="LEW192" s="53"/>
      <c r="LEX192" s="53"/>
      <c r="LEY192" s="53"/>
      <c r="LEZ192" s="53"/>
      <c r="LFA192" s="53"/>
      <c r="LFB192" s="53"/>
      <c r="LFC192" s="53"/>
      <c r="LFD192" s="53"/>
      <c r="LFE192" s="53"/>
      <c r="LFF192" s="53"/>
      <c r="LFG192" s="53"/>
      <c r="LFH192" s="53"/>
      <c r="LFI192" s="53"/>
      <c r="LFJ192" s="53"/>
      <c r="LFK192" s="53"/>
      <c r="LFL192" s="53"/>
      <c r="LFM192" s="53"/>
      <c r="LFN192" s="53"/>
      <c r="LFO192" s="53"/>
      <c r="LFP192" s="53"/>
      <c r="LFQ192" s="53"/>
      <c r="LFR192" s="53"/>
      <c r="LFS192" s="53"/>
      <c r="LFT192" s="53"/>
      <c r="LFU192" s="53"/>
      <c r="LFV192" s="53"/>
      <c r="LFW192" s="53"/>
      <c r="LFX192" s="53"/>
      <c r="LFY192" s="53"/>
      <c r="LFZ192" s="53"/>
      <c r="LGA192" s="53"/>
      <c r="LGB192" s="53"/>
      <c r="LGC192" s="53"/>
      <c r="LGD192" s="53"/>
      <c r="LGE192" s="53"/>
      <c r="LGF192" s="53"/>
      <c r="LGG192" s="53"/>
      <c r="LGH192" s="53"/>
      <c r="LGI192" s="53"/>
      <c r="LGJ192" s="53"/>
      <c r="LGK192" s="53"/>
      <c r="LGL192" s="53"/>
      <c r="LGM192" s="53"/>
      <c r="LGN192" s="53"/>
      <c r="LGO192" s="53"/>
      <c r="LGP192" s="53"/>
      <c r="LGQ192" s="53"/>
      <c r="LGR192" s="53"/>
      <c r="LGS192" s="53"/>
      <c r="LGT192" s="53"/>
      <c r="LGU192" s="53"/>
      <c r="LGV192" s="53"/>
      <c r="LGW192" s="53"/>
      <c r="LGX192" s="53"/>
      <c r="LGY192" s="53"/>
      <c r="LGZ192" s="53"/>
      <c r="LHA192" s="53"/>
      <c r="LHB192" s="53"/>
      <c r="LHC192" s="53"/>
      <c r="LHD192" s="53"/>
      <c r="LHE192" s="53"/>
      <c r="LHF192" s="53"/>
      <c r="LHG192" s="53"/>
      <c r="LHH192" s="53"/>
      <c r="LHI192" s="53"/>
      <c r="LHJ192" s="53"/>
      <c r="LHK192" s="53"/>
      <c r="LHL192" s="53"/>
      <c r="LHM192" s="53"/>
      <c r="LHN192" s="53"/>
      <c r="LHO192" s="53"/>
      <c r="LHP192" s="53"/>
      <c r="LHQ192" s="53"/>
      <c r="LHR192" s="53"/>
      <c r="LHS192" s="53"/>
      <c r="LHT192" s="53"/>
      <c r="LHU192" s="53"/>
      <c r="LHV192" s="53"/>
      <c r="LHW192" s="53"/>
      <c r="LHX192" s="53"/>
      <c r="LHY192" s="53"/>
      <c r="LHZ192" s="53"/>
      <c r="LIA192" s="53"/>
      <c r="LIB192" s="53"/>
      <c r="LIC192" s="53"/>
      <c r="LID192" s="53"/>
      <c r="LIE192" s="53"/>
      <c r="LIF192" s="53"/>
      <c r="LIG192" s="53"/>
      <c r="LIH192" s="53"/>
      <c r="LII192" s="53"/>
      <c r="LIJ192" s="53"/>
      <c r="LIK192" s="53"/>
      <c r="LIL192" s="53"/>
      <c r="LIM192" s="53"/>
      <c r="LIN192" s="53"/>
      <c r="LIO192" s="53"/>
      <c r="LIP192" s="53"/>
      <c r="LIQ192" s="53"/>
      <c r="LIR192" s="53"/>
      <c r="LIS192" s="53"/>
      <c r="LIT192" s="53"/>
      <c r="LIU192" s="53"/>
      <c r="LIV192" s="53"/>
      <c r="LIW192" s="53"/>
      <c r="LIX192" s="53"/>
      <c r="LIY192" s="53"/>
      <c r="LIZ192" s="53"/>
      <c r="LJA192" s="53"/>
      <c r="LJB192" s="53"/>
      <c r="LJC192" s="53"/>
      <c r="LJD192" s="53"/>
      <c r="LJE192" s="53"/>
      <c r="LJF192" s="53"/>
      <c r="LJG192" s="53"/>
      <c r="LJH192" s="53"/>
      <c r="LJI192" s="53"/>
      <c r="LJJ192" s="53"/>
      <c r="LJK192" s="53"/>
      <c r="LJL192" s="53"/>
      <c r="LJM192" s="53"/>
      <c r="LJN192" s="53"/>
      <c r="LJO192" s="53"/>
      <c r="LJP192" s="53"/>
      <c r="LJQ192" s="53"/>
      <c r="LJR192" s="53"/>
      <c r="LJS192" s="53"/>
      <c r="LJT192" s="53"/>
      <c r="LJU192" s="53"/>
      <c r="LJV192" s="53"/>
      <c r="LJW192" s="53"/>
      <c r="LJX192" s="53"/>
      <c r="LJY192" s="53"/>
      <c r="LJZ192" s="53"/>
      <c r="LKA192" s="53"/>
      <c r="LKB192" s="53"/>
      <c r="LKC192" s="53"/>
      <c r="LKD192" s="53"/>
      <c r="LKE192" s="53"/>
      <c r="LKF192" s="53"/>
      <c r="LKG192" s="53"/>
      <c r="LKH192" s="53"/>
      <c r="LKI192" s="53"/>
      <c r="LKJ192" s="53"/>
      <c r="LKK192" s="53"/>
      <c r="LKL192" s="53"/>
      <c r="LKM192" s="53"/>
      <c r="LKN192" s="53"/>
      <c r="LKO192" s="53"/>
      <c r="LKP192" s="53"/>
      <c r="LKQ192" s="53"/>
      <c r="LKR192" s="53"/>
      <c r="LKS192" s="53"/>
      <c r="LKT192" s="53"/>
      <c r="LKU192" s="53"/>
      <c r="LKV192" s="53"/>
      <c r="LKW192" s="53"/>
      <c r="LKX192" s="53"/>
      <c r="LKY192" s="53"/>
      <c r="LKZ192" s="53"/>
      <c r="LLA192" s="53"/>
      <c r="LLB192" s="53"/>
      <c r="LLC192" s="53"/>
      <c r="LLD192" s="53"/>
      <c r="LLE192" s="53"/>
      <c r="LLF192" s="53"/>
      <c r="LLG192" s="53"/>
      <c r="LLH192" s="53"/>
      <c r="LLI192" s="53"/>
      <c r="LLJ192" s="53"/>
      <c r="LLK192" s="53"/>
      <c r="LLL192" s="53"/>
      <c r="LLM192" s="53"/>
      <c r="LLN192" s="53"/>
      <c r="LLO192" s="53"/>
      <c r="LLP192" s="53"/>
      <c r="LLQ192" s="53"/>
      <c r="LLR192" s="53"/>
      <c r="LLS192" s="53"/>
      <c r="LLT192" s="53"/>
      <c r="LLU192" s="53"/>
      <c r="LLV192" s="53"/>
      <c r="LLW192" s="53"/>
      <c r="LLX192" s="53"/>
      <c r="LLY192" s="53"/>
      <c r="LLZ192" s="53"/>
      <c r="LMA192" s="53"/>
      <c r="LMB192" s="53"/>
      <c r="LMC192" s="53"/>
      <c r="LMD192" s="53"/>
      <c r="LME192" s="53"/>
      <c r="LMF192" s="53"/>
      <c r="LMG192" s="53"/>
      <c r="LMH192" s="53"/>
      <c r="LMI192" s="53"/>
      <c r="LMJ192" s="53"/>
      <c r="LMK192" s="53"/>
      <c r="LML192" s="53"/>
      <c r="LMM192" s="53"/>
      <c r="LMN192" s="53"/>
      <c r="LMO192" s="53"/>
      <c r="LMP192" s="53"/>
      <c r="LMQ192" s="53"/>
      <c r="LMR192" s="53"/>
      <c r="LMS192" s="53"/>
      <c r="LMT192" s="53"/>
      <c r="LMU192" s="53"/>
      <c r="LMV192" s="53"/>
      <c r="LMW192" s="53"/>
      <c r="LMX192" s="53"/>
      <c r="LMY192" s="53"/>
      <c r="LMZ192" s="53"/>
      <c r="LNA192" s="53"/>
      <c r="LNB192" s="53"/>
      <c r="LNC192" s="53"/>
      <c r="LND192" s="53"/>
      <c r="LNE192" s="53"/>
      <c r="LNF192" s="53"/>
      <c r="LNG192" s="53"/>
      <c r="LNH192" s="53"/>
      <c r="LNI192" s="53"/>
      <c r="LNJ192" s="53"/>
      <c r="LNK192" s="53"/>
      <c r="LNL192" s="53"/>
      <c r="LNM192" s="53"/>
      <c r="LNN192" s="53"/>
      <c r="LNO192" s="53"/>
      <c r="LNP192" s="53"/>
      <c r="LNQ192" s="53"/>
      <c r="LNR192" s="53"/>
      <c r="LNS192" s="53"/>
      <c r="LNT192" s="53"/>
      <c r="LNU192" s="53"/>
      <c r="LNV192" s="53"/>
      <c r="LNW192" s="53"/>
      <c r="LNX192" s="53"/>
      <c r="LNY192" s="53"/>
      <c r="LNZ192" s="53"/>
      <c r="LOA192" s="53"/>
      <c r="LOB192" s="53"/>
      <c r="LOC192" s="53"/>
      <c r="LOD192" s="53"/>
      <c r="LOE192" s="53"/>
      <c r="LOF192" s="53"/>
      <c r="LOG192" s="53"/>
      <c r="LOH192" s="53"/>
      <c r="LOI192" s="53"/>
      <c r="LOJ192" s="53"/>
      <c r="LOK192" s="53"/>
      <c r="LOL192" s="53"/>
      <c r="LOM192" s="53"/>
      <c r="LON192" s="53"/>
      <c r="LOO192" s="53"/>
      <c r="LOP192" s="53"/>
      <c r="LOQ192" s="53"/>
      <c r="LOR192" s="53"/>
      <c r="LOS192" s="53"/>
      <c r="LOT192" s="53"/>
      <c r="LOU192" s="53"/>
      <c r="LOV192" s="53"/>
      <c r="LOW192" s="53"/>
      <c r="LOX192" s="53"/>
      <c r="LOY192" s="53"/>
      <c r="LOZ192" s="53"/>
      <c r="LPA192" s="53"/>
      <c r="LPB192" s="53"/>
      <c r="LPC192" s="53"/>
      <c r="LPD192" s="53"/>
      <c r="LPE192" s="53"/>
      <c r="LPF192" s="53"/>
      <c r="LPG192" s="53"/>
      <c r="LPH192" s="53"/>
      <c r="LPI192" s="53"/>
      <c r="LPJ192" s="53"/>
      <c r="LPK192" s="53"/>
      <c r="LPL192" s="53"/>
      <c r="LPM192" s="53"/>
      <c r="LPN192" s="53"/>
      <c r="LPO192" s="53"/>
      <c r="LPP192" s="53"/>
      <c r="LPQ192" s="53"/>
      <c r="LPR192" s="53"/>
      <c r="LPS192" s="53"/>
      <c r="LPT192" s="53"/>
      <c r="LPU192" s="53"/>
      <c r="LPV192" s="53"/>
      <c r="LPW192" s="53"/>
      <c r="LPX192" s="53"/>
      <c r="LPY192" s="53"/>
      <c r="LPZ192" s="53"/>
      <c r="LQA192" s="53"/>
      <c r="LQB192" s="53"/>
      <c r="LQC192" s="53"/>
      <c r="LQD192" s="53"/>
      <c r="LQE192" s="53"/>
      <c r="LQF192" s="53"/>
      <c r="LQG192" s="53"/>
      <c r="LQH192" s="53"/>
      <c r="LQI192" s="53"/>
      <c r="LQJ192" s="53"/>
      <c r="LQK192" s="53"/>
      <c r="LQL192" s="53"/>
      <c r="LQM192" s="53"/>
      <c r="LQN192" s="53"/>
      <c r="LQO192" s="53"/>
      <c r="LQP192" s="53"/>
      <c r="LQQ192" s="53"/>
      <c r="LQR192" s="53"/>
      <c r="LQS192" s="53"/>
      <c r="LQT192" s="53"/>
      <c r="LQU192" s="53"/>
      <c r="LQV192" s="53"/>
      <c r="LQW192" s="53"/>
      <c r="LQX192" s="53"/>
      <c r="LQY192" s="53"/>
      <c r="LQZ192" s="53"/>
      <c r="LRA192" s="53"/>
      <c r="LRB192" s="53"/>
      <c r="LRC192" s="53"/>
      <c r="LRD192" s="53"/>
      <c r="LRE192" s="53"/>
      <c r="LRF192" s="53"/>
      <c r="LRG192" s="53"/>
      <c r="LRH192" s="53"/>
      <c r="LRI192" s="53"/>
      <c r="LRJ192" s="53"/>
      <c r="LRK192" s="53"/>
      <c r="LRL192" s="53"/>
      <c r="LRM192" s="53"/>
      <c r="LRN192" s="53"/>
      <c r="LRO192" s="53"/>
      <c r="LRP192" s="53"/>
      <c r="LRQ192" s="53"/>
      <c r="LRR192" s="53"/>
      <c r="LRS192" s="53"/>
      <c r="LRT192" s="53"/>
      <c r="LRU192" s="53"/>
      <c r="LRV192" s="53"/>
      <c r="LRW192" s="53"/>
      <c r="LRX192" s="53"/>
      <c r="LRY192" s="53"/>
      <c r="LRZ192" s="53"/>
      <c r="LSA192" s="53"/>
      <c r="LSB192" s="53"/>
      <c r="LSC192" s="53"/>
      <c r="LSD192" s="53"/>
      <c r="LSE192" s="53"/>
      <c r="LSF192" s="53"/>
      <c r="LSG192" s="53"/>
      <c r="LSH192" s="53"/>
      <c r="LSI192" s="53"/>
      <c r="LSJ192" s="53"/>
      <c r="LSK192" s="53"/>
      <c r="LSL192" s="53"/>
      <c r="LSM192" s="53"/>
      <c r="LSN192" s="53"/>
      <c r="LSO192" s="53"/>
      <c r="LSP192" s="53"/>
      <c r="LSQ192" s="53"/>
      <c r="LSR192" s="53"/>
      <c r="LSS192" s="53"/>
      <c r="LST192" s="53"/>
      <c r="LSU192" s="53"/>
      <c r="LSV192" s="53"/>
      <c r="LSW192" s="53"/>
      <c r="LSX192" s="53"/>
      <c r="LSY192" s="53"/>
      <c r="LSZ192" s="53"/>
      <c r="LTA192" s="53"/>
      <c r="LTB192" s="53"/>
      <c r="LTC192" s="53"/>
      <c r="LTD192" s="53"/>
      <c r="LTE192" s="53"/>
      <c r="LTF192" s="53"/>
      <c r="LTG192" s="53"/>
      <c r="LTH192" s="53"/>
      <c r="LTI192" s="53"/>
      <c r="LTJ192" s="53"/>
      <c r="LTK192" s="53"/>
      <c r="LTL192" s="53"/>
      <c r="LTM192" s="53"/>
      <c r="LTN192" s="53"/>
      <c r="LTO192" s="53"/>
      <c r="LTP192" s="53"/>
      <c r="LTQ192" s="53"/>
      <c r="LTR192" s="53"/>
      <c r="LTS192" s="53"/>
      <c r="LTT192" s="53"/>
      <c r="LTU192" s="53"/>
      <c r="LTV192" s="53"/>
      <c r="LTW192" s="53"/>
      <c r="LTX192" s="53"/>
      <c r="LTY192" s="53"/>
      <c r="LTZ192" s="53"/>
      <c r="LUA192" s="53"/>
      <c r="LUB192" s="53"/>
      <c r="LUC192" s="53"/>
      <c r="LUD192" s="53"/>
      <c r="LUE192" s="53"/>
      <c r="LUF192" s="53"/>
      <c r="LUG192" s="53"/>
      <c r="LUH192" s="53"/>
      <c r="LUI192" s="53"/>
      <c r="LUJ192" s="53"/>
      <c r="LUK192" s="53"/>
      <c r="LUL192" s="53"/>
      <c r="LUM192" s="53"/>
      <c r="LUN192" s="53"/>
      <c r="LUO192" s="53"/>
      <c r="LUP192" s="53"/>
      <c r="LUQ192" s="53"/>
      <c r="LUR192" s="53"/>
      <c r="LUS192" s="53"/>
      <c r="LUT192" s="53"/>
      <c r="LUU192" s="53"/>
      <c r="LUV192" s="53"/>
      <c r="LUW192" s="53"/>
      <c r="LUX192" s="53"/>
      <c r="LUY192" s="53"/>
      <c r="LUZ192" s="53"/>
      <c r="LVA192" s="53"/>
      <c r="LVB192" s="53"/>
      <c r="LVC192" s="53"/>
      <c r="LVD192" s="53"/>
      <c r="LVE192" s="53"/>
      <c r="LVF192" s="53"/>
      <c r="LVG192" s="53"/>
      <c r="LVH192" s="53"/>
      <c r="LVI192" s="53"/>
      <c r="LVJ192" s="53"/>
      <c r="LVK192" s="53"/>
      <c r="LVL192" s="53"/>
      <c r="LVM192" s="53"/>
      <c r="LVN192" s="53"/>
      <c r="LVO192" s="53"/>
      <c r="LVP192" s="53"/>
      <c r="LVQ192" s="53"/>
      <c r="LVR192" s="53"/>
      <c r="LVS192" s="53"/>
      <c r="LVT192" s="53"/>
      <c r="LVU192" s="53"/>
      <c r="LVV192" s="53"/>
      <c r="LVW192" s="53"/>
      <c r="LVX192" s="53"/>
      <c r="LVY192" s="53"/>
      <c r="LVZ192" s="53"/>
      <c r="LWA192" s="53"/>
      <c r="LWB192" s="53"/>
      <c r="LWC192" s="53"/>
      <c r="LWD192" s="53"/>
      <c r="LWE192" s="53"/>
      <c r="LWF192" s="53"/>
      <c r="LWG192" s="53"/>
      <c r="LWH192" s="53"/>
      <c r="LWI192" s="53"/>
      <c r="LWJ192" s="53"/>
      <c r="LWK192" s="53"/>
      <c r="LWL192" s="53"/>
      <c r="LWM192" s="53"/>
      <c r="LWN192" s="53"/>
      <c r="LWO192" s="53"/>
      <c r="LWP192" s="53"/>
      <c r="LWQ192" s="53"/>
      <c r="LWR192" s="53"/>
      <c r="LWS192" s="53"/>
      <c r="LWT192" s="53"/>
      <c r="LWU192" s="53"/>
      <c r="LWV192" s="53"/>
      <c r="LWW192" s="53"/>
      <c r="LWX192" s="53"/>
      <c r="LWY192" s="53"/>
      <c r="LWZ192" s="53"/>
      <c r="LXA192" s="53"/>
      <c r="LXB192" s="53"/>
      <c r="LXC192" s="53"/>
      <c r="LXD192" s="53"/>
      <c r="LXE192" s="53"/>
      <c r="LXF192" s="53"/>
      <c r="LXG192" s="53"/>
      <c r="LXH192" s="53"/>
      <c r="LXI192" s="53"/>
      <c r="LXJ192" s="53"/>
      <c r="LXK192" s="53"/>
      <c r="LXL192" s="53"/>
      <c r="LXM192" s="53"/>
      <c r="LXN192" s="53"/>
      <c r="LXO192" s="53"/>
      <c r="LXP192" s="53"/>
      <c r="LXQ192" s="53"/>
      <c r="LXR192" s="53"/>
      <c r="LXS192" s="53"/>
      <c r="LXT192" s="53"/>
      <c r="LXU192" s="53"/>
      <c r="LXV192" s="53"/>
      <c r="LXW192" s="53"/>
      <c r="LXX192" s="53"/>
      <c r="LXY192" s="53"/>
      <c r="LXZ192" s="53"/>
      <c r="LYA192" s="53"/>
      <c r="LYB192" s="53"/>
      <c r="LYC192" s="53"/>
      <c r="LYD192" s="53"/>
      <c r="LYE192" s="53"/>
      <c r="LYF192" s="53"/>
      <c r="LYG192" s="53"/>
      <c r="LYH192" s="53"/>
      <c r="LYI192" s="53"/>
      <c r="LYJ192" s="53"/>
      <c r="LYK192" s="53"/>
      <c r="LYL192" s="53"/>
      <c r="LYM192" s="53"/>
      <c r="LYN192" s="53"/>
      <c r="LYO192" s="53"/>
      <c r="LYP192" s="53"/>
      <c r="LYQ192" s="53"/>
      <c r="LYR192" s="53"/>
      <c r="LYS192" s="53"/>
      <c r="LYT192" s="53"/>
      <c r="LYU192" s="53"/>
      <c r="LYV192" s="53"/>
      <c r="LYW192" s="53"/>
      <c r="LYX192" s="53"/>
      <c r="LYY192" s="53"/>
      <c r="LYZ192" s="53"/>
      <c r="LZA192" s="53"/>
      <c r="LZB192" s="53"/>
      <c r="LZC192" s="53"/>
      <c r="LZD192" s="53"/>
      <c r="LZE192" s="53"/>
      <c r="LZF192" s="53"/>
      <c r="LZG192" s="53"/>
      <c r="LZH192" s="53"/>
      <c r="LZI192" s="53"/>
      <c r="LZJ192" s="53"/>
      <c r="LZK192" s="53"/>
      <c r="LZL192" s="53"/>
      <c r="LZM192" s="53"/>
      <c r="LZN192" s="53"/>
      <c r="LZO192" s="53"/>
      <c r="LZP192" s="53"/>
      <c r="LZQ192" s="53"/>
      <c r="LZR192" s="53"/>
      <c r="LZS192" s="53"/>
      <c r="LZT192" s="53"/>
      <c r="LZU192" s="53"/>
      <c r="LZV192" s="53"/>
      <c r="LZW192" s="53"/>
      <c r="LZX192" s="53"/>
      <c r="LZY192" s="53"/>
      <c r="LZZ192" s="53"/>
      <c r="MAA192" s="53"/>
      <c r="MAB192" s="53"/>
      <c r="MAC192" s="53"/>
      <c r="MAD192" s="53"/>
      <c r="MAE192" s="53"/>
      <c r="MAF192" s="53"/>
      <c r="MAG192" s="53"/>
      <c r="MAH192" s="53"/>
      <c r="MAI192" s="53"/>
      <c r="MAJ192" s="53"/>
      <c r="MAK192" s="53"/>
      <c r="MAL192" s="53"/>
      <c r="MAM192" s="53"/>
      <c r="MAN192" s="53"/>
      <c r="MAO192" s="53"/>
      <c r="MAP192" s="53"/>
      <c r="MAQ192" s="53"/>
      <c r="MAR192" s="53"/>
      <c r="MAS192" s="53"/>
      <c r="MAT192" s="53"/>
      <c r="MAU192" s="53"/>
      <c r="MAV192" s="53"/>
      <c r="MAW192" s="53"/>
      <c r="MAX192" s="53"/>
      <c r="MAY192" s="53"/>
      <c r="MAZ192" s="53"/>
      <c r="MBA192" s="53"/>
      <c r="MBB192" s="53"/>
      <c r="MBC192" s="53"/>
      <c r="MBD192" s="53"/>
      <c r="MBE192" s="53"/>
      <c r="MBF192" s="53"/>
      <c r="MBG192" s="53"/>
      <c r="MBH192" s="53"/>
      <c r="MBI192" s="53"/>
      <c r="MBJ192" s="53"/>
      <c r="MBK192" s="53"/>
      <c r="MBL192" s="53"/>
      <c r="MBM192" s="53"/>
      <c r="MBN192" s="53"/>
      <c r="MBO192" s="53"/>
      <c r="MBP192" s="53"/>
      <c r="MBQ192" s="53"/>
      <c r="MBR192" s="53"/>
      <c r="MBS192" s="53"/>
      <c r="MBT192" s="53"/>
      <c r="MBU192" s="53"/>
      <c r="MBV192" s="53"/>
      <c r="MBW192" s="53"/>
      <c r="MBX192" s="53"/>
      <c r="MBY192" s="53"/>
      <c r="MBZ192" s="53"/>
      <c r="MCA192" s="53"/>
      <c r="MCB192" s="53"/>
      <c r="MCC192" s="53"/>
      <c r="MCD192" s="53"/>
      <c r="MCE192" s="53"/>
      <c r="MCF192" s="53"/>
      <c r="MCG192" s="53"/>
      <c r="MCH192" s="53"/>
      <c r="MCI192" s="53"/>
      <c r="MCJ192" s="53"/>
      <c r="MCK192" s="53"/>
      <c r="MCL192" s="53"/>
      <c r="MCM192" s="53"/>
      <c r="MCN192" s="53"/>
      <c r="MCO192" s="53"/>
      <c r="MCP192" s="53"/>
      <c r="MCQ192" s="53"/>
      <c r="MCR192" s="53"/>
      <c r="MCS192" s="53"/>
      <c r="MCT192" s="53"/>
      <c r="MCU192" s="53"/>
      <c r="MCV192" s="53"/>
      <c r="MCW192" s="53"/>
      <c r="MCX192" s="53"/>
      <c r="MCY192" s="53"/>
      <c r="MCZ192" s="53"/>
      <c r="MDA192" s="53"/>
      <c r="MDB192" s="53"/>
      <c r="MDC192" s="53"/>
      <c r="MDD192" s="53"/>
      <c r="MDE192" s="53"/>
      <c r="MDF192" s="53"/>
      <c r="MDG192" s="53"/>
      <c r="MDH192" s="53"/>
      <c r="MDI192" s="53"/>
      <c r="MDJ192" s="53"/>
      <c r="MDK192" s="53"/>
      <c r="MDL192" s="53"/>
      <c r="MDM192" s="53"/>
      <c r="MDN192" s="53"/>
      <c r="MDO192" s="53"/>
      <c r="MDP192" s="53"/>
      <c r="MDQ192" s="53"/>
      <c r="MDR192" s="53"/>
      <c r="MDS192" s="53"/>
      <c r="MDT192" s="53"/>
      <c r="MDU192" s="53"/>
      <c r="MDV192" s="53"/>
      <c r="MDW192" s="53"/>
      <c r="MDX192" s="53"/>
      <c r="MDY192" s="53"/>
      <c r="MDZ192" s="53"/>
      <c r="MEA192" s="53"/>
      <c r="MEB192" s="53"/>
      <c r="MEC192" s="53"/>
      <c r="MED192" s="53"/>
      <c r="MEE192" s="53"/>
      <c r="MEF192" s="53"/>
      <c r="MEG192" s="53"/>
      <c r="MEH192" s="53"/>
      <c r="MEI192" s="53"/>
      <c r="MEJ192" s="53"/>
      <c r="MEK192" s="53"/>
      <c r="MEL192" s="53"/>
      <c r="MEM192" s="53"/>
      <c r="MEN192" s="53"/>
      <c r="MEO192" s="53"/>
      <c r="MEP192" s="53"/>
      <c r="MEQ192" s="53"/>
      <c r="MER192" s="53"/>
      <c r="MES192" s="53"/>
      <c r="MET192" s="53"/>
      <c r="MEU192" s="53"/>
      <c r="MEV192" s="53"/>
      <c r="MEW192" s="53"/>
      <c r="MEX192" s="53"/>
      <c r="MEY192" s="53"/>
      <c r="MEZ192" s="53"/>
      <c r="MFA192" s="53"/>
      <c r="MFB192" s="53"/>
      <c r="MFC192" s="53"/>
      <c r="MFD192" s="53"/>
      <c r="MFE192" s="53"/>
      <c r="MFF192" s="53"/>
      <c r="MFG192" s="53"/>
      <c r="MFH192" s="53"/>
      <c r="MFI192" s="53"/>
      <c r="MFJ192" s="53"/>
      <c r="MFK192" s="53"/>
      <c r="MFL192" s="53"/>
      <c r="MFM192" s="53"/>
      <c r="MFN192" s="53"/>
      <c r="MFO192" s="53"/>
      <c r="MFP192" s="53"/>
      <c r="MFQ192" s="53"/>
      <c r="MFR192" s="53"/>
      <c r="MFS192" s="53"/>
      <c r="MFT192" s="53"/>
      <c r="MFU192" s="53"/>
      <c r="MFV192" s="53"/>
      <c r="MFW192" s="53"/>
      <c r="MFX192" s="53"/>
      <c r="MFY192" s="53"/>
      <c r="MFZ192" s="53"/>
      <c r="MGA192" s="53"/>
      <c r="MGB192" s="53"/>
      <c r="MGC192" s="53"/>
      <c r="MGD192" s="53"/>
      <c r="MGE192" s="53"/>
      <c r="MGF192" s="53"/>
      <c r="MGG192" s="53"/>
      <c r="MGH192" s="53"/>
      <c r="MGI192" s="53"/>
      <c r="MGJ192" s="53"/>
      <c r="MGK192" s="53"/>
      <c r="MGL192" s="53"/>
      <c r="MGM192" s="53"/>
      <c r="MGN192" s="53"/>
      <c r="MGO192" s="53"/>
      <c r="MGP192" s="53"/>
      <c r="MGQ192" s="53"/>
      <c r="MGR192" s="53"/>
      <c r="MGS192" s="53"/>
      <c r="MGT192" s="53"/>
      <c r="MGU192" s="53"/>
      <c r="MGV192" s="53"/>
      <c r="MGW192" s="53"/>
      <c r="MGX192" s="53"/>
      <c r="MGY192" s="53"/>
      <c r="MGZ192" s="53"/>
      <c r="MHA192" s="53"/>
      <c r="MHB192" s="53"/>
      <c r="MHC192" s="53"/>
      <c r="MHD192" s="53"/>
      <c r="MHE192" s="53"/>
      <c r="MHF192" s="53"/>
      <c r="MHG192" s="53"/>
      <c r="MHH192" s="53"/>
      <c r="MHI192" s="53"/>
      <c r="MHJ192" s="53"/>
      <c r="MHK192" s="53"/>
      <c r="MHL192" s="53"/>
      <c r="MHM192" s="53"/>
      <c r="MHN192" s="53"/>
      <c r="MHO192" s="53"/>
      <c r="MHP192" s="53"/>
      <c r="MHQ192" s="53"/>
      <c r="MHR192" s="53"/>
      <c r="MHS192" s="53"/>
      <c r="MHT192" s="53"/>
      <c r="MHU192" s="53"/>
      <c r="MHV192" s="53"/>
      <c r="MHW192" s="53"/>
      <c r="MHX192" s="53"/>
      <c r="MHY192" s="53"/>
      <c r="MHZ192" s="53"/>
      <c r="MIA192" s="53"/>
      <c r="MIB192" s="53"/>
      <c r="MIC192" s="53"/>
      <c r="MID192" s="53"/>
      <c r="MIE192" s="53"/>
      <c r="MIF192" s="53"/>
      <c r="MIG192" s="53"/>
      <c r="MIH192" s="53"/>
      <c r="MII192" s="53"/>
      <c r="MIJ192" s="53"/>
      <c r="MIK192" s="53"/>
      <c r="MIL192" s="53"/>
      <c r="MIM192" s="53"/>
      <c r="MIN192" s="53"/>
      <c r="MIO192" s="53"/>
      <c r="MIP192" s="53"/>
      <c r="MIQ192" s="53"/>
      <c r="MIR192" s="53"/>
      <c r="MIS192" s="53"/>
      <c r="MIT192" s="53"/>
      <c r="MIU192" s="53"/>
      <c r="MIV192" s="53"/>
      <c r="MIW192" s="53"/>
      <c r="MIX192" s="53"/>
      <c r="MIY192" s="53"/>
      <c r="MIZ192" s="53"/>
      <c r="MJA192" s="53"/>
      <c r="MJB192" s="53"/>
      <c r="MJC192" s="53"/>
      <c r="MJD192" s="53"/>
      <c r="MJE192" s="53"/>
      <c r="MJF192" s="53"/>
      <c r="MJG192" s="53"/>
      <c r="MJH192" s="53"/>
      <c r="MJI192" s="53"/>
      <c r="MJJ192" s="53"/>
      <c r="MJK192" s="53"/>
      <c r="MJL192" s="53"/>
      <c r="MJM192" s="53"/>
      <c r="MJN192" s="53"/>
      <c r="MJO192" s="53"/>
      <c r="MJP192" s="53"/>
      <c r="MJQ192" s="53"/>
      <c r="MJR192" s="53"/>
      <c r="MJS192" s="53"/>
      <c r="MJT192" s="53"/>
      <c r="MJU192" s="53"/>
      <c r="MJV192" s="53"/>
      <c r="MJW192" s="53"/>
      <c r="MJX192" s="53"/>
      <c r="MJY192" s="53"/>
      <c r="MJZ192" s="53"/>
      <c r="MKA192" s="53"/>
      <c r="MKB192" s="53"/>
      <c r="MKC192" s="53"/>
      <c r="MKD192" s="53"/>
      <c r="MKE192" s="53"/>
      <c r="MKF192" s="53"/>
      <c r="MKG192" s="53"/>
      <c r="MKH192" s="53"/>
      <c r="MKI192" s="53"/>
      <c r="MKJ192" s="53"/>
      <c r="MKK192" s="53"/>
      <c r="MKL192" s="53"/>
      <c r="MKM192" s="53"/>
      <c r="MKN192" s="53"/>
      <c r="MKO192" s="53"/>
      <c r="MKP192" s="53"/>
      <c r="MKQ192" s="53"/>
      <c r="MKR192" s="53"/>
      <c r="MKS192" s="53"/>
      <c r="MKT192" s="53"/>
      <c r="MKU192" s="53"/>
      <c r="MKV192" s="53"/>
      <c r="MKW192" s="53"/>
      <c r="MKX192" s="53"/>
      <c r="MKY192" s="53"/>
      <c r="MKZ192" s="53"/>
      <c r="MLA192" s="53"/>
      <c r="MLB192" s="53"/>
      <c r="MLC192" s="53"/>
      <c r="MLD192" s="53"/>
      <c r="MLE192" s="53"/>
      <c r="MLF192" s="53"/>
      <c r="MLG192" s="53"/>
      <c r="MLH192" s="53"/>
      <c r="MLI192" s="53"/>
      <c r="MLJ192" s="53"/>
      <c r="MLK192" s="53"/>
      <c r="MLL192" s="53"/>
      <c r="MLM192" s="53"/>
      <c r="MLN192" s="53"/>
      <c r="MLO192" s="53"/>
      <c r="MLP192" s="53"/>
      <c r="MLQ192" s="53"/>
      <c r="MLR192" s="53"/>
      <c r="MLS192" s="53"/>
      <c r="MLT192" s="53"/>
      <c r="MLU192" s="53"/>
      <c r="MLV192" s="53"/>
      <c r="MLW192" s="53"/>
      <c r="MLX192" s="53"/>
      <c r="MLY192" s="53"/>
      <c r="MLZ192" s="53"/>
      <c r="MMA192" s="53"/>
      <c r="MMB192" s="53"/>
      <c r="MMC192" s="53"/>
      <c r="MMD192" s="53"/>
      <c r="MME192" s="53"/>
      <c r="MMF192" s="53"/>
      <c r="MMG192" s="53"/>
      <c r="MMH192" s="53"/>
      <c r="MMI192" s="53"/>
      <c r="MMJ192" s="53"/>
      <c r="MMK192" s="53"/>
      <c r="MML192" s="53"/>
      <c r="MMM192" s="53"/>
      <c r="MMN192" s="53"/>
      <c r="MMO192" s="53"/>
      <c r="MMP192" s="53"/>
      <c r="MMQ192" s="53"/>
      <c r="MMR192" s="53"/>
      <c r="MMS192" s="53"/>
      <c r="MMT192" s="53"/>
      <c r="MMU192" s="53"/>
      <c r="MMV192" s="53"/>
      <c r="MMW192" s="53"/>
      <c r="MMX192" s="53"/>
      <c r="MMY192" s="53"/>
      <c r="MMZ192" s="53"/>
      <c r="MNA192" s="53"/>
      <c r="MNB192" s="53"/>
      <c r="MNC192" s="53"/>
      <c r="MND192" s="53"/>
      <c r="MNE192" s="53"/>
      <c r="MNF192" s="53"/>
      <c r="MNG192" s="53"/>
      <c r="MNH192" s="53"/>
      <c r="MNI192" s="53"/>
      <c r="MNJ192" s="53"/>
      <c r="MNK192" s="53"/>
      <c r="MNL192" s="53"/>
      <c r="MNM192" s="53"/>
      <c r="MNN192" s="53"/>
      <c r="MNO192" s="53"/>
      <c r="MNP192" s="53"/>
      <c r="MNQ192" s="53"/>
      <c r="MNR192" s="53"/>
      <c r="MNS192" s="53"/>
      <c r="MNT192" s="53"/>
      <c r="MNU192" s="53"/>
      <c r="MNV192" s="53"/>
      <c r="MNW192" s="53"/>
      <c r="MNX192" s="53"/>
      <c r="MNY192" s="53"/>
      <c r="MNZ192" s="53"/>
      <c r="MOA192" s="53"/>
      <c r="MOB192" s="53"/>
      <c r="MOC192" s="53"/>
      <c r="MOD192" s="53"/>
      <c r="MOE192" s="53"/>
      <c r="MOF192" s="53"/>
      <c r="MOG192" s="53"/>
      <c r="MOH192" s="53"/>
      <c r="MOI192" s="53"/>
      <c r="MOJ192" s="53"/>
      <c r="MOK192" s="53"/>
      <c r="MOL192" s="53"/>
      <c r="MOM192" s="53"/>
      <c r="MON192" s="53"/>
      <c r="MOO192" s="53"/>
      <c r="MOP192" s="53"/>
      <c r="MOQ192" s="53"/>
      <c r="MOR192" s="53"/>
      <c r="MOS192" s="53"/>
      <c r="MOT192" s="53"/>
      <c r="MOU192" s="53"/>
      <c r="MOV192" s="53"/>
      <c r="MOW192" s="53"/>
      <c r="MOX192" s="53"/>
      <c r="MOY192" s="53"/>
      <c r="MOZ192" s="53"/>
      <c r="MPA192" s="53"/>
      <c r="MPB192" s="53"/>
      <c r="MPC192" s="53"/>
      <c r="MPD192" s="53"/>
      <c r="MPE192" s="53"/>
      <c r="MPF192" s="53"/>
      <c r="MPG192" s="53"/>
      <c r="MPH192" s="53"/>
      <c r="MPI192" s="53"/>
      <c r="MPJ192" s="53"/>
      <c r="MPK192" s="53"/>
      <c r="MPL192" s="53"/>
      <c r="MPM192" s="53"/>
      <c r="MPN192" s="53"/>
      <c r="MPO192" s="53"/>
      <c r="MPP192" s="53"/>
      <c r="MPQ192" s="53"/>
      <c r="MPR192" s="53"/>
      <c r="MPS192" s="53"/>
      <c r="MPT192" s="53"/>
      <c r="MPU192" s="53"/>
      <c r="MPV192" s="53"/>
      <c r="MPW192" s="53"/>
      <c r="MPX192" s="53"/>
      <c r="MPY192" s="53"/>
      <c r="MPZ192" s="53"/>
      <c r="MQA192" s="53"/>
      <c r="MQB192" s="53"/>
      <c r="MQC192" s="53"/>
      <c r="MQD192" s="53"/>
      <c r="MQE192" s="53"/>
      <c r="MQF192" s="53"/>
      <c r="MQG192" s="53"/>
      <c r="MQH192" s="53"/>
      <c r="MQI192" s="53"/>
      <c r="MQJ192" s="53"/>
      <c r="MQK192" s="53"/>
      <c r="MQL192" s="53"/>
      <c r="MQM192" s="53"/>
      <c r="MQN192" s="53"/>
      <c r="MQO192" s="53"/>
      <c r="MQP192" s="53"/>
      <c r="MQQ192" s="53"/>
      <c r="MQR192" s="53"/>
      <c r="MQS192" s="53"/>
      <c r="MQT192" s="53"/>
      <c r="MQU192" s="53"/>
      <c r="MQV192" s="53"/>
      <c r="MQW192" s="53"/>
      <c r="MQX192" s="53"/>
      <c r="MQY192" s="53"/>
      <c r="MQZ192" s="53"/>
      <c r="MRA192" s="53"/>
      <c r="MRB192" s="53"/>
      <c r="MRC192" s="53"/>
      <c r="MRD192" s="53"/>
      <c r="MRE192" s="53"/>
      <c r="MRF192" s="53"/>
      <c r="MRG192" s="53"/>
      <c r="MRH192" s="53"/>
      <c r="MRI192" s="53"/>
      <c r="MRJ192" s="53"/>
      <c r="MRK192" s="53"/>
      <c r="MRL192" s="53"/>
      <c r="MRM192" s="53"/>
      <c r="MRN192" s="53"/>
      <c r="MRO192" s="53"/>
      <c r="MRP192" s="53"/>
      <c r="MRQ192" s="53"/>
      <c r="MRR192" s="53"/>
      <c r="MRS192" s="53"/>
      <c r="MRT192" s="53"/>
      <c r="MRU192" s="53"/>
      <c r="MRV192" s="53"/>
      <c r="MRW192" s="53"/>
      <c r="MRX192" s="53"/>
      <c r="MRY192" s="53"/>
      <c r="MRZ192" s="53"/>
      <c r="MSA192" s="53"/>
      <c r="MSB192" s="53"/>
      <c r="MSC192" s="53"/>
      <c r="MSD192" s="53"/>
      <c r="MSE192" s="53"/>
      <c r="MSF192" s="53"/>
      <c r="MSG192" s="53"/>
      <c r="MSH192" s="53"/>
      <c r="MSI192" s="53"/>
      <c r="MSJ192" s="53"/>
      <c r="MSK192" s="53"/>
      <c r="MSL192" s="53"/>
      <c r="MSM192" s="53"/>
      <c r="MSN192" s="53"/>
      <c r="MSO192" s="53"/>
      <c r="MSP192" s="53"/>
      <c r="MSQ192" s="53"/>
      <c r="MSR192" s="53"/>
      <c r="MSS192" s="53"/>
      <c r="MST192" s="53"/>
      <c r="MSU192" s="53"/>
      <c r="MSV192" s="53"/>
      <c r="MSW192" s="53"/>
      <c r="MSX192" s="53"/>
      <c r="MSY192" s="53"/>
      <c r="MSZ192" s="53"/>
      <c r="MTA192" s="53"/>
      <c r="MTB192" s="53"/>
      <c r="MTC192" s="53"/>
      <c r="MTD192" s="53"/>
      <c r="MTE192" s="53"/>
      <c r="MTF192" s="53"/>
      <c r="MTG192" s="53"/>
      <c r="MTH192" s="53"/>
      <c r="MTI192" s="53"/>
      <c r="MTJ192" s="53"/>
      <c r="MTK192" s="53"/>
      <c r="MTL192" s="53"/>
      <c r="MTM192" s="53"/>
      <c r="MTN192" s="53"/>
      <c r="MTO192" s="53"/>
      <c r="MTP192" s="53"/>
      <c r="MTQ192" s="53"/>
      <c r="MTR192" s="53"/>
      <c r="MTS192" s="53"/>
      <c r="MTT192" s="53"/>
      <c r="MTU192" s="53"/>
      <c r="MTV192" s="53"/>
      <c r="MTW192" s="53"/>
      <c r="MTX192" s="53"/>
      <c r="MTY192" s="53"/>
      <c r="MTZ192" s="53"/>
      <c r="MUA192" s="53"/>
      <c r="MUB192" s="53"/>
      <c r="MUC192" s="53"/>
      <c r="MUD192" s="53"/>
      <c r="MUE192" s="53"/>
      <c r="MUF192" s="53"/>
      <c r="MUG192" s="53"/>
      <c r="MUH192" s="53"/>
      <c r="MUI192" s="53"/>
      <c r="MUJ192" s="53"/>
      <c r="MUK192" s="53"/>
      <c r="MUL192" s="53"/>
      <c r="MUM192" s="53"/>
      <c r="MUN192" s="53"/>
      <c r="MUO192" s="53"/>
      <c r="MUP192" s="53"/>
      <c r="MUQ192" s="53"/>
      <c r="MUR192" s="53"/>
      <c r="MUS192" s="53"/>
      <c r="MUT192" s="53"/>
      <c r="MUU192" s="53"/>
      <c r="MUV192" s="53"/>
      <c r="MUW192" s="53"/>
      <c r="MUX192" s="53"/>
      <c r="MUY192" s="53"/>
      <c r="MUZ192" s="53"/>
      <c r="MVA192" s="53"/>
      <c r="MVB192" s="53"/>
      <c r="MVC192" s="53"/>
      <c r="MVD192" s="53"/>
      <c r="MVE192" s="53"/>
      <c r="MVF192" s="53"/>
      <c r="MVG192" s="53"/>
      <c r="MVH192" s="53"/>
      <c r="MVI192" s="53"/>
      <c r="MVJ192" s="53"/>
      <c r="MVK192" s="53"/>
      <c r="MVL192" s="53"/>
      <c r="MVM192" s="53"/>
      <c r="MVN192" s="53"/>
      <c r="MVO192" s="53"/>
      <c r="MVP192" s="53"/>
      <c r="MVQ192" s="53"/>
      <c r="MVR192" s="53"/>
      <c r="MVS192" s="53"/>
      <c r="MVT192" s="53"/>
      <c r="MVU192" s="53"/>
      <c r="MVV192" s="53"/>
      <c r="MVW192" s="53"/>
      <c r="MVX192" s="53"/>
      <c r="MVY192" s="53"/>
      <c r="MVZ192" s="53"/>
      <c r="MWA192" s="53"/>
      <c r="MWB192" s="53"/>
      <c r="MWC192" s="53"/>
      <c r="MWD192" s="53"/>
      <c r="MWE192" s="53"/>
      <c r="MWF192" s="53"/>
      <c r="MWG192" s="53"/>
      <c r="MWH192" s="53"/>
      <c r="MWI192" s="53"/>
      <c r="MWJ192" s="53"/>
      <c r="MWK192" s="53"/>
      <c r="MWL192" s="53"/>
      <c r="MWM192" s="53"/>
      <c r="MWN192" s="53"/>
      <c r="MWO192" s="53"/>
      <c r="MWP192" s="53"/>
      <c r="MWQ192" s="53"/>
      <c r="MWR192" s="53"/>
      <c r="MWS192" s="53"/>
      <c r="MWT192" s="53"/>
      <c r="MWU192" s="53"/>
      <c r="MWV192" s="53"/>
      <c r="MWW192" s="53"/>
      <c r="MWX192" s="53"/>
      <c r="MWY192" s="53"/>
      <c r="MWZ192" s="53"/>
      <c r="MXA192" s="53"/>
      <c r="MXB192" s="53"/>
      <c r="MXC192" s="53"/>
      <c r="MXD192" s="53"/>
      <c r="MXE192" s="53"/>
      <c r="MXF192" s="53"/>
      <c r="MXG192" s="53"/>
      <c r="MXH192" s="53"/>
      <c r="MXI192" s="53"/>
      <c r="MXJ192" s="53"/>
      <c r="MXK192" s="53"/>
      <c r="MXL192" s="53"/>
      <c r="MXM192" s="53"/>
      <c r="MXN192" s="53"/>
      <c r="MXO192" s="53"/>
      <c r="MXP192" s="53"/>
      <c r="MXQ192" s="53"/>
      <c r="MXR192" s="53"/>
      <c r="MXS192" s="53"/>
      <c r="MXT192" s="53"/>
      <c r="MXU192" s="53"/>
      <c r="MXV192" s="53"/>
      <c r="MXW192" s="53"/>
      <c r="MXX192" s="53"/>
      <c r="MXY192" s="53"/>
      <c r="MXZ192" s="53"/>
      <c r="MYA192" s="53"/>
      <c r="MYB192" s="53"/>
      <c r="MYC192" s="53"/>
      <c r="MYD192" s="53"/>
      <c r="MYE192" s="53"/>
      <c r="MYF192" s="53"/>
      <c r="MYG192" s="53"/>
      <c r="MYH192" s="53"/>
      <c r="MYI192" s="53"/>
      <c r="MYJ192" s="53"/>
      <c r="MYK192" s="53"/>
      <c r="MYL192" s="53"/>
      <c r="MYM192" s="53"/>
      <c r="MYN192" s="53"/>
      <c r="MYO192" s="53"/>
      <c r="MYP192" s="53"/>
      <c r="MYQ192" s="53"/>
      <c r="MYR192" s="53"/>
      <c r="MYS192" s="53"/>
      <c r="MYT192" s="53"/>
      <c r="MYU192" s="53"/>
      <c r="MYV192" s="53"/>
      <c r="MYW192" s="53"/>
      <c r="MYX192" s="53"/>
      <c r="MYY192" s="53"/>
      <c r="MYZ192" s="53"/>
      <c r="MZA192" s="53"/>
      <c r="MZB192" s="53"/>
      <c r="MZC192" s="53"/>
      <c r="MZD192" s="53"/>
      <c r="MZE192" s="53"/>
      <c r="MZF192" s="53"/>
      <c r="MZG192" s="53"/>
      <c r="MZH192" s="53"/>
      <c r="MZI192" s="53"/>
      <c r="MZJ192" s="53"/>
      <c r="MZK192" s="53"/>
      <c r="MZL192" s="53"/>
      <c r="MZM192" s="53"/>
      <c r="MZN192" s="53"/>
      <c r="MZO192" s="53"/>
      <c r="MZP192" s="53"/>
      <c r="MZQ192" s="53"/>
      <c r="MZR192" s="53"/>
      <c r="MZS192" s="53"/>
      <c r="MZT192" s="53"/>
      <c r="MZU192" s="53"/>
      <c r="MZV192" s="53"/>
      <c r="MZW192" s="53"/>
      <c r="MZX192" s="53"/>
      <c r="MZY192" s="53"/>
      <c r="MZZ192" s="53"/>
      <c r="NAA192" s="53"/>
      <c r="NAB192" s="53"/>
      <c r="NAC192" s="53"/>
      <c r="NAD192" s="53"/>
      <c r="NAE192" s="53"/>
      <c r="NAF192" s="53"/>
      <c r="NAG192" s="53"/>
      <c r="NAH192" s="53"/>
      <c r="NAI192" s="53"/>
      <c r="NAJ192" s="53"/>
      <c r="NAK192" s="53"/>
      <c r="NAL192" s="53"/>
      <c r="NAM192" s="53"/>
      <c r="NAN192" s="53"/>
      <c r="NAO192" s="53"/>
      <c r="NAP192" s="53"/>
      <c r="NAQ192" s="53"/>
      <c r="NAR192" s="53"/>
      <c r="NAS192" s="53"/>
      <c r="NAT192" s="53"/>
      <c r="NAU192" s="53"/>
      <c r="NAV192" s="53"/>
      <c r="NAW192" s="53"/>
      <c r="NAX192" s="53"/>
      <c r="NAY192" s="53"/>
      <c r="NAZ192" s="53"/>
      <c r="NBA192" s="53"/>
      <c r="NBB192" s="53"/>
      <c r="NBC192" s="53"/>
      <c r="NBD192" s="53"/>
      <c r="NBE192" s="53"/>
      <c r="NBF192" s="53"/>
      <c r="NBG192" s="53"/>
      <c r="NBH192" s="53"/>
      <c r="NBI192" s="53"/>
      <c r="NBJ192" s="53"/>
      <c r="NBK192" s="53"/>
      <c r="NBL192" s="53"/>
      <c r="NBM192" s="53"/>
      <c r="NBN192" s="53"/>
      <c r="NBO192" s="53"/>
      <c r="NBP192" s="53"/>
      <c r="NBQ192" s="53"/>
      <c r="NBR192" s="53"/>
      <c r="NBS192" s="53"/>
      <c r="NBT192" s="53"/>
      <c r="NBU192" s="53"/>
      <c r="NBV192" s="53"/>
      <c r="NBW192" s="53"/>
      <c r="NBX192" s="53"/>
      <c r="NBY192" s="53"/>
      <c r="NBZ192" s="53"/>
      <c r="NCA192" s="53"/>
      <c r="NCB192" s="53"/>
      <c r="NCC192" s="53"/>
      <c r="NCD192" s="53"/>
      <c r="NCE192" s="53"/>
      <c r="NCF192" s="53"/>
      <c r="NCG192" s="53"/>
      <c r="NCH192" s="53"/>
      <c r="NCI192" s="53"/>
      <c r="NCJ192" s="53"/>
      <c r="NCK192" s="53"/>
      <c r="NCL192" s="53"/>
      <c r="NCM192" s="53"/>
      <c r="NCN192" s="53"/>
      <c r="NCO192" s="53"/>
      <c r="NCP192" s="53"/>
      <c r="NCQ192" s="53"/>
      <c r="NCR192" s="53"/>
      <c r="NCS192" s="53"/>
      <c r="NCT192" s="53"/>
      <c r="NCU192" s="53"/>
      <c r="NCV192" s="53"/>
      <c r="NCW192" s="53"/>
      <c r="NCX192" s="53"/>
      <c r="NCY192" s="53"/>
      <c r="NCZ192" s="53"/>
      <c r="NDA192" s="53"/>
      <c r="NDB192" s="53"/>
      <c r="NDC192" s="53"/>
      <c r="NDD192" s="53"/>
      <c r="NDE192" s="53"/>
      <c r="NDF192" s="53"/>
      <c r="NDG192" s="53"/>
      <c r="NDH192" s="53"/>
      <c r="NDI192" s="53"/>
      <c r="NDJ192" s="53"/>
      <c r="NDK192" s="53"/>
      <c r="NDL192" s="53"/>
      <c r="NDM192" s="53"/>
      <c r="NDN192" s="53"/>
      <c r="NDO192" s="53"/>
      <c r="NDP192" s="53"/>
      <c r="NDQ192" s="53"/>
      <c r="NDR192" s="53"/>
      <c r="NDS192" s="53"/>
      <c r="NDT192" s="53"/>
      <c r="NDU192" s="53"/>
      <c r="NDV192" s="53"/>
      <c r="NDW192" s="53"/>
      <c r="NDX192" s="53"/>
      <c r="NDY192" s="53"/>
      <c r="NDZ192" s="53"/>
      <c r="NEA192" s="53"/>
      <c r="NEB192" s="53"/>
      <c r="NEC192" s="53"/>
      <c r="NED192" s="53"/>
      <c r="NEE192" s="53"/>
      <c r="NEF192" s="53"/>
      <c r="NEG192" s="53"/>
      <c r="NEH192" s="53"/>
      <c r="NEI192" s="53"/>
      <c r="NEJ192" s="53"/>
      <c r="NEK192" s="53"/>
      <c r="NEL192" s="53"/>
      <c r="NEM192" s="53"/>
      <c r="NEN192" s="53"/>
      <c r="NEO192" s="53"/>
      <c r="NEP192" s="53"/>
      <c r="NEQ192" s="53"/>
      <c r="NER192" s="53"/>
      <c r="NES192" s="53"/>
      <c r="NET192" s="53"/>
      <c r="NEU192" s="53"/>
      <c r="NEV192" s="53"/>
      <c r="NEW192" s="53"/>
      <c r="NEX192" s="53"/>
      <c r="NEY192" s="53"/>
      <c r="NEZ192" s="53"/>
      <c r="NFA192" s="53"/>
      <c r="NFB192" s="53"/>
      <c r="NFC192" s="53"/>
      <c r="NFD192" s="53"/>
      <c r="NFE192" s="53"/>
      <c r="NFF192" s="53"/>
      <c r="NFG192" s="53"/>
      <c r="NFH192" s="53"/>
      <c r="NFI192" s="53"/>
      <c r="NFJ192" s="53"/>
      <c r="NFK192" s="53"/>
      <c r="NFL192" s="53"/>
      <c r="NFM192" s="53"/>
      <c r="NFN192" s="53"/>
      <c r="NFO192" s="53"/>
      <c r="NFP192" s="53"/>
      <c r="NFQ192" s="53"/>
      <c r="NFR192" s="53"/>
      <c r="NFS192" s="53"/>
      <c r="NFT192" s="53"/>
      <c r="NFU192" s="53"/>
      <c r="NFV192" s="53"/>
      <c r="NFW192" s="53"/>
      <c r="NFX192" s="53"/>
      <c r="NFY192" s="53"/>
      <c r="NFZ192" s="53"/>
      <c r="NGA192" s="53"/>
      <c r="NGB192" s="53"/>
      <c r="NGC192" s="53"/>
      <c r="NGD192" s="53"/>
      <c r="NGE192" s="53"/>
      <c r="NGF192" s="53"/>
      <c r="NGG192" s="53"/>
      <c r="NGH192" s="53"/>
      <c r="NGI192" s="53"/>
      <c r="NGJ192" s="53"/>
      <c r="NGK192" s="53"/>
      <c r="NGL192" s="53"/>
      <c r="NGM192" s="53"/>
      <c r="NGN192" s="53"/>
      <c r="NGO192" s="53"/>
      <c r="NGP192" s="53"/>
      <c r="NGQ192" s="53"/>
      <c r="NGR192" s="53"/>
      <c r="NGS192" s="53"/>
      <c r="NGT192" s="53"/>
      <c r="NGU192" s="53"/>
      <c r="NGV192" s="53"/>
      <c r="NGW192" s="53"/>
      <c r="NGX192" s="53"/>
      <c r="NGY192" s="53"/>
      <c r="NGZ192" s="53"/>
      <c r="NHA192" s="53"/>
      <c r="NHB192" s="53"/>
      <c r="NHC192" s="53"/>
      <c r="NHD192" s="53"/>
      <c r="NHE192" s="53"/>
      <c r="NHF192" s="53"/>
      <c r="NHG192" s="53"/>
      <c r="NHH192" s="53"/>
      <c r="NHI192" s="53"/>
      <c r="NHJ192" s="53"/>
      <c r="NHK192" s="53"/>
      <c r="NHL192" s="53"/>
      <c r="NHM192" s="53"/>
      <c r="NHN192" s="53"/>
      <c r="NHO192" s="53"/>
      <c r="NHP192" s="53"/>
      <c r="NHQ192" s="53"/>
      <c r="NHR192" s="53"/>
      <c r="NHS192" s="53"/>
      <c r="NHT192" s="53"/>
      <c r="NHU192" s="53"/>
      <c r="NHV192" s="53"/>
      <c r="NHW192" s="53"/>
      <c r="NHX192" s="53"/>
      <c r="NHY192" s="53"/>
      <c r="NHZ192" s="53"/>
      <c r="NIA192" s="53"/>
      <c r="NIB192" s="53"/>
      <c r="NIC192" s="53"/>
      <c r="NID192" s="53"/>
      <c r="NIE192" s="53"/>
      <c r="NIF192" s="53"/>
      <c r="NIG192" s="53"/>
      <c r="NIH192" s="53"/>
      <c r="NII192" s="53"/>
      <c r="NIJ192" s="53"/>
      <c r="NIK192" s="53"/>
      <c r="NIL192" s="53"/>
      <c r="NIM192" s="53"/>
      <c r="NIN192" s="53"/>
      <c r="NIO192" s="53"/>
      <c r="NIP192" s="53"/>
      <c r="NIQ192" s="53"/>
      <c r="NIR192" s="53"/>
      <c r="NIS192" s="53"/>
      <c r="NIT192" s="53"/>
      <c r="NIU192" s="53"/>
      <c r="NIV192" s="53"/>
      <c r="NIW192" s="53"/>
      <c r="NIX192" s="53"/>
      <c r="NIY192" s="53"/>
      <c r="NIZ192" s="53"/>
      <c r="NJA192" s="53"/>
      <c r="NJB192" s="53"/>
      <c r="NJC192" s="53"/>
      <c r="NJD192" s="53"/>
      <c r="NJE192" s="53"/>
      <c r="NJF192" s="53"/>
      <c r="NJG192" s="53"/>
      <c r="NJH192" s="53"/>
      <c r="NJI192" s="53"/>
      <c r="NJJ192" s="53"/>
      <c r="NJK192" s="53"/>
      <c r="NJL192" s="53"/>
      <c r="NJM192" s="53"/>
      <c r="NJN192" s="53"/>
      <c r="NJO192" s="53"/>
      <c r="NJP192" s="53"/>
      <c r="NJQ192" s="53"/>
      <c r="NJR192" s="53"/>
      <c r="NJS192" s="53"/>
      <c r="NJT192" s="53"/>
      <c r="NJU192" s="53"/>
      <c r="NJV192" s="53"/>
      <c r="NJW192" s="53"/>
      <c r="NJX192" s="53"/>
      <c r="NJY192" s="53"/>
      <c r="NJZ192" s="53"/>
      <c r="NKA192" s="53"/>
      <c r="NKB192" s="53"/>
      <c r="NKC192" s="53"/>
      <c r="NKD192" s="53"/>
      <c r="NKE192" s="53"/>
      <c r="NKF192" s="53"/>
      <c r="NKG192" s="53"/>
      <c r="NKH192" s="53"/>
      <c r="NKI192" s="53"/>
      <c r="NKJ192" s="53"/>
      <c r="NKK192" s="53"/>
      <c r="NKL192" s="53"/>
      <c r="NKM192" s="53"/>
      <c r="NKN192" s="53"/>
      <c r="NKO192" s="53"/>
      <c r="NKP192" s="53"/>
      <c r="NKQ192" s="53"/>
      <c r="NKR192" s="53"/>
      <c r="NKS192" s="53"/>
      <c r="NKT192" s="53"/>
      <c r="NKU192" s="53"/>
      <c r="NKV192" s="53"/>
      <c r="NKW192" s="53"/>
      <c r="NKX192" s="53"/>
      <c r="NKY192" s="53"/>
      <c r="NKZ192" s="53"/>
      <c r="NLA192" s="53"/>
      <c r="NLB192" s="53"/>
      <c r="NLC192" s="53"/>
      <c r="NLD192" s="53"/>
      <c r="NLE192" s="53"/>
      <c r="NLF192" s="53"/>
      <c r="NLG192" s="53"/>
      <c r="NLH192" s="53"/>
      <c r="NLI192" s="53"/>
      <c r="NLJ192" s="53"/>
      <c r="NLK192" s="53"/>
      <c r="NLL192" s="53"/>
      <c r="NLM192" s="53"/>
      <c r="NLN192" s="53"/>
      <c r="NLO192" s="53"/>
      <c r="NLP192" s="53"/>
      <c r="NLQ192" s="53"/>
      <c r="NLR192" s="53"/>
      <c r="NLS192" s="53"/>
      <c r="NLT192" s="53"/>
      <c r="NLU192" s="53"/>
      <c r="NLV192" s="53"/>
      <c r="NLW192" s="53"/>
      <c r="NLX192" s="53"/>
      <c r="NLY192" s="53"/>
      <c r="NLZ192" s="53"/>
      <c r="NMA192" s="53"/>
      <c r="NMB192" s="53"/>
      <c r="NMC192" s="53"/>
      <c r="NMD192" s="53"/>
      <c r="NME192" s="53"/>
      <c r="NMF192" s="53"/>
      <c r="NMG192" s="53"/>
      <c r="NMH192" s="53"/>
      <c r="NMI192" s="53"/>
      <c r="NMJ192" s="53"/>
      <c r="NMK192" s="53"/>
      <c r="NML192" s="53"/>
      <c r="NMM192" s="53"/>
      <c r="NMN192" s="53"/>
      <c r="NMO192" s="53"/>
      <c r="NMP192" s="53"/>
      <c r="NMQ192" s="53"/>
      <c r="NMR192" s="53"/>
      <c r="NMS192" s="53"/>
      <c r="NMT192" s="53"/>
      <c r="NMU192" s="53"/>
      <c r="NMV192" s="53"/>
      <c r="NMW192" s="53"/>
      <c r="NMX192" s="53"/>
      <c r="NMY192" s="53"/>
      <c r="NMZ192" s="53"/>
      <c r="NNA192" s="53"/>
      <c r="NNB192" s="53"/>
      <c r="NNC192" s="53"/>
      <c r="NND192" s="53"/>
      <c r="NNE192" s="53"/>
      <c r="NNF192" s="53"/>
      <c r="NNG192" s="53"/>
      <c r="NNH192" s="53"/>
      <c r="NNI192" s="53"/>
      <c r="NNJ192" s="53"/>
      <c r="NNK192" s="53"/>
      <c r="NNL192" s="53"/>
      <c r="NNM192" s="53"/>
      <c r="NNN192" s="53"/>
      <c r="NNO192" s="53"/>
      <c r="NNP192" s="53"/>
      <c r="NNQ192" s="53"/>
      <c r="NNR192" s="53"/>
      <c r="NNS192" s="53"/>
      <c r="NNT192" s="53"/>
      <c r="NNU192" s="53"/>
      <c r="NNV192" s="53"/>
      <c r="NNW192" s="53"/>
      <c r="NNX192" s="53"/>
      <c r="NNY192" s="53"/>
      <c r="NNZ192" s="53"/>
      <c r="NOA192" s="53"/>
      <c r="NOB192" s="53"/>
      <c r="NOC192" s="53"/>
      <c r="NOD192" s="53"/>
      <c r="NOE192" s="53"/>
      <c r="NOF192" s="53"/>
      <c r="NOG192" s="53"/>
      <c r="NOH192" s="53"/>
      <c r="NOI192" s="53"/>
      <c r="NOJ192" s="53"/>
      <c r="NOK192" s="53"/>
      <c r="NOL192" s="53"/>
      <c r="NOM192" s="53"/>
      <c r="NON192" s="53"/>
      <c r="NOO192" s="53"/>
      <c r="NOP192" s="53"/>
      <c r="NOQ192" s="53"/>
      <c r="NOR192" s="53"/>
      <c r="NOS192" s="53"/>
      <c r="NOT192" s="53"/>
      <c r="NOU192" s="53"/>
      <c r="NOV192" s="53"/>
      <c r="NOW192" s="53"/>
      <c r="NOX192" s="53"/>
      <c r="NOY192" s="53"/>
      <c r="NOZ192" s="53"/>
      <c r="NPA192" s="53"/>
      <c r="NPB192" s="53"/>
      <c r="NPC192" s="53"/>
      <c r="NPD192" s="53"/>
      <c r="NPE192" s="53"/>
      <c r="NPF192" s="53"/>
      <c r="NPG192" s="53"/>
      <c r="NPH192" s="53"/>
      <c r="NPI192" s="53"/>
      <c r="NPJ192" s="53"/>
      <c r="NPK192" s="53"/>
      <c r="NPL192" s="53"/>
      <c r="NPM192" s="53"/>
      <c r="NPN192" s="53"/>
      <c r="NPO192" s="53"/>
      <c r="NPP192" s="53"/>
      <c r="NPQ192" s="53"/>
      <c r="NPR192" s="53"/>
      <c r="NPS192" s="53"/>
      <c r="NPT192" s="53"/>
      <c r="NPU192" s="53"/>
      <c r="NPV192" s="53"/>
      <c r="NPW192" s="53"/>
      <c r="NPX192" s="53"/>
      <c r="NPY192" s="53"/>
      <c r="NPZ192" s="53"/>
      <c r="NQA192" s="53"/>
      <c r="NQB192" s="53"/>
      <c r="NQC192" s="53"/>
      <c r="NQD192" s="53"/>
      <c r="NQE192" s="53"/>
      <c r="NQF192" s="53"/>
      <c r="NQG192" s="53"/>
      <c r="NQH192" s="53"/>
      <c r="NQI192" s="53"/>
      <c r="NQJ192" s="53"/>
      <c r="NQK192" s="53"/>
      <c r="NQL192" s="53"/>
      <c r="NQM192" s="53"/>
      <c r="NQN192" s="53"/>
      <c r="NQO192" s="53"/>
      <c r="NQP192" s="53"/>
      <c r="NQQ192" s="53"/>
      <c r="NQR192" s="53"/>
      <c r="NQS192" s="53"/>
      <c r="NQT192" s="53"/>
      <c r="NQU192" s="53"/>
      <c r="NQV192" s="53"/>
      <c r="NQW192" s="53"/>
      <c r="NQX192" s="53"/>
      <c r="NQY192" s="53"/>
      <c r="NQZ192" s="53"/>
      <c r="NRA192" s="53"/>
      <c r="NRB192" s="53"/>
      <c r="NRC192" s="53"/>
      <c r="NRD192" s="53"/>
      <c r="NRE192" s="53"/>
      <c r="NRF192" s="53"/>
      <c r="NRG192" s="53"/>
      <c r="NRH192" s="53"/>
      <c r="NRI192" s="53"/>
      <c r="NRJ192" s="53"/>
      <c r="NRK192" s="53"/>
      <c r="NRL192" s="53"/>
      <c r="NRM192" s="53"/>
      <c r="NRN192" s="53"/>
      <c r="NRO192" s="53"/>
      <c r="NRP192" s="53"/>
      <c r="NRQ192" s="53"/>
      <c r="NRR192" s="53"/>
      <c r="NRS192" s="53"/>
      <c r="NRT192" s="53"/>
      <c r="NRU192" s="53"/>
      <c r="NRV192" s="53"/>
      <c r="NRW192" s="53"/>
      <c r="NRX192" s="53"/>
      <c r="NRY192" s="53"/>
      <c r="NRZ192" s="53"/>
      <c r="NSA192" s="53"/>
      <c r="NSB192" s="53"/>
      <c r="NSC192" s="53"/>
      <c r="NSD192" s="53"/>
      <c r="NSE192" s="53"/>
      <c r="NSF192" s="53"/>
      <c r="NSG192" s="53"/>
      <c r="NSH192" s="53"/>
      <c r="NSI192" s="53"/>
      <c r="NSJ192" s="53"/>
      <c r="NSK192" s="53"/>
      <c r="NSL192" s="53"/>
      <c r="NSM192" s="53"/>
      <c r="NSN192" s="53"/>
      <c r="NSO192" s="53"/>
      <c r="NSP192" s="53"/>
      <c r="NSQ192" s="53"/>
      <c r="NSR192" s="53"/>
      <c r="NSS192" s="53"/>
      <c r="NST192" s="53"/>
      <c r="NSU192" s="53"/>
      <c r="NSV192" s="53"/>
      <c r="NSW192" s="53"/>
      <c r="NSX192" s="53"/>
      <c r="NSY192" s="53"/>
      <c r="NSZ192" s="53"/>
      <c r="NTA192" s="53"/>
      <c r="NTB192" s="53"/>
      <c r="NTC192" s="53"/>
      <c r="NTD192" s="53"/>
      <c r="NTE192" s="53"/>
      <c r="NTF192" s="53"/>
      <c r="NTG192" s="53"/>
      <c r="NTH192" s="53"/>
      <c r="NTI192" s="53"/>
      <c r="NTJ192" s="53"/>
      <c r="NTK192" s="53"/>
      <c r="NTL192" s="53"/>
      <c r="NTM192" s="53"/>
      <c r="NTN192" s="53"/>
      <c r="NTO192" s="53"/>
      <c r="NTP192" s="53"/>
      <c r="NTQ192" s="53"/>
      <c r="NTR192" s="53"/>
      <c r="NTS192" s="53"/>
      <c r="NTT192" s="53"/>
      <c r="NTU192" s="53"/>
      <c r="NTV192" s="53"/>
      <c r="NTW192" s="53"/>
      <c r="NTX192" s="53"/>
      <c r="NTY192" s="53"/>
      <c r="NTZ192" s="53"/>
      <c r="NUA192" s="53"/>
      <c r="NUB192" s="53"/>
      <c r="NUC192" s="53"/>
      <c r="NUD192" s="53"/>
      <c r="NUE192" s="53"/>
      <c r="NUF192" s="53"/>
      <c r="NUG192" s="53"/>
      <c r="NUH192" s="53"/>
      <c r="NUI192" s="53"/>
      <c r="NUJ192" s="53"/>
      <c r="NUK192" s="53"/>
      <c r="NUL192" s="53"/>
      <c r="NUM192" s="53"/>
      <c r="NUN192" s="53"/>
      <c r="NUO192" s="53"/>
      <c r="NUP192" s="53"/>
      <c r="NUQ192" s="53"/>
      <c r="NUR192" s="53"/>
      <c r="NUS192" s="53"/>
      <c r="NUT192" s="53"/>
      <c r="NUU192" s="53"/>
      <c r="NUV192" s="53"/>
      <c r="NUW192" s="53"/>
      <c r="NUX192" s="53"/>
      <c r="NUY192" s="53"/>
      <c r="NUZ192" s="53"/>
      <c r="NVA192" s="53"/>
      <c r="NVB192" s="53"/>
      <c r="NVC192" s="53"/>
      <c r="NVD192" s="53"/>
      <c r="NVE192" s="53"/>
      <c r="NVF192" s="53"/>
      <c r="NVG192" s="53"/>
      <c r="NVH192" s="53"/>
      <c r="NVI192" s="53"/>
      <c r="NVJ192" s="53"/>
      <c r="NVK192" s="53"/>
      <c r="NVL192" s="53"/>
      <c r="NVM192" s="53"/>
      <c r="NVN192" s="53"/>
      <c r="NVO192" s="53"/>
      <c r="NVP192" s="53"/>
      <c r="NVQ192" s="53"/>
      <c r="NVR192" s="53"/>
      <c r="NVS192" s="53"/>
      <c r="NVT192" s="53"/>
      <c r="NVU192" s="53"/>
      <c r="NVV192" s="53"/>
      <c r="NVW192" s="53"/>
      <c r="NVX192" s="53"/>
      <c r="NVY192" s="53"/>
      <c r="NVZ192" s="53"/>
      <c r="NWA192" s="53"/>
      <c r="NWB192" s="53"/>
      <c r="NWC192" s="53"/>
      <c r="NWD192" s="53"/>
      <c r="NWE192" s="53"/>
      <c r="NWF192" s="53"/>
      <c r="NWG192" s="53"/>
      <c r="NWH192" s="53"/>
      <c r="NWI192" s="53"/>
      <c r="NWJ192" s="53"/>
      <c r="NWK192" s="53"/>
      <c r="NWL192" s="53"/>
      <c r="NWM192" s="53"/>
      <c r="NWN192" s="53"/>
      <c r="NWO192" s="53"/>
      <c r="NWP192" s="53"/>
      <c r="NWQ192" s="53"/>
      <c r="NWR192" s="53"/>
      <c r="NWS192" s="53"/>
      <c r="NWT192" s="53"/>
      <c r="NWU192" s="53"/>
      <c r="NWV192" s="53"/>
      <c r="NWW192" s="53"/>
      <c r="NWX192" s="53"/>
      <c r="NWY192" s="53"/>
      <c r="NWZ192" s="53"/>
      <c r="NXA192" s="53"/>
      <c r="NXB192" s="53"/>
      <c r="NXC192" s="53"/>
      <c r="NXD192" s="53"/>
      <c r="NXE192" s="53"/>
      <c r="NXF192" s="53"/>
      <c r="NXG192" s="53"/>
      <c r="NXH192" s="53"/>
      <c r="NXI192" s="53"/>
      <c r="NXJ192" s="53"/>
      <c r="NXK192" s="53"/>
      <c r="NXL192" s="53"/>
      <c r="NXM192" s="53"/>
      <c r="NXN192" s="53"/>
      <c r="NXO192" s="53"/>
      <c r="NXP192" s="53"/>
      <c r="NXQ192" s="53"/>
      <c r="NXR192" s="53"/>
      <c r="NXS192" s="53"/>
      <c r="NXT192" s="53"/>
      <c r="NXU192" s="53"/>
      <c r="NXV192" s="53"/>
      <c r="NXW192" s="53"/>
      <c r="NXX192" s="53"/>
      <c r="NXY192" s="53"/>
      <c r="NXZ192" s="53"/>
      <c r="NYA192" s="53"/>
      <c r="NYB192" s="53"/>
      <c r="NYC192" s="53"/>
      <c r="NYD192" s="53"/>
      <c r="NYE192" s="53"/>
      <c r="NYF192" s="53"/>
      <c r="NYG192" s="53"/>
      <c r="NYH192" s="53"/>
      <c r="NYI192" s="53"/>
      <c r="NYJ192" s="53"/>
      <c r="NYK192" s="53"/>
      <c r="NYL192" s="53"/>
      <c r="NYM192" s="53"/>
      <c r="NYN192" s="53"/>
      <c r="NYO192" s="53"/>
      <c r="NYP192" s="53"/>
      <c r="NYQ192" s="53"/>
      <c r="NYR192" s="53"/>
      <c r="NYS192" s="53"/>
      <c r="NYT192" s="53"/>
      <c r="NYU192" s="53"/>
      <c r="NYV192" s="53"/>
      <c r="NYW192" s="53"/>
      <c r="NYX192" s="53"/>
      <c r="NYY192" s="53"/>
      <c r="NYZ192" s="53"/>
      <c r="NZA192" s="53"/>
      <c r="NZB192" s="53"/>
      <c r="NZC192" s="53"/>
      <c r="NZD192" s="53"/>
      <c r="NZE192" s="53"/>
      <c r="NZF192" s="53"/>
      <c r="NZG192" s="53"/>
      <c r="NZH192" s="53"/>
      <c r="NZI192" s="53"/>
      <c r="NZJ192" s="53"/>
      <c r="NZK192" s="53"/>
      <c r="NZL192" s="53"/>
      <c r="NZM192" s="53"/>
      <c r="NZN192" s="53"/>
      <c r="NZO192" s="53"/>
      <c r="NZP192" s="53"/>
      <c r="NZQ192" s="53"/>
      <c r="NZR192" s="53"/>
      <c r="NZS192" s="53"/>
      <c r="NZT192" s="53"/>
      <c r="NZU192" s="53"/>
      <c r="NZV192" s="53"/>
      <c r="NZW192" s="53"/>
      <c r="NZX192" s="53"/>
      <c r="NZY192" s="53"/>
      <c r="NZZ192" s="53"/>
      <c r="OAA192" s="53"/>
      <c r="OAB192" s="53"/>
      <c r="OAC192" s="53"/>
      <c r="OAD192" s="53"/>
      <c r="OAE192" s="53"/>
      <c r="OAF192" s="53"/>
      <c r="OAG192" s="53"/>
      <c r="OAH192" s="53"/>
      <c r="OAI192" s="53"/>
      <c r="OAJ192" s="53"/>
      <c r="OAK192" s="53"/>
      <c r="OAL192" s="53"/>
      <c r="OAM192" s="53"/>
      <c r="OAN192" s="53"/>
      <c r="OAO192" s="53"/>
      <c r="OAP192" s="53"/>
      <c r="OAQ192" s="53"/>
      <c r="OAR192" s="53"/>
      <c r="OAS192" s="53"/>
      <c r="OAT192" s="53"/>
      <c r="OAU192" s="53"/>
      <c r="OAV192" s="53"/>
      <c r="OAW192" s="53"/>
      <c r="OAX192" s="53"/>
      <c r="OAY192" s="53"/>
      <c r="OAZ192" s="53"/>
      <c r="OBA192" s="53"/>
      <c r="OBB192" s="53"/>
      <c r="OBC192" s="53"/>
      <c r="OBD192" s="53"/>
      <c r="OBE192" s="53"/>
      <c r="OBF192" s="53"/>
      <c r="OBG192" s="53"/>
      <c r="OBH192" s="53"/>
      <c r="OBI192" s="53"/>
      <c r="OBJ192" s="53"/>
      <c r="OBK192" s="53"/>
      <c r="OBL192" s="53"/>
      <c r="OBM192" s="53"/>
      <c r="OBN192" s="53"/>
      <c r="OBO192" s="53"/>
      <c r="OBP192" s="53"/>
      <c r="OBQ192" s="53"/>
      <c r="OBR192" s="53"/>
      <c r="OBS192" s="53"/>
      <c r="OBT192" s="53"/>
      <c r="OBU192" s="53"/>
      <c r="OBV192" s="53"/>
      <c r="OBW192" s="53"/>
      <c r="OBX192" s="53"/>
      <c r="OBY192" s="53"/>
      <c r="OBZ192" s="53"/>
      <c r="OCA192" s="53"/>
      <c r="OCB192" s="53"/>
      <c r="OCC192" s="53"/>
      <c r="OCD192" s="53"/>
      <c r="OCE192" s="53"/>
      <c r="OCF192" s="53"/>
      <c r="OCG192" s="53"/>
      <c r="OCH192" s="53"/>
      <c r="OCI192" s="53"/>
      <c r="OCJ192" s="53"/>
      <c r="OCK192" s="53"/>
      <c r="OCL192" s="53"/>
      <c r="OCM192" s="53"/>
      <c r="OCN192" s="53"/>
      <c r="OCO192" s="53"/>
      <c r="OCP192" s="53"/>
      <c r="OCQ192" s="53"/>
      <c r="OCR192" s="53"/>
      <c r="OCS192" s="53"/>
      <c r="OCT192" s="53"/>
      <c r="OCU192" s="53"/>
      <c r="OCV192" s="53"/>
      <c r="OCW192" s="53"/>
      <c r="OCX192" s="53"/>
      <c r="OCY192" s="53"/>
      <c r="OCZ192" s="53"/>
      <c r="ODA192" s="53"/>
      <c r="ODB192" s="53"/>
      <c r="ODC192" s="53"/>
      <c r="ODD192" s="53"/>
      <c r="ODE192" s="53"/>
      <c r="ODF192" s="53"/>
      <c r="ODG192" s="53"/>
      <c r="ODH192" s="53"/>
      <c r="ODI192" s="53"/>
      <c r="ODJ192" s="53"/>
      <c r="ODK192" s="53"/>
      <c r="ODL192" s="53"/>
      <c r="ODM192" s="53"/>
      <c r="ODN192" s="53"/>
      <c r="ODO192" s="53"/>
      <c r="ODP192" s="53"/>
      <c r="ODQ192" s="53"/>
      <c r="ODR192" s="53"/>
      <c r="ODS192" s="53"/>
      <c r="ODT192" s="53"/>
      <c r="ODU192" s="53"/>
      <c r="ODV192" s="53"/>
      <c r="ODW192" s="53"/>
      <c r="ODX192" s="53"/>
      <c r="ODY192" s="53"/>
      <c r="ODZ192" s="53"/>
      <c r="OEA192" s="53"/>
      <c r="OEB192" s="53"/>
      <c r="OEC192" s="53"/>
      <c r="OED192" s="53"/>
      <c r="OEE192" s="53"/>
      <c r="OEF192" s="53"/>
      <c r="OEG192" s="53"/>
      <c r="OEH192" s="53"/>
      <c r="OEI192" s="53"/>
      <c r="OEJ192" s="53"/>
      <c r="OEK192" s="53"/>
      <c r="OEL192" s="53"/>
      <c r="OEM192" s="53"/>
      <c r="OEN192" s="53"/>
      <c r="OEO192" s="53"/>
      <c r="OEP192" s="53"/>
      <c r="OEQ192" s="53"/>
      <c r="OER192" s="53"/>
      <c r="OES192" s="53"/>
      <c r="OET192" s="53"/>
      <c r="OEU192" s="53"/>
      <c r="OEV192" s="53"/>
      <c r="OEW192" s="53"/>
      <c r="OEX192" s="53"/>
      <c r="OEY192" s="53"/>
      <c r="OEZ192" s="53"/>
      <c r="OFA192" s="53"/>
      <c r="OFB192" s="53"/>
      <c r="OFC192" s="53"/>
      <c r="OFD192" s="53"/>
      <c r="OFE192" s="53"/>
      <c r="OFF192" s="53"/>
      <c r="OFG192" s="53"/>
      <c r="OFH192" s="53"/>
      <c r="OFI192" s="53"/>
      <c r="OFJ192" s="53"/>
      <c r="OFK192" s="53"/>
      <c r="OFL192" s="53"/>
      <c r="OFM192" s="53"/>
      <c r="OFN192" s="53"/>
      <c r="OFO192" s="53"/>
      <c r="OFP192" s="53"/>
      <c r="OFQ192" s="53"/>
      <c r="OFR192" s="53"/>
      <c r="OFS192" s="53"/>
      <c r="OFT192" s="53"/>
      <c r="OFU192" s="53"/>
      <c r="OFV192" s="53"/>
      <c r="OFW192" s="53"/>
      <c r="OFX192" s="53"/>
      <c r="OFY192" s="53"/>
      <c r="OFZ192" s="53"/>
      <c r="OGA192" s="53"/>
      <c r="OGB192" s="53"/>
      <c r="OGC192" s="53"/>
      <c r="OGD192" s="53"/>
      <c r="OGE192" s="53"/>
      <c r="OGF192" s="53"/>
      <c r="OGG192" s="53"/>
      <c r="OGH192" s="53"/>
      <c r="OGI192" s="53"/>
      <c r="OGJ192" s="53"/>
      <c r="OGK192" s="53"/>
      <c r="OGL192" s="53"/>
      <c r="OGM192" s="53"/>
      <c r="OGN192" s="53"/>
      <c r="OGO192" s="53"/>
      <c r="OGP192" s="53"/>
      <c r="OGQ192" s="53"/>
      <c r="OGR192" s="53"/>
      <c r="OGS192" s="53"/>
      <c r="OGT192" s="53"/>
      <c r="OGU192" s="53"/>
      <c r="OGV192" s="53"/>
      <c r="OGW192" s="53"/>
      <c r="OGX192" s="53"/>
      <c r="OGY192" s="53"/>
      <c r="OGZ192" s="53"/>
      <c r="OHA192" s="53"/>
      <c r="OHB192" s="53"/>
      <c r="OHC192" s="53"/>
      <c r="OHD192" s="53"/>
      <c r="OHE192" s="53"/>
      <c r="OHF192" s="53"/>
      <c r="OHG192" s="53"/>
      <c r="OHH192" s="53"/>
      <c r="OHI192" s="53"/>
      <c r="OHJ192" s="53"/>
      <c r="OHK192" s="53"/>
      <c r="OHL192" s="53"/>
      <c r="OHM192" s="53"/>
      <c r="OHN192" s="53"/>
      <c r="OHO192" s="53"/>
      <c r="OHP192" s="53"/>
      <c r="OHQ192" s="53"/>
      <c r="OHR192" s="53"/>
      <c r="OHS192" s="53"/>
      <c r="OHT192" s="53"/>
      <c r="OHU192" s="53"/>
      <c r="OHV192" s="53"/>
      <c r="OHW192" s="53"/>
      <c r="OHX192" s="53"/>
      <c r="OHY192" s="53"/>
      <c r="OHZ192" s="53"/>
      <c r="OIA192" s="53"/>
      <c r="OIB192" s="53"/>
      <c r="OIC192" s="53"/>
      <c r="OID192" s="53"/>
      <c r="OIE192" s="53"/>
      <c r="OIF192" s="53"/>
      <c r="OIG192" s="53"/>
      <c r="OIH192" s="53"/>
      <c r="OII192" s="53"/>
      <c r="OIJ192" s="53"/>
      <c r="OIK192" s="53"/>
      <c r="OIL192" s="53"/>
      <c r="OIM192" s="53"/>
      <c r="OIN192" s="53"/>
      <c r="OIO192" s="53"/>
      <c r="OIP192" s="53"/>
      <c r="OIQ192" s="53"/>
      <c r="OIR192" s="53"/>
      <c r="OIS192" s="53"/>
      <c r="OIT192" s="53"/>
      <c r="OIU192" s="53"/>
      <c r="OIV192" s="53"/>
      <c r="OIW192" s="53"/>
      <c r="OIX192" s="53"/>
      <c r="OIY192" s="53"/>
      <c r="OIZ192" s="53"/>
      <c r="OJA192" s="53"/>
      <c r="OJB192" s="53"/>
      <c r="OJC192" s="53"/>
      <c r="OJD192" s="53"/>
      <c r="OJE192" s="53"/>
      <c r="OJF192" s="53"/>
      <c r="OJG192" s="53"/>
      <c r="OJH192" s="53"/>
      <c r="OJI192" s="53"/>
      <c r="OJJ192" s="53"/>
      <c r="OJK192" s="53"/>
      <c r="OJL192" s="53"/>
      <c r="OJM192" s="53"/>
      <c r="OJN192" s="53"/>
      <c r="OJO192" s="53"/>
      <c r="OJP192" s="53"/>
      <c r="OJQ192" s="53"/>
      <c r="OJR192" s="53"/>
      <c r="OJS192" s="53"/>
      <c r="OJT192" s="53"/>
      <c r="OJU192" s="53"/>
      <c r="OJV192" s="53"/>
      <c r="OJW192" s="53"/>
      <c r="OJX192" s="53"/>
      <c r="OJY192" s="53"/>
      <c r="OJZ192" s="53"/>
      <c r="OKA192" s="53"/>
      <c r="OKB192" s="53"/>
      <c r="OKC192" s="53"/>
      <c r="OKD192" s="53"/>
      <c r="OKE192" s="53"/>
      <c r="OKF192" s="53"/>
      <c r="OKG192" s="53"/>
      <c r="OKH192" s="53"/>
      <c r="OKI192" s="53"/>
      <c r="OKJ192" s="53"/>
      <c r="OKK192" s="53"/>
      <c r="OKL192" s="53"/>
      <c r="OKM192" s="53"/>
      <c r="OKN192" s="53"/>
      <c r="OKO192" s="53"/>
      <c r="OKP192" s="53"/>
      <c r="OKQ192" s="53"/>
      <c r="OKR192" s="53"/>
      <c r="OKS192" s="53"/>
      <c r="OKT192" s="53"/>
      <c r="OKU192" s="53"/>
      <c r="OKV192" s="53"/>
      <c r="OKW192" s="53"/>
      <c r="OKX192" s="53"/>
      <c r="OKY192" s="53"/>
      <c r="OKZ192" s="53"/>
      <c r="OLA192" s="53"/>
      <c r="OLB192" s="53"/>
      <c r="OLC192" s="53"/>
      <c r="OLD192" s="53"/>
      <c r="OLE192" s="53"/>
      <c r="OLF192" s="53"/>
      <c r="OLG192" s="53"/>
      <c r="OLH192" s="53"/>
      <c r="OLI192" s="53"/>
      <c r="OLJ192" s="53"/>
      <c r="OLK192" s="53"/>
      <c r="OLL192" s="53"/>
      <c r="OLM192" s="53"/>
      <c r="OLN192" s="53"/>
      <c r="OLO192" s="53"/>
      <c r="OLP192" s="53"/>
      <c r="OLQ192" s="53"/>
      <c r="OLR192" s="53"/>
      <c r="OLS192" s="53"/>
      <c r="OLT192" s="53"/>
      <c r="OLU192" s="53"/>
      <c r="OLV192" s="53"/>
      <c r="OLW192" s="53"/>
      <c r="OLX192" s="53"/>
      <c r="OLY192" s="53"/>
      <c r="OLZ192" s="53"/>
      <c r="OMA192" s="53"/>
      <c r="OMB192" s="53"/>
      <c r="OMC192" s="53"/>
      <c r="OMD192" s="53"/>
      <c r="OME192" s="53"/>
      <c r="OMF192" s="53"/>
      <c r="OMG192" s="53"/>
      <c r="OMH192" s="53"/>
      <c r="OMI192" s="53"/>
      <c r="OMJ192" s="53"/>
      <c r="OMK192" s="53"/>
      <c r="OML192" s="53"/>
      <c r="OMM192" s="53"/>
      <c r="OMN192" s="53"/>
      <c r="OMO192" s="53"/>
      <c r="OMP192" s="53"/>
      <c r="OMQ192" s="53"/>
      <c r="OMR192" s="53"/>
      <c r="OMS192" s="53"/>
      <c r="OMT192" s="53"/>
      <c r="OMU192" s="53"/>
      <c r="OMV192" s="53"/>
      <c r="OMW192" s="53"/>
      <c r="OMX192" s="53"/>
      <c r="OMY192" s="53"/>
      <c r="OMZ192" s="53"/>
      <c r="ONA192" s="53"/>
      <c r="ONB192" s="53"/>
      <c r="ONC192" s="53"/>
      <c r="OND192" s="53"/>
      <c r="ONE192" s="53"/>
      <c r="ONF192" s="53"/>
      <c r="ONG192" s="53"/>
      <c r="ONH192" s="53"/>
      <c r="ONI192" s="53"/>
      <c r="ONJ192" s="53"/>
      <c r="ONK192" s="53"/>
      <c r="ONL192" s="53"/>
      <c r="ONM192" s="53"/>
      <c r="ONN192" s="53"/>
      <c r="ONO192" s="53"/>
      <c r="ONP192" s="53"/>
      <c r="ONQ192" s="53"/>
      <c r="ONR192" s="53"/>
      <c r="ONS192" s="53"/>
      <c r="ONT192" s="53"/>
      <c r="ONU192" s="53"/>
      <c r="ONV192" s="53"/>
      <c r="ONW192" s="53"/>
      <c r="ONX192" s="53"/>
      <c r="ONY192" s="53"/>
      <c r="ONZ192" s="53"/>
      <c r="OOA192" s="53"/>
      <c r="OOB192" s="53"/>
      <c r="OOC192" s="53"/>
      <c r="OOD192" s="53"/>
      <c r="OOE192" s="53"/>
      <c r="OOF192" s="53"/>
      <c r="OOG192" s="53"/>
      <c r="OOH192" s="53"/>
      <c r="OOI192" s="53"/>
      <c r="OOJ192" s="53"/>
      <c r="OOK192" s="53"/>
      <c r="OOL192" s="53"/>
      <c r="OOM192" s="53"/>
      <c r="OON192" s="53"/>
      <c r="OOO192" s="53"/>
      <c r="OOP192" s="53"/>
      <c r="OOQ192" s="53"/>
      <c r="OOR192" s="53"/>
      <c r="OOS192" s="53"/>
      <c r="OOT192" s="53"/>
      <c r="OOU192" s="53"/>
      <c r="OOV192" s="53"/>
      <c r="OOW192" s="53"/>
      <c r="OOX192" s="53"/>
      <c r="OOY192" s="53"/>
      <c r="OOZ192" s="53"/>
      <c r="OPA192" s="53"/>
      <c r="OPB192" s="53"/>
      <c r="OPC192" s="53"/>
      <c r="OPD192" s="53"/>
      <c r="OPE192" s="53"/>
      <c r="OPF192" s="53"/>
      <c r="OPG192" s="53"/>
      <c r="OPH192" s="53"/>
      <c r="OPI192" s="53"/>
      <c r="OPJ192" s="53"/>
      <c r="OPK192" s="53"/>
      <c r="OPL192" s="53"/>
      <c r="OPM192" s="53"/>
      <c r="OPN192" s="53"/>
      <c r="OPO192" s="53"/>
      <c r="OPP192" s="53"/>
      <c r="OPQ192" s="53"/>
      <c r="OPR192" s="53"/>
      <c r="OPS192" s="53"/>
      <c r="OPT192" s="53"/>
      <c r="OPU192" s="53"/>
      <c r="OPV192" s="53"/>
      <c r="OPW192" s="53"/>
      <c r="OPX192" s="53"/>
      <c r="OPY192" s="53"/>
      <c r="OPZ192" s="53"/>
      <c r="OQA192" s="53"/>
      <c r="OQB192" s="53"/>
      <c r="OQC192" s="53"/>
      <c r="OQD192" s="53"/>
      <c r="OQE192" s="53"/>
      <c r="OQF192" s="53"/>
      <c r="OQG192" s="53"/>
      <c r="OQH192" s="53"/>
      <c r="OQI192" s="53"/>
      <c r="OQJ192" s="53"/>
      <c r="OQK192" s="53"/>
      <c r="OQL192" s="53"/>
      <c r="OQM192" s="53"/>
      <c r="OQN192" s="53"/>
      <c r="OQO192" s="53"/>
      <c r="OQP192" s="53"/>
      <c r="OQQ192" s="53"/>
      <c r="OQR192" s="53"/>
      <c r="OQS192" s="53"/>
      <c r="OQT192" s="53"/>
      <c r="OQU192" s="53"/>
      <c r="OQV192" s="53"/>
      <c r="OQW192" s="53"/>
      <c r="OQX192" s="53"/>
      <c r="OQY192" s="53"/>
      <c r="OQZ192" s="53"/>
      <c r="ORA192" s="53"/>
      <c r="ORB192" s="53"/>
      <c r="ORC192" s="53"/>
      <c r="ORD192" s="53"/>
      <c r="ORE192" s="53"/>
      <c r="ORF192" s="53"/>
      <c r="ORG192" s="53"/>
      <c r="ORH192" s="53"/>
      <c r="ORI192" s="53"/>
      <c r="ORJ192" s="53"/>
      <c r="ORK192" s="53"/>
      <c r="ORL192" s="53"/>
      <c r="ORM192" s="53"/>
      <c r="ORN192" s="53"/>
      <c r="ORO192" s="53"/>
      <c r="ORP192" s="53"/>
      <c r="ORQ192" s="53"/>
      <c r="ORR192" s="53"/>
      <c r="ORS192" s="53"/>
      <c r="ORT192" s="53"/>
      <c r="ORU192" s="53"/>
      <c r="ORV192" s="53"/>
      <c r="ORW192" s="53"/>
      <c r="ORX192" s="53"/>
      <c r="ORY192" s="53"/>
      <c r="ORZ192" s="53"/>
      <c r="OSA192" s="53"/>
      <c r="OSB192" s="53"/>
      <c r="OSC192" s="53"/>
      <c r="OSD192" s="53"/>
      <c r="OSE192" s="53"/>
      <c r="OSF192" s="53"/>
      <c r="OSG192" s="53"/>
      <c r="OSH192" s="53"/>
      <c r="OSI192" s="53"/>
      <c r="OSJ192" s="53"/>
      <c r="OSK192" s="53"/>
      <c r="OSL192" s="53"/>
      <c r="OSM192" s="53"/>
      <c r="OSN192" s="53"/>
      <c r="OSO192" s="53"/>
      <c r="OSP192" s="53"/>
      <c r="OSQ192" s="53"/>
      <c r="OSR192" s="53"/>
      <c r="OSS192" s="53"/>
      <c r="OST192" s="53"/>
      <c r="OSU192" s="53"/>
      <c r="OSV192" s="53"/>
      <c r="OSW192" s="53"/>
      <c r="OSX192" s="53"/>
      <c r="OSY192" s="53"/>
      <c r="OSZ192" s="53"/>
      <c r="OTA192" s="53"/>
      <c r="OTB192" s="53"/>
      <c r="OTC192" s="53"/>
      <c r="OTD192" s="53"/>
      <c r="OTE192" s="53"/>
      <c r="OTF192" s="53"/>
      <c r="OTG192" s="53"/>
      <c r="OTH192" s="53"/>
      <c r="OTI192" s="53"/>
      <c r="OTJ192" s="53"/>
      <c r="OTK192" s="53"/>
      <c r="OTL192" s="53"/>
      <c r="OTM192" s="53"/>
      <c r="OTN192" s="53"/>
      <c r="OTO192" s="53"/>
      <c r="OTP192" s="53"/>
      <c r="OTQ192" s="53"/>
      <c r="OTR192" s="53"/>
      <c r="OTS192" s="53"/>
      <c r="OTT192" s="53"/>
      <c r="OTU192" s="53"/>
      <c r="OTV192" s="53"/>
      <c r="OTW192" s="53"/>
      <c r="OTX192" s="53"/>
      <c r="OTY192" s="53"/>
      <c r="OTZ192" s="53"/>
      <c r="OUA192" s="53"/>
      <c r="OUB192" s="53"/>
      <c r="OUC192" s="53"/>
      <c r="OUD192" s="53"/>
      <c r="OUE192" s="53"/>
      <c r="OUF192" s="53"/>
      <c r="OUG192" s="53"/>
      <c r="OUH192" s="53"/>
      <c r="OUI192" s="53"/>
      <c r="OUJ192" s="53"/>
      <c r="OUK192" s="53"/>
      <c r="OUL192" s="53"/>
      <c r="OUM192" s="53"/>
      <c r="OUN192" s="53"/>
      <c r="OUO192" s="53"/>
      <c r="OUP192" s="53"/>
      <c r="OUQ192" s="53"/>
      <c r="OUR192" s="53"/>
      <c r="OUS192" s="53"/>
      <c r="OUT192" s="53"/>
      <c r="OUU192" s="53"/>
      <c r="OUV192" s="53"/>
      <c r="OUW192" s="53"/>
      <c r="OUX192" s="53"/>
      <c r="OUY192" s="53"/>
      <c r="OUZ192" s="53"/>
      <c r="OVA192" s="53"/>
      <c r="OVB192" s="53"/>
      <c r="OVC192" s="53"/>
      <c r="OVD192" s="53"/>
      <c r="OVE192" s="53"/>
      <c r="OVF192" s="53"/>
      <c r="OVG192" s="53"/>
      <c r="OVH192" s="53"/>
      <c r="OVI192" s="53"/>
      <c r="OVJ192" s="53"/>
      <c r="OVK192" s="53"/>
      <c r="OVL192" s="53"/>
      <c r="OVM192" s="53"/>
      <c r="OVN192" s="53"/>
      <c r="OVO192" s="53"/>
      <c r="OVP192" s="53"/>
      <c r="OVQ192" s="53"/>
      <c r="OVR192" s="53"/>
      <c r="OVS192" s="53"/>
      <c r="OVT192" s="53"/>
      <c r="OVU192" s="53"/>
      <c r="OVV192" s="53"/>
      <c r="OVW192" s="53"/>
      <c r="OVX192" s="53"/>
      <c r="OVY192" s="53"/>
      <c r="OVZ192" s="53"/>
      <c r="OWA192" s="53"/>
      <c r="OWB192" s="53"/>
      <c r="OWC192" s="53"/>
      <c r="OWD192" s="53"/>
      <c r="OWE192" s="53"/>
      <c r="OWF192" s="53"/>
      <c r="OWG192" s="53"/>
      <c r="OWH192" s="53"/>
      <c r="OWI192" s="53"/>
      <c r="OWJ192" s="53"/>
      <c r="OWK192" s="53"/>
      <c r="OWL192" s="53"/>
      <c r="OWM192" s="53"/>
      <c r="OWN192" s="53"/>
      <c r="OWO192" s="53"/>
      <c r="OWP192" s="53"/>
      <c r="OWQ192" s="53"/>
      <c r="OWR192" s="53"/>
      <c r="OWS192" s="53"/>
      <c r="OWT192" s="53"/>
      <c r="OWU192" s="53"/>
      <c r="OWV192" s="53"/>
      <c r="OWW192" s="53"/>
      <c r="OWX192" s="53"/>
      <c r="OWY192" s="53"/>
      <c r="OWZ192" s="53"/>
      <c r="OXA192" s="53"/>
      <c r="OXB192" s="53"/>
      <c r="OXC192" s="53"/>
      <c r="OXD192" s="53"/>
      <c r="OXE192" s="53"/>
      <c r="OXF192" s="53"/>
      <c r="OXG192" s="53"/>
      <c r="OXH192" s="53"/>
      <c r="OXI192" s="53"/>
      <c r="OXJ192" s="53"/>
      <c r="OXK192" s="53"/>
      <c r="OXL192" s="53"/>
      <c r="OXM192" s="53"/>
      <c r="OXN192" s="53"/>
      <c r="OXO192" s="53"/>
      <c r="OXP192" s="53"/>
      <c r="OXQ192" s="53"/>
      <c r="OXR192" s="53"/>
      <c r="OXS192" s="53"/>
      <c r="OXT192" s="53"/>
      <c r="OXU192" s="53"/>
      <c r="OXV192" s="53"/>
      <c r="OXW192" s="53"/>
      <c r="OXX192" s="53"/>
      <c r="OXY192" s="53"/>
      <c r="OXZ192" s="53"/>
      <c r="OYA192" s="53"/>
      <c r="OYB192" s="53"/>
      <c r="OYC192" s="53"/>
      <c r="OYD192" s="53"/>
      <c r="OYE192" s="53"/>
      <c r="OYF192" s="53"/>
      <c r="OYG192" s="53"/>
      <c r="OYH192" s="53"/>
      <c r="OYI192" s="53"/>
      <c r="OYJ192" s="53"/>
      <c r="OYK192" s="53"/>
      <c r="OYL192" s="53"/>
      <c r="OYM192" s="53"/>
      <c r="OYN192" s="53"/>
      <c r="OYO192" s="53"/>
      <c r="OYP192" s="53"/>
      <c r="OYQ192" s="53"/>
      <c r="OYR192" s="53"/>
      <c r="OYS192" s="53"/>
      <c r="OYT192" s="53"/>
      <c r="OYU192" s="53"/>
      <c r="OYV192" s="53"/>
      <c r="OYW192" s="53"/>
      <c r="OYX192" s="53"/>
      <c r="OYY192" s="53"/>
      <c r="OYZ192" s="53"/>
      <c r="OZA192" s="53"/>
      <c r="OZB192" s="53"/>
      <c r="OZC192" s="53"/>
      <c r="OZD192" s="53"/>
      <c r="OZE192" s="53"/>
      <c r="OZF192" s="53"/>
      <c r="OZG192" s="53"/>
      <c r="OZH192" s="53"/>
      <c r="OZI192" s="53"/>
      <c r="OZJ192" s="53"/>
      <c r="OZK192" s="53"/>
      <c r="OZL192" s="53"/>
      <c r="OZM192" s="53"/>
      <c r="OZN192" s="53"/>
      <c r="OZO192" s="53"/>
      <c r="OZP192" s="53"/>
      <c r="OZQ192" s="53"/>
      <c r="OZR192" s="53"/>
      <c r="OZS192" s="53"/>
      <c r="OZT192" s="53"/>
      <c r="OZU192" s="53"/>
      <c r="OZV192" s="53"/>
      <c r="OZW192" s="53"/>
      <c r="OZX192" s="53"/>
      <c r="OZY192" s="53"/>
      <c r="OZZ192" s="53"/>
      <c r="PAA192" s="53"/>
      <c r="PAB192" s="53"/>
      <c r="PAC192" s="53"/>
      <c r="PAD192" s="53"/>
      <c r="PAE192" s="53"/>
      <c r="PAF192" s="53"/>
      <c r="PAG192" s="53"/>
      <c r="PAH192" s="53"/>
      <c r="PAI192" s="53"/>
      <c r="PAJ192" s="53"/>
      <c r="PAK192" s="53"/>
      <c r="PAL192" s="53"/>
      <c r="PAM192" s="53"/>
      <c r="PAN192" s="53"/>
      <c r="PAO192" s="53"/>
      <c r="PAP192" s="53"/>
      <c r="PAQ192" s="53"/>
      <c r="PAR192" s="53"/>
      <c r="PAS192" s="53"/>
      <c r="PAT192" s="53"/>
      <c r="PAU192" s="53"/>
      <c r="PAV192" s="53"/>
      <c r="PAW192" s="53"/>
      <c r="PAX192" s="53"/>
      <c r="PAY192" s="53"/>
      <c r="PAZ192" s="53"/>
      <c r="PBA192" s="53"/>
      <c r="PBB192" s="53"/>
      <c r="PBC192" s="53"/>
      <c r="PBD192" s="53"/>
      <c r="PBE192" s="53"/>
      <c r="PBF192" s="53"/>
      <c r="PBG192" s="53"/>
      <c r="PBH192" s="53"/>
      <c r="PBI192" s="53"/>
      <c r="PBJ192" s="53"/>
      <c r="PBK192" s="53"/>
      <c r="PBL192" s="53"/>
      <c r="PBM192" s="53"/>
      <c r="PBN192" s="53"/>
      <c r="PBO192" s="53"/>
      <c r="PBP192" s="53"/>
      <c r="PBQ192" s="53"/>
      <c r="PBR192" s="53"/>
      <c r="PBS192" s="53"/>
      <c r="PBT192" s="53"/>
      <c r="PBU192" s="53"/>
      <c r="PBV192" s="53"/>
      <c r="PBW192" s="53"/>
      <c r="PBX192" s="53"/>
      <c r="PBY192" s="53"/>
      <c r="PBZ192" s="53"/>
      <c r="PCA192" s="53"/>
      <c r="PCB192" s="53"/>
      <c r="PCC192" s="53"/>
      <c r="PCD192" s="53"/>
      <c r="PCE192" s="53"/>
      <c r="PCF192" s="53"/>
      <c r="PCG192" s="53"/>
      <c r="PCH192" s="53"/>
      <c r="PCI192" s="53"/>
      <c r="PCJ192" s="53"/>
      <c r="PCK192" s="53"/>
      <c r="PCL192" s="53"/>
      <c r="PCM192" s="53"/>
      <c r="PCN192" s="53"/>
      <c r="PCO192" s="53"/>
      <c r="PCP192" s="53"/>
      <c r="PCQ192" s="53"/>
      <c r="PCR192" s="53"/>
      <c r="PCS192" s="53"/>
      <c r="PCT192" s="53"/>
      <c r="PCU192" s="53"/>
      <c r="PCV192" s="53"/>
      <c r="PCW192" s="53"/>
      <c r="PCX192" s="53"/>
      <c r="PCY192" s="53"/>
      <c r="PCZ192" s="53"/>
      <c r="PDA192" s="53"/>
      <c r="PDB192" s="53"/>
      <c r="PDC192" s="53"/>
      <c r="PDD192" s="53"/>
      <c r="PDE192" s="53"/>
      <c r="PDF192" s="53"/>
      <c r="PDG192" s="53"/>
      <c r="PDH192" s="53"/>
      <c r="PDI192" s="53"/>
      <c r="PDJ192" s="53"/>
      <c r="PDK192" s="53"/>
      <c r="PDL192" s="53"/>
      <c r="PDM192" s="53"/>
      <c r="PDN192" s="53"/>
      <c r="PDO192" s="53"/>
      <c r="PDP192" s="53"/>
      <c r="PDQ192" s="53"/>
      <c r="PDR192" s="53"/>
      <c r="PDS192" s="53"/>
      <c r="PDT192" s="53"/>
      <c r="PDU192" s="53"/>
      <c r="PDV192" s="53"/>
      <c r="PDW192" s="53"/>
      <c r="PDX192" s="53"/>
      <c r="PDY192" s="53"/>
      <c r="PDZ192" s="53"/>
      <c r="PEA192" s="53"/>
      <c r="PEB192" s="53"/>
      <c r="PEC192" s="53"/>
      <c r="PED192" s="53"/>
      <c r="PEE192" s="53"/>
      <c r="PEF192" s="53"/>
      <c r="PEG192" s="53"/>
      <c r="PEH192" s="53"/>
      <c r="PEI192" s="53"/>
      <c r="PEJ192" s="53"/>
      <c r="PEK192" s="53"/>
      <c r="PEL192" s="53"/>
      <c r="PEM192" s="53"/>
      <c r="PEN192" s="53"/>
      <c r="PEO192" s="53"/>
      <c r="PEP192" s="53"/>
      <c r="PEQ192" s="53"/>
      <c r="PER192" s="53"/>
      <c r="PES192" s="53"/>
      <c r="PET192" s="53"/>
      <c r="PEU192" s="53"/>
      <c r="PEV192" s="53"/>
      <c r="PEW192" s="53"/>
      <c r="PEX192" s="53"/>
      <c r="PEY192" s="53"/>
      <c r="PEZ192" s="53"/>
      <c r="PFA192" s="53"/>
      <c r="PFB192" s="53"/>
      <c r="PFC192" s="53"/>
      <c r="PFD192" s="53"/>
      <c r="PFE192" s="53"/>
      <c r="PFF192" s="53"/>
      <c r="PFG192" s="53"/>
      <c r="PFH192" s="53"/>
      <c r="PFI192" s="53"/>
      <c r="PFJ192" s="53"/>
      <c r="PFK192" s="53"/>
      <c r="PFL192" s="53"/>
      <c r="PFM192" s="53"/>
      <c r="PFN192" s="53"/>
      <c r="PFO192" s="53"/>
      <c r="PFP192" s="53"/>
      <c r="PFQ192" s="53"/>
      <c r="PFR192" s="53"/>
      <c r="PFS192" s="53"/>
      <c r="PFT192" s="53"/>
      <c r="PFU192" s="53"/>
      <c r="PFV192" s="53"/>
      <c r="PFW192" s="53"/>
      <c r="PFX192" s="53"/>
      <c r="PFY192" s="53"/>
      <c r="PFZ192" s="53"/>
      <c r="PGA192" s="53"/>
      <c r="PGB192" s="53"/>
      <c r="PGC192" s="53"/>
      <c r="PGD192" s="53"/>
      <c r="PGE192" s="53"/>
      <c r="PGF192" s="53"/>
      <c r="PGG192" s="53"/>
      <c r="PGH192" s="53"/>
      <c r="PGI192" s="53"/>
      <c r="PGJ192" s="53"/>
      <c r="PGK192" s="53"/>
      <c r="PGL192" s="53"/>
      <c r="PGM192" s="53"/>
      <c r="PGN192" s="53"/>
      <c r="PGO192" s="53"/>
      <c r="PGP192" s="53"/>
      <c r="PGQ192" s="53"/>
      <c r="PGR192" s="53"/>
      <c r="PGS192" s="53"/>
      <c r="PGT192" s="53"/>
      <c r="PGU192" s="53"/>
      <c r="PGV192" s="53"/>
      <c r="PGW192" s="53"/>
      <c r="PGX192" s="53"/>
      <c r="PGY192" s="53"/>
      <c r="PGZ192" s="53"/>
      <c r="PHA192" s="53"/>
      <c r="PHB192" s="53"/>
      <c r="PHC192" s="53"/>
      <c r="PHD192" s="53"/>
      <c r="PHE192" s="53"/>
      <c r="PHF192" s="53"/>
      <c r="PHG192" s="53"/>
      <c r="PHH192" s="53"/>
      <c r="PHI192" s="53"/>
      <c r="PHJ192" s="53"/>
      <c r="PHK192" s="53"/>
      <c r="PHL192" s="53"/>
      <c r="PHM192" s="53"/>
      <c r="PHN192" s="53"/>
      <c r="PHO192" s="53"/>
      <c r="PHP192" s="53"/>
      <c r="PHQ192" s="53"/>
      <c r="PHR192" s="53"/>
      <c r="PHS192" s="53"/>
      <c r="PHT192" s="53"/>
      <c r="PHU192" s="53"/>
      <c r="PHV192" s="53"/>
      <c r="PHW192" s="53"/>
      <c r="PHX192" s="53"/>
      <c r="PHY192" s="53"/>
      <c r="PHZ192" s="53"/>
      <c r="PIA192" s="53"/>
      <c r="PIB192" s="53"/>
      <c r="PIC192" s="53"/>
      <c r="PID192" s="53"/>
      <c r="PIE192" s="53"/>
      <c r="PIF192" s="53"/>
      <c r="PIG192" s="53"/>
      <c r="PIH192" s="53"/>
      <c r="PII192" s="53"/>
      <c r="PIJ192" s="53"/>
      <c r="PIK192" s="53"/>
      <c r="PIL192" s="53"/>
      <c r="PIM192" s="53"/>
      <c r="PIN192" s="53"/>
      <c r="PIO192" s="53"/>
      <c r="PIP192" s="53"/>
      <c r="PIQ192" s="53"/>
      <c r="PIR192" s="53"/>
      <c r="PIS192" s="53"/>
      <c r="PIT192" s="53"/>
      <c r="PIU192" s="53"/>
      <c r="PIV192" s="53"/>
      <c r="PIW192" s="53"/>
      <c r="PIX192" s="53"/>
      <c r="PIY192" s="53"/>
      <c r="PIZ192" s="53"/>
      <c r="PJA192" s="53"/>
      <c r="PJB192" s="53"/>
      <c r="PJC192" s="53"/>
      <c r="PJD192" s="53"/>
      <c r="PJE192" s="53"/>
      <c r="PJF192" s="53"/>
      <c r="PJG192" s="53"/>
      <c r="PJH192" s="53"/>
      <c r="PJI192" s="53"/>
      <c r="PJJ192" s="53"/>
      <c r="PJK192" s="53"/>
      <c r="PJL192" s="53"/>
      <c r="PJM192" s="53"/>
      <c r="PJN192" s="53"/>
      <c r="PJO192" s="53"/>
      <c r="PJP192" s="53"/>
      <c r="PJQ192" s="53"/>
      <c r="PJR192" s="53"/>
      <c r="PJS192" s="53"/>
      <c r="PJT192" s="53"/>
      <c r="PJU192" s="53"/>
      <c r="PJV192" s="53"/>
      <c r="PJW192" s="53"/>
      <c r="PJX192" s="53"/>
      <c r="PJY192" s="53"/>
      <c r="PJZ192" s="53"/>
      <c r="PKA192" s="53"/>
      <c r="PKB192" s="53"/>
      <c r="PKC192" s="53"/>
      <c r="PKD192" s="53"/>
      <c r="PKE192" s="53"/>
      <c r="PKF192" s="53"/>
      <c r="PKG192" s="53"/>
      <c r="PKH192" s="53"/>
      <c r="PKI192" s="53"/>
      <c r="PKJ192" s="53"/>
      <c r="PKK192" s="53"/>
      <c r="PKL192" s="53"/>
      <c r="PKM192" s="53"/>
      <c r="PKN192" s="53"/>
      <c r="PKO192" s="53"/>
      <c r="PKP192" s="53"/>
      <c r="PKQ192" s="53"/>
      <c r="PKR192" s="53"/>
      <c r="PKS192" s="53"/>
      <c r="PKT192" s="53"/>
      <c r="PKU192" s="53"/>
      <c r="PKV192" s="53"/>
      <c r="PKW192" s="53"/>
      <c r="PKX192" s="53"/>
      <c r="PKY192" s="53"/>
      <c r="PKZ192" s="53"/>
      <c r="PLA192" s="53"/>
      <c r="PLB192" s="53"/>
      <c r="PLC192" s="53"/>
      <c r="PLD192" s="53"/>
      <c r="PLE192" s="53"/>
      <c r="PLF192" s="53"/>
      <c r="PLG192" s="53"/>
      <c r="PLH192" s="53"/>
      <c r="PLI192" s="53"/>
      <c r="PLJ192" s="53"/>
      <c r="PLK192" s="53"/>
      <c r="PLL192" s="53"/>
      <c r="PLM192" s="53"/>
      <c r="PLN192" s="53"/>
      <c r="PLO192" s="53"/>
      <c r="PLP192" s="53"/>
      <c r="PLQ192" s="53"/>
      <c r="PLR192" s="53"/>
      <c r="PLS192" s="53"/>
      <c r="PLT192" s="53"/>
      <c r="PLU192" s="53"/>
      <c r="PLV192" s="53"/>
      <c r="PLW192" s="53"/>
      <c r="PLX192" s="53"/>
      <c r="PLY192" s="53"/>
      <c r="PLZ192" s="53"/>
      <c r="PMA192" s="53"/>
      <c r="PMB192" s="53"/>
      <c r="PMC192" s="53"/>
      <c r="PMD192" s="53"/>
      <c r="PME192" s="53"/>
      <c r="PMF192" s="53"/>
      <c r="PMG192" s="53"/>
      <c r="PMH192" s="53"/>
      <c r="PMI192" s="53"/>
      <c r="PMJ192" s="53"/>
      <c r="PMK192" s="53"/>
      <c r="PML192" s="53"/>
      <c r="PMM192" s="53"/>
      <c r="PMN192" s="53"/>
      <c r="PMO192" s="53"/>
      <c r="PMP192" s="53"/>
      <c r="PMQ192" s="53"/>
      <c r="PMR192" s="53"/>
      <c r="PMS192" s="53"/>
      <c r="PMT192" s="53"/>
      <c r="PMU192" s="53"/>
      <c r="PMV192" s="53"/>
      <c r="PMW192" s="53"/>
      <c r="PMX192" s="53"/>
      <c r="PMY192" s="53"/>
      <c r="PMZ192" s="53"/>
      <c r="PNA192" s="53"/>
      <c r="PNB192" s="53"/>
      <c r="PNC192" s="53"/>
      <c r="PND192" s="53"/>
      <c r="PNE192" s="53"/>
      <c r="PNF192" s="53"/>
      <c r="PNG192" s="53"/>
      <c r="PNH192" s="53"/>
      <c r="PNI192" s="53"/>
      <c r="PNJ192" s="53"/>
      <c r="PNK192" s="53"/>
      <c r="PNL192" s="53"/>
      <c r="PNM192" s="53"/>
      <c r="PNN192" s="53"/>
      <c r="PNO192" s="53"/>
      <c r="PNP192" s="53"/>
      <c r="PNQ192" s="53"/>
      <c r="PNR192" s="53"/>
      <c r="PNS192" s="53"/>
      <c r="PNT192" s="53"/>
      <c r="PNU192" s="53"/>
      <c r="PNV192" s="53"/>
      <c r="PNW192" s="53"/>
      <c r="PNX192" s="53"/>
      <c r="PNY192" s="53"/>
      <c r="PNZ192" s="53"/>
      <c r="POA192" s="53"/>
      <c r="POB192" s="53"/>
      <c r="POC192" s="53"/>
      <c r="POD192" s="53"/>
      <c r="POE192" s="53"/>
      <c r="POF192" s="53"/>
      <c r="POG192" s="53"/>
      <c r="POH192" s="53"/>
      <c r="POI192" s="53"/>
      <c r="POJ192" s="53"/>
      <c r="POK192" s="53"/>
      <c r="POL192" s="53"/>
      <c r="POM192" s="53"/>
      <c r="PON192" s="53"/>
      <c r="POO192" s="53"/>
      <c r="POP192" s="53"/>
      <c r="POQ192" s="53"/>
      <c r="POR192" s="53"/>
      <c r="POS192" s="53"/>
      <c r="POT192" s="53"/>
      <c r="POU192" s="53"/>
      <c r="POV192" s="53"/>
      <c r="POW192" s="53"/>
      <c r="POX192" s="53"/>
      <c r="POY192" s="53"/>
      <c r="POZ192" s="53"/>
      <c r="PPA192" s="53"/>
      <c r="PPB192" s="53"/>
      <c r="PPC192" s="53"/>
      <c r="PPD192" s="53"/>
      <c r="PPE192" s="53"/>
      <c r="PPF192" s="53"/>
      <c r="PPG192" s="53"/>
      <c r="PPH192" s="53"/>
      <c r="PPI192" s="53"/>
      <c r="PPJ192" s="53"/>
      <c r="PPK192" s="53"/>
      <c r="PPL192" s="53"/>
      <c r="PPM192" s="53"/>
      <c r="PPN192" s="53"/>
      <c r="PPO192" s="53"/>
      <c r="PPP192" s="53"/>
      <c r="PPQ192" s="53"/>
      <c r="PPR192" s="53"/>
      <c r="PPS192" s="53"/>
      <c r="PPT192" s="53"/>
      <c r="PPU192" s="53"/>
      <c r="PPV192" s="53"/>
      <c r="PPW192" s="53"/>
      <c r="PPX192" s="53"/>
      <c r="PPY192" s="53"/>
      <c r="PPZ192" s="53"/>
      <c r="PQA192" s="53"/>
      <c r="PQB192" s="53"/>
      <c r="PQC192" s="53"/>
      <c r="PQD192" s="53"/>
      <c r="PQE192" s="53"/>
      <c r="PQF192" s="53"/>
      <c r="PQG192" s="53"/>
      <c r="PQH192" s="53"/>
      <c r="PQI192" s="53"/>
      <c r="PQJ192" s="53"/>
      <c r="PQK192" s="53"/>
      <c r="PQL192" s="53"/>
      <c r="PQM192" s="53"/>
      <c r="PQN192" s="53"/>
      <c r="PQO192" s="53"/>
      <c r="PQP192" s="53"/>
      <c r="PQQ192" s="53"/>
      <c r="PQR192" s="53"/>
      <c r="PQS192" s="53"/>
      <c r="PQT192" s="53"/>
      <c r="PQU192" s="53"/>
      <c r="PQV192" s="53"/>
      <c r="PQW192" s="53"/>
      <c r="PQX192" s="53"/>
      <c r="PQY192" s="53"/>
      <c r="PQZ192" s="53"/>
      <c r="PRA192" s="53"/>
      <c r="PRB192" s="53"/>
      <c r="PRC192" s="53"/>
      <c r="PRD192" s="53"/>
      <c r="PRE192" s="53"/>
      <c r="PRF192" s="53"/>
      <c r="PRG192" s="53"/>
      <c r="PRH192" s="53"/>
      <c r="PRI192" s="53"/>
      <c r="PRJ192" s="53"/>
      <c r="PRK192" s="53"/>
      <c r="PRL192" s="53"/>
      <c r="PRM192" s="53"/>
      <c r="PRN192" s="53"/>
      <c r="PRO192" s="53"/>
      <c r="PRP192" s="53"/>
      <c r="PRQ192" s="53"/>
      <c r="PRR192" s="53"/>
      <c r="PRS192" s="53"/>
      <c r="PRT192" s="53"/>
      <c r="PRU192" s="53"/>
      <c r="PRV192" s="53"/>
      <c r="PRW192" s="53"/>
      <c r="PRX192" s="53"/>
      <c r="PRY192" s="53"/>
      <c r="PRZ192" s="53"/>
      <c r="PSA192" s="53"/>
      <c r="PSB192" s="53"/>
      <c r="PSC192" s="53"/>
      <c r="PSD192" s="53"/>
      <c r="PSE192" s="53"/>
      <c r="PSF192" s="53"/>
      <c r="PSG192" s="53"/>
      <c r="PSH192" s="53"/>
      <c r="PSI192" s="53"/>
      <c r="PSJ192" s="53"/>
      <c r="PSK192" s="53"/>
      <c r="PSL192" s="53"/>
      <c r="PSM192" s="53"/>
      <c r="PSN192" s="53"/>
      <c r="PSO192" s="53"/>
      <c r="PSP192" s="53"/>
      <c r="PSQ192" s="53"/>
      <c r="PSR192" s="53"/>
      <c r="PSS192" s="53"/>
      <c r="PST192" s="53"/>
      <c r="PSU192" s="53"/>
      <c r="PSV192" s="53"/>
      <c r="PSW192" s="53"/>
      <c r="PSX192" s="53"/>
      <c r="PSY192" s="53"/>
      <c r="PSZ192" s="53"/>
      <c r="PTA192" s="53"/>
      <c r="PTB192" s="53"/>
      <c r="PTC192" s="53"/>
      <c r="PTD192" s="53"/>
      <c r="PTE192" s="53"/>
      <c r="PTF192" s="53"/>
      <c r="PTG192" s="53"/>
      <c r="PTH192" s="53"/>
      <c r="PTI192" s="53"/>
      <c r="PTJ192" s="53"/>
      <c r="PTK192" s="53"/>
      <c r="PTL192" s="53"/>
      <c r="PTM192" s="53"/>
      <c r="PTN192" s="53"/>
      <c r="PTO192" s="53"/>
      <c r="PTP192" s="53"/>
      <c r="PTQ192" s="53"/>
      <c r="PTR192" s="53"/>
      <c r="PTS192" s="53"/>
      <c r="PTT192" s="53"/>
      <c r="PTU192" s="53"/>
      <c r="PTV192" s="53"/>
      <c r="PTW192" s="53"/>
      <c r="PTX192" s="53"/>
      <c r="PTY192" s="53"/>
      <c r="PTZ192" s="53"/>
      <c r="PUA192" s="53"/>
      <c r="PUB192" s="53"/>
      <c r="PUC192" s="53"/>
      <c r="PUD192" s="53"/>
      <c r="PUE192" s="53"/>
      <c r="PUF192" s="53"/>
      <c r="PUG192" s="53"/>
      <c r="PUH192" s="53"/>
      <c r="PUI192" s="53"/>
      <c r="PUJ192" s="53"/>
      <c r="PUK192" s="53"/>
      <c r="PUL192" s="53"/>
      <c r="PUM192" s="53"/>
      <c r="PUN192" s="53"/>
      <c r="PUO192" s="53"/>
      <c r="PUP192" s="53"/>
      <c r="PUQ192" s="53"/>
      <c r="PUR192" s="53"/>
      <c r="PUS192" s="53"/>
      <c r="PUT192" s="53"/>
      <c r="PUU192" s="53"/>
      <c r="PUV192" s="53"/>
      <c r="PUW192" s="53"/>
      <c r="PUX192" s="53"/>
      <c r="PUY192" s="53"/>
      <c r="PUZ192" s="53"/>
      <c r="PVA192" s="53"/>
      <c r="PVB192" s="53"/>
      <c r="PVC192" s="53"/>
      <c r="PVD192" s="53"/>
      <c r="PVE192" s="53"/>
      <c r="PVF192" s="53"/>
      <c r="PVG192" s="53"/>
      <c r="PVH192" s="53"/>
      <c r="PVI192" s="53"/>
      <c r="PVJ192" s="53"/>
      <c r="PVK192" s="53"/>
      <c r="PVL192" s="53"/>
      <c r="PVM192" s="53"/>
      <c r="PVN192" s="53"/>
      <c r="PVO192" s="53"/>
      <c r="PVP192" s="53"/>
      <c r="PVQ192" s="53"/>
      <c r="PVR192" s="53"/>
      <c r="PVS192" s="53"/>
      <c r="PVT192" s="53"/>
      <c r="PVU192" s="53"/>
      <c r="PVV192" s="53"/>
      <c r="PVW192" s="53"/>
      <c r="PVX192" s="53"/>
      <c r="PVY192" s="53"/>
      <c r="PVZ192" s="53"/>
      <c r="PWA192" s="53"/>
      <c r="PWB192" s="53"/>
      <c r="PWC192" s="53"/>
      <c r="PWD192" s="53"/>
      <c r="PWE192" s="53"/>
      <c r="PWF192" s="53"/>
      <c r="PWG192" s="53"/>
      <c r="PWH192" s="53"/>
      <c r="PWI192" s="53"/>
      <c r="PWJ192" s="53"/>
      <c r="PWK192" s="53"/>
      <c r="PWL192" s="53"/>
      <c r="PWM192" s="53"/>
      <c r="PWN192" s="53"/>
      <c r="PWO192" s="53"/>
      <c r="PWP192" s="53"/>
      <c r="PWQ192" s="53"/>
      <c r="PWR192" s="53"/>
      <c r="PWS192" s="53"/>
      <c r="PWT192" s="53"/>
      <c r="PWU192" s="53"/>
      <c r="PWV192" s="53"/>
      <c r="PWW192" s="53"/>
      <c r="PWX192" s="53"/>
      <c r="PWY192" s="53"/>
      <c r="PWZ192" s="53"/>
      <c r="PXA192" s="53"/>
      <c r="PXB192" s="53"/>
      <c r="PXC192" s="53"/>
      <c r="PXD192" s="53"/>
      <c r="PXE192" s="53"/>
      <c r="PXF192" s="53"/>
      <c r="PXG192" s="53"/>
      <c r="PXH192" s="53"/>
      <c r="PXI192" s="53"/>
      <c r="PXJ192" s="53"/>
      <c r="PXK192" s="53"/>
      <c r="PXL192" s="53"/>
      <c r="PXM192" s="53"/>
      <c r="PXN192" s="53"/>
      <c r="PXO192" s="53"/>
      <c r="PXP192" s="53"/>
      <c r="PXQ192" s="53"/>
      <c r="PXR192" s="53"/>
      <c r="PXS192" s="53"/>
      <c r="PXT192" s="53"/>
      <c r="PXU192" s="53"/>
      <c r="PXV192" s="53"/>
      <c r="PXW192" s="53"/>
      <c r="PXX192" s="53"/>
      <c r="PXY192" s="53"/>
      <c r="PXZ192" s="53"/>
      <c r="PYA192" s="53"/>
      <c r="PYB192" s="53"/>
      <c r="PYC192" s="53"/>
      <c r="PYD192" s="53"/>
      <c r="PYE192" s="53"/>
      <c r="PYF192" s="53"/>
      <c r="PYG192" s="53"/>
      <c r="PYH192" s="53"/>
      <c r="PYI192" s="53"/>
      <c r="PYJ192" s="53"/>
      <c r="PYK192" s="53"/>
      <c r="PYL192" s="53"/>
      <c r="PYM192" s="53"/>
      <c r="PYN192" s="53"/>
      <c r="PYO192" s="53"/>
      <c r="PYP192" s="53"/>
      <c r="PYQ192" s="53"/>
      <c r="PYR192" s="53"/>
      <c r="PYS192" s="53"/>
      <c r="PYT192" s="53"/>
      <c r="PYU192" s="53"/>
      <c r="PYV192" s="53"/>
      <c r="PYW192" s="53"/>
      <c r="PYX192" s="53"/>
      <c r="PYY192" s="53"/>
      <c r="PYZ192" s="53"/>
      <c r="PZA192" s="53"/>
      <c r="PZB192" s="53"/>
      <c r="PZC192" s="53"/>
      <c r="PZD192" s="53"/>
      <c r="PZE192" s="53"/>
      <c r="PZF192" s="53"/>
      <c r="PZG192" s="53"/>
      <c r="PZH192" s="53"/>
      <c r="PZI192" s="53"/>
      <c r="PZJ192" s="53"/>
      <c r="PZK192" s="53"/>
      <c r="PZL192" s="53"/>
      <c r="PZM192" s="53"/>
      <c r="PZN192" s="53"/>
      <c r="PZO192" s="53"/>
      <c r="PZP192" s="53"/>
      <c r="PZQ192" s="53"/>
      <c r="PZR192" s="53"/>
      <c r="PZS192" s="53"/>
      <c r="PZT192" s="53"/>
      <c r="PZU192" s="53"/>
      <c r="PZV192" s="53"/>
      <c r="PZW192" s="53"/>
      <c r="PZX192" s="53"/>
      <c r="PZY192" s="53"/>
      <c r="PZZ192" s="53"/>
      <c r="QAA192" s="53"/>
      <c r="QAB192" s="53"/>
      <c r="QAC192" s="53"/>
      <c r="QAD192" s="53"/>
      <c r="QAE192" s="53"/>
      <c r="QAF192" s="53"/>
      <c r="QAG192" s="53"/>
      <c r="QAH192" s="53"/>
      <c r="QAI192" s="53"/>
      <c r="QAJ192" s="53"/>
      <c r="QAK192" s="53"/>
      <c r="QAL192" s="53"/>
      <c r="QAM192" s="53"/>
      <c r="QAN192" s="53"/>
      <c r="QAO192" s="53"/>
      <c r="QAP192" s="53"/>
      <c r="QAQ192" s="53"/>
      <c r="QAR192" s="53"/>
      <c r="QAS192" s="53"/>
      <c r="QAT192" s="53"/>
      <c r="QAU192" s="53"/>
      <c r="QAV192" s="53"/>
      <c r="QAW192" s="53"/>
      <c r="QAX192" s="53"/>
      <c r="QAY192" s="53"/>
      <c r="QAZ192" s="53"/>
      <c r="QBA192" s="53"/>
      <c r="QBB192" s="53"/>
      <c r="QBC192" s="53"/>
      <c r="QBD192" s="53"/>
      <c r="QBE192" s="53"/>
      <c r="QBF192" s="53"/>
      <c r="QBG192" s="53"/>
      <c r="QBH192" s="53"/>
      <c r="QBI192" s="53"/>
      <c r="QBJ192" s="53"/>
      <c r="QBK192" s="53"/>
      <c r="QBL192" s="53"/>
      <c r="QBM192" s="53"/>
      <c r="QBN192" s="53"/>
      <c r="QBO192" s="53"/>
      <c r="QBP192" s="53"/>
      <c r="QBQ192" s="53"/>
      <c r="QBR192" s="53"/>
      <c r="QBS192" s="53"/>
      <c r="QBT192" s="53"/>
      <c r="QBU192" s="53"/>
      <c r="QBV192" s="53"/>
      <c r="QBW192" s="53"/>
      <c r="QBX192" s="53"/>
      <c r="QBY192" s="53"/>
      <c r="QBZ192" s="53"/>
      <c r="QCA192" s="53"/>
      <c r="QCB192" s="53"/>
      <c r="QCC192" s="53"/>
      <c r="QCD192" s="53"/>
      <c r="QCE192" s="53"/>
      <c r="QCF192" s="53"/>
      <c r="QCG192" s="53"/>
      <c r="QCH192" s="53"/>
      <c r="QCI192" s="53"/>
      <c r="QCJ192" s="53"/>
      <c r="QCK192" s="53"/>
      <c r="QCL192" s="53"/>
      <c r="QCM192" s="53"/>
      <c r="QCN192" s="53"/>
      <c r="QCO192" s="53"/>
      <c r="QCP192" s="53"/>
      <c r="QCQ192" s="53"/>
      <c r="QCR192" s="53"/>
      <c r="QCS192" s="53"/>
      <c r="QCT192" s="53"/>
      <c r="QCU192" s="53"/>
      <c r="QCV192" s="53"/>
      <c r="QCW192" s="53"/>
      <c r="QCX192" s="53"/>
      <c r="QCY192" s="53"/>
      <c r="QCZ192" s="53"/>
      <c r="QDA192" s="53"/>
      <c r="QDB192" s="53"/>
      <c r="QDC192" s="53"/>
      <c r="QDD192" s="53"/>
      <c r="QDE192" s="53"/>
      <c r="QDF192" s="53"/>
      <c r="QDG192" s="53"/>
      <c r="QDH192" s="53"/>
      <c r="QDI192" s="53"/>
      <c r="QDJ192" s="53"/>
      <c r="QDK192" s="53"/>
      <c r="QDL192" s="53"/>
      <c r="QDM192" s="53"/>
      <c r="QDN192" s="53"/>
      <c r="QDO192" s="53"/>
      <c r="QDP192" s="53"/>
      <c r="QDQ192" s="53"/>
      <c r="QDR192" s="53"/>
      <c r="QDS192" s="53"/>
      <c r="QDT192" s="53"/>
      <c r="QDU192" s="53"/>
      <c r="QDV192" s="53"/>
      <c r="QDW192" s="53"/>
      <c r="QDX192" s="53"/>
      <c r="QDY192" s="53"/>
      <c r="QDZ192" s="53"/>
      <c r="QEA192" s="53"/>
      <c r="QEB192" s="53"/>
      <c r="QEC192" s="53"/>
      <c r="QED192" s="53"/>
      <c r="QEE192" s="53"/>
      <c r="QEF192" s="53"/>
      <c r="QEG192" s="53"/>
      <c r="QEH192" s="53"/>
      <c r="QEI192" s="53"/>
      <c r="QEJ192" s="53"/>
      <c r="QEK192" s="53"/>
      <c r="QEL192" s="53"/>
      <c r="QEM192" s="53"/>
      <c r="QEN192" s="53"/>
      <c r="QEO192" s="53"/>
      <c r="QEP192" s="53"/>
      <c r="QEQ192" s="53"/>
      <c r="QER192" s="53"/>
      <c r="QES192" s="53"/>
      <c r="QET192" s="53"/>
      <c r="QEU192" s="53"/>
      <c r="QEV192" s="53"/>
      <c r="QEW192" s="53"/>
      <c r="QEX192" s="53"/>
      <c r="QEY192" s="53"/>
      <c r="QEZ192" s="53"/>
      <c r="QFA192" s="53"/>
      <c r="QFB192" s="53"/>
      <c r="QFC192" s="53"/>
      <c r="QFD192" s="53"/>
      <c r="QFE192" s="53"/>
      <c r="QFF192" s="53"/>
      <c r="QFG192" s="53"/>
      <c r="QFH192" s="53"/>
      <c r="QFI192" s="53"/>
      <c r="QFJ192" s="53"/>
      <c r="QFK192" s="53"/>
      <c r="QFL192" s="53"/>
      <c r="QFM192" s="53"/>
      <c r="QFN192" s="53"/>
      <c r="QFO192" s="53"/>
      <c r="QFP192" s="53"/>
      <c r="QFQ192" s="53"/>
      <c r="QFR192" s="53"/>
      <c r="QFS192" s="53"/>
      <c r="QFT192" s="53"/>
      <c r="QFU192" s="53"/>
      <c r="QFV192" s="53"/>
      <c r="QFW192" s="53"/>
      <c r="QFX192" s="53"/>
      <c r="QFY192" s="53"/>
      <c r="QFZ192" s="53"/>
      <c r="QGA192" s="53"/>
      <c r="QGB192" s="53"/>
      <c r="QGC192" s="53"/>
      <c r="QGD192" s="53"/>
      <c r="QGE192" s="53"/>
      <c r="QGF192" s="53"/>
      <c r="QGG192" s="53"/>
      <c r="QGH192" s="53"/>
      <c r="QGI192" s="53"/>
      <c r="QGJ192" s="53"/>
      <c r="QGK192" s="53"/>
      <c r="QGL192" s="53"/>
      <c r="QGM192" s="53"/>
      <c r="QGN192" s="53"/>
      <c r="QGO192" s="53"/>
      <c r="QGP192" s="53"/>
      <c r="QGQ192" s="53"/>
      <c r="QGR192" s="53"/>
      <c r="QGS192" s="53"/>
      <c r="QGT192" s="53"/>
      <c r="QGU192" s="53"/>
      <c r="QGV192" s="53"/>
      <c r="QGW192" s="53"/>
      <c r="QGX192" s="53"/>
      <c r="QGY192" s="53"/>
      <c r="QGZ192" s="53"/>
      <c r="QHA192" s="53"/>
      <c r="QHB192" s="53"/>
      <c r="QHC192" s="53"/>
      <c r="QHD192" s="53"/>
      <c r="QHE192" s="53"/>
      <c r="QHF192" s="53"/>
      <c r="QHG192" s="53"/>
      <c r="QHH192" s="53"/>
      <c r="QHI192" s="53"/>
      <c r="QHJ192" s="53"/>
      <c r="QHK192" s="53"/>
      <c r="QHL192" s="53"/>
      <c r="QHM192" s="53"/>
      <c r="QHN192" s="53"/>
      <c r="QHO192" s="53"/>
      <c r="QHP192" s="53"/>
      <c r="QHQ192" s="53"/>
      <c r="QHR192" s="53"/>
      <c r="QHS192" s="53"/>
      <c r="QHT192" s="53"/>
      <c r="QHU192" s="53"/>
      <c r="QHV192" s="53"/>
      <c r="QHW192" s="53"/>
      <c r="QHX192" s="53"/>
      <c r="QHY192" s="53"/>
      <c r="QHZ192" s="53"/>
      <c r="QIA192" s="53"/>
      <c r="QIB192" s="53"/>
      <c r="QIC192" s="53"/>
      <c r="QID192" s="53"/>
      <c r="QIE192" s="53"/>
      <c r="QIF192" s="53"/>
      <c r="QIG192" s="53"/>
      <c r="QIH192" s="53"/>
      <c r="QII192" s="53"/>
      <c r="QIJ192" s="53"/>
      <c r="QIK192" s="53"/>
      <c r="QIL192" s="53"/>
      <c r="QIM192" s="53"/>
      <c r="QIN192" s="53"/>
      <c r="QIO192" s="53"/>
      <c r="QIP192" s="53"/>
      <c r="QIQ192" s="53"/>
      <c r="QIR192" s="53"/>
      <c r="QIS192" s="53"/>
      <c r="QIT192" s="53"/>
      <c r="QIU192" s="53"/>
      <c r="QIV192" s="53"/>
      <c r="QIW192" s="53"/>
      <c r="QIX192" s="53"/>
      <c r="QIY192" s="53"/>
      <c r="QIZ192" s="53"/>
      <c r="QJA192" s="53"/>
      <c r="QJB192" s="53"/>
      <c r="QJC192" s="53"/>
      <c r="QJD192" s="53"/>
      <c r="QJE192" s="53"/>
      <c r="QJF192" s="53"/>
      <c r="QJG192" s="53"/>
      <c r="QJH192" s="53"/>
      <c r="QJI192" s="53"/>
      <c r="QJJ192" s="53"/>
      <c r="QJK192" s="53"/>
      <c r="QJL192" s="53"/>
      <c r="QJM192" s="53"/>
      <c r="QJN192" s="53"/>
      <c r="QJO192" s="53"/>
      <c r="QJP192" s="53"/>
      <c r="QJQ192" s="53"/>
      <c r="QJR192" s="53"/>
      <c r="QJS192" s="53"/>
      <c r="QJT192" s="53"/>
      <c r="QJU192" s="53"/>
      <c r="QJV192" s="53"/>
      <c r="QJW192" s="53"/>
      <c r="QJX192" s="53"/>
      <c r="QJY192" s="53"/>
      <c r="QJZ192" s="53"/>
      <c r="QKA192" s="53"/>
      <c r="QKB192" s="53"/>
      <c r="QKC192" s="53"/>
      <c r="QKD192" s="53"/>
      <c r="QKE192" s="53"/>
      <c r="QKF192" s="53"/>
      <c r="QKG192" s="53"/>
      <c r="QKH192" s="53"/>
      <c r="QKI192" s="53"/>
      <c r="QKJ192" s="53"/>
      <c r="QKK192" s="53"/>
      <c r="QKL192" s="53"/>
      <c r="QKM192" s="53"/>
      <c r="QKN192" s="53"/>
      <c r="QKO192" s="53"/>
      <c r="QKP192" s="53"/>
      <c r="QKQ192" s="53"/>
      <c r="QKR192" s="53"/>
      <c r="QKS192" s="53"/>
      <c r="QKT192" s="53"/>
      <c r="QKU192" s="53"/>
      <c r="QKV192" s="53"/>
      <c r="QKW192" s="53"/>
      <c r="QKX192" s="53"/>
      <c r="QKY192" s="53"/>
      <c r="QKZ192" s="53"/>
      <c r="QLA192" s="53"/>
      <c r="QLB192" s="53"/>
      <c r="QLC192" s="53"/>
      <c r="QLD192" s="53"/>
      <c r="QLE192" s="53"/>
      <c r="QLF192" s="53"/>
      <c r="QLG192" s="53"/>
      <c r="QLH192" s="53"/>
      <c r="QLI192" s="53"/>
      <c r="QLJ192" s="53"/>
      <c r="QLK192" s="53"/>
      <c r="QLL192" s="53"/>
      <c r="QLM192" s="53"/>
      <c r="QLN192" s="53"/>
      <c r="QLO192" s="53"/>
      <c r="QLP192" s="53"/>
      <c r="QLQ192" s="53"/>
      <c r="QLR192" s="53"/>
      <c r="QLS192" s="53"/>
      <c r="QLT192" s="53"/>
      <c r="QLU192" s="53"/>
      <c r="QLV192" s="53"/>
      <c r="QLW192" s="53"/>
      <c r="QLX192" s="53"/>
      <c r="QLY192" s="53"/>
      <c r="QLZ192" s="53"/>
      <c r="QMA192" s="53"/>
      <c r="QMB192" s="53"/>
      <c r="QMC192" s="53"/>
      <c r="QMD192" s="53"/>
      <c r="QME192" s="53"/>
      <c r="QMF192" s="53"/>
      <c r="QMG192" s="53"/>
      <c r="QMH192" s="53"/>
      <c r="QMI192" s="53"/>
      <c r="QMJ192" s="53"/>
      <c r="QMK192" s="53"/>
      <c r="QML192" s="53"/>
      <c r="QMM192" s="53"/>
      <c r="QMN192" s="53"/>
      <c r="QMO192" s="53"/>
      <c r="QMP192" s="53"/>
      <c r="QMQ192" s="53"/>
      <c r="QMR192" s="53"/>
      <c r="QMS192" s="53"/>
      <c r="QMT192" s="53"/>
      <c r="QMU192" s="53"/>
      <c r="QMV192" s="53"/>
      <c r="QMW192" s="53"/>
      <c r="QMX192" s="53"/>
      <c r="QMY192" s="53"/>
      <c r="QMZ192" s="53"/>
      <c r="QNA192" s="53"/>
      <c r="QNB192" s="53"/>
      <c r="QNC192" s="53"/>
      <c r="QND192" s="53"/>
      <c r="QNE192" s="53"/>
      <c r="QNF192" s="53"/>
      <c r="QNG192" s="53"/>
      <c r="QNH192" s="53"/>
      <c r="QNI192" s="53"/>
      <c r="QNJ192" s="53"/>
      <c r="QNK192" s="53"/>
      <c r="QNL192" s="53"/>
      <c r="QNM192" s="53"/>
      <c r="QNN192" s="53"/>
      <c r="QNO192" s="53"/>
      <c r="QNP192" s="53"/>
      <c r="QNQ192" s="53"/>
      <c r="QNR192" s="53"/>
      <c r="QNS192" s="53"/>
      <c r="QNT192" s="53"/>
      <c r="QNU192" s="53"/>
      <c r="QNV192" s="53"/>
      <c r="QNW192" s="53"/>
      <c r="QNX192" s="53"/>
      <c r="QNY192" s="53"/>
      <c r="QNZ192" s="53"/>
      <c r="QOA192" s="53"/>
      <c r="QOB192" s="53"/>
      <c r="QOC192" s="53"/>
      <c r="QOD192" s="53"/>
      <c r="QOE192" s="53"/>
      <c r="QOF192" s="53"/>
      <c r="QOG192" s="53"/>
      <c r="QOH192" s="53"/>
      <c r="QOI192" s="53"/>
      <c r="QOJ192" s="53"/>
      <c r="QOK192" s="53"/>
      <c r="QOL192" s="53"/>
      <c r="QOM192" s="53"/>
      <c r="QON192" s="53"/>
      <c r="QOO192" s="53"/>
      <c r="QOP192" s="53"/>
      <c r="QOQ192" s="53"/>
      <c r="QOR192" s="53"/>
      <c r="QOS192" s="53"/>
      <c r="QOT192" s="53"/>
      <c r="QOU192" s="53"/>
      <c r="QOV192" s="53"/>
      <c r="QOW192" s="53"/>
      <c r="QOX192" s="53"/>
      <c r="QOY192" s="53"/>
      <c r="QOZ192" s="53"/>
      <c r="QPA192" s="53"/>
      <c r="QPB192" s="53"/>
      <c r="QPC192" s="53"/>
      <c r="QPD192" s="53"/>
      <c r="QPE192" s="53"/>
      <c r="QPF192" s="53"/>
      <c r="QPG192" s="53"/>
      <c r="QPH192" s="53"/>
      <c r="QPI192" s="53"/>
      <c r="QPJ192" s="53"/>
      <c r="QPK192" s="53"/>
      <c r="QPL192" s="53"/>
      <c r="QPM192" s="53"/>
      <c r="QPN192" s="53"/>
      <c r="QPO192" s="53"/>
      <c r="QPP192" s="53"/>
      <c r="QPQ192" s="53"/>
      <c r="QPR192" s="53"/>
      <c r="QPS192" s="53"/>
      <c r="QPT192" s="53"/>
      <c r="QPU192" s="53"/>
      <c r="QPV192" s="53"/>
      <c r="QPW192" s="53"/>
      <c r="QPX192" s="53"/>
      <c r="QPY192" s="53"/>
      <c r="QPZ192" s="53"/>
      <c r="QQA192" s="53"/>
      <c r="QQB192" s="53"/>
      <c r="QQC192" s="53"/>
      <c r="QQD192" s="53"/>
      <c r="QQE192" s="53"/>
      <c r="QQF192" s="53"/>
      <c r="QQG192" s="53"/>
      <c r="QQH192" s="53"/>
      <c r="QQI192" s="53"/>
      <c r="QQJ192" s="53"/>
      <c r="QQK192" s="53"/>
      <c r="QQL192" s="53"/>
      <c r="QQM192" s="53"/>
      <c r="QQN192" s="53"/>
      <c r="QQO192" s="53"/>
      <c r="QQP192" s="53"/>
      <c r="QQQ192" s="53"/>
      <c r="QQR192" s="53"/>
      <c r="QQS192" s="53"/>
      <c r="QQT192" s="53"/>
      <c r="QQU192" s="53"/>
      <c r="QQV192" s="53"/>
      <c r="QQW192" s="53"/>
      <c r="QQX192" s="53"/>
      <c r="QQY192" s="53"/>
      <c r="QQZ192" s="53"/>
      <c r="QRA192" s="53"/>
      <c r="QRB192" s="53"/>
      <c r="QRC192" s="53"/>
      <c r="QRD192" s="53"/>
      <c r="QRE192" s="53"/>
      <c r="QRF192" s="53"/>
      <c r="QRG192" s="53"/>
      <c r="QRH192" s="53"/>
      <c r="QRI192" s="53"/>
      <c r="QRJ192" s="53"/>
      <c r="QRK192" s="53"/>
      <c r="QRL192" s="53"/>
      <c r="QRM192" s="53"/>
      <c r="QRN192" s="53"/>
      <c r="QRO192" s="53"/>
      <c r="QRP192" s="53"/>
      <c r="QRQ192" s="53"/>
      <c r="QRR192" s="53"/>
      <c r="QRS192" s="53"/>
      <c r="QRT192" s="53"/>
      <c r="QRU192" s="53"/>
      <c r="QRV192" s="53"/>
      <c r="QRW192" s="53"/>
      <c r="QRX192" s="53"/>
      <c r="QRY192" s="53"/>
      <c r="QRZ192" s="53"/>
      <c r="QSA192" s="53"/>
      <c r="QSB192" s="53"/>
      <c r="QSC192" s="53"/>
      <c r="QSD192" s="53"/>
      <c r="QSE192" s="53"/>
      <c r="QSF192" s="53"/>
      <c r="QSG192" s="53"/>
      <c r="QSH192" s="53"/>
      <c r="QSI192" s="53"/>
      <c r="QSJ192" s="53"/>
      <c r="QSK192" s="53"/>
      <c r="QSL192" s="53"/>
      <c r="QSM192" s="53"/>
      <c r="QSN192" s="53"/>
      <c r="QSO192" s="53"/>
      <c r="QSP192" s="53"/>
      <c r="QSQ192" s="53"/>
      <c r="QSR192" s="53"/>
      <c r="QSS192" s="53"/>
      <c r="QST192" s="53"/>
      <c r="QSU192" s="53"/>
      <c r="QSV192" s="53"/>
      <c r="QSW192" s="53"/>
      <c r="QSX192" s="53"/>
      <c r="QSY192" s="53"/>
      <c r="QSZ192" s="53"/>
      <c r="QTA192" s="53"/>
      <c r="QTB192" s="53"/>
      <c r="QTC192" s="53"/>
      <c r="QTD192" s="53"/>
      <c r="QTE192" s="53"/>
      <c r="QTF192" s="53"/>
      <c r="QTG192" s="53"/>
      <c r="QTH192" s="53"/>
      <c r="QTI192" s="53"/>
      <c r="QTJ192" s="53"/>
      <c r="QTK192" s="53"/>
      <c r="QTL192" s="53"/>
      <c r="QTM192" s="53"/>
      <c r="QTN192" s="53"/>
      <c r="QTO192" s="53"/>
      <c r="QTP192" s="53"/>
      <c r="QTQ192" s="53"/>
      <c r="QTR192" s="53"/>
      <c r="QTS192" s="53"/>
      <c r="QTT192" s="53"/>
      <c r="QTU192" s="53"/>
      <c r="QTV192" s="53"/>
      <c r="QTW192" s="53"/>
      <c r="QTX192" s="53"/>
      <c r="QTY192" s="53"/>
      <c r="QTZ192" s="53"/>
      <c r="QUA192" s="53"/>
      <c r="QUB192" s="53"/>
      <c r="QUC192" s="53"/>
      <c r="QUD192" s="53"/>
      <c r="QUE192" s="53"/>
      <c r="QUF192" s="53"/>
      <c r="QUG192" s="53"/>
      <c r="QUH192" s="53"/>
      <c r="QUI192" s="53"/>
      <c r="QUJ192" s="53"/>
      <c r="QUK192" s="53"/>
      <c r="QUL192" s="53"/>
      <c r="QUM192" s="53"/>
      <c r="QUN192" s="53"/>
      <c r="QUO192" s="53"/>
      <c r="QUP192" s="53"/>
      <c r="QUQ192" s="53"/>
      <c r="QUR192" s="53"/>
      <c r="QUS192" s="53"/>
      <c r="QUT192" s="53"/>
      <c r="QUU192" s="53"/>
      <c r="QUV192" s="53"/>
      <c r="QUW192" s="53"/>
      <c r="QUX192" s="53"/>
      <c r="QUY192" s="53"/>
      <c r="QUZ192" s="53"/>
      <c r="QVA192" s="53"/>
      <c r="QVB192" s="53"/>
      <c r="QVC192" s="53"/>
      <c r="QVD192" s="53"/>
      <c r="QVE192" s="53"/>
      <c r="QVF192" s="53"/>
      <c r="QVG192" s="53"/>
      <c r="QVH192" s="53"/>
      <c r="QVI192" s="53"/>
      <c r="QVJ192" s="53"/>
      <c r="QVK192" s="53"/>
      <c r="QVL192" s="53"/>
      <c r="QVM192" s="53"/>
      <c r="QVN192" s="53"/>
      <c r="QVO192" s="53"/>
      <c r="QVP192" s="53"/>
      <c r="QVQ192" s="53"/>
      <c r="QVR192" s="53"/>
      <c r="QVS192" s="53"/>
      <c r="QVT192" s="53"/>
      <c r="QVU192" s="53"/>
      <c r="QVV192" s="53"/>
      <c r="QVW192" s="53"/>
      <c r="QVX192" s="53"/>
      <c r="QVY192" s="53"/>
      <c r="QVZ192" s="53"/>
      <c r="QWA192" s="53"/>
      <c r="QWB192" s="53"/>
      <c r="QWC192" s="53"/>
      <c r="QWD192" s="53"/>
      <c r="QWE192" s="53"/>
      <c r="QWF192" s="53"/>
      <c r="QWG192" s="53"/>
      <c r="QWH192" s="53"/>
      <c r="QWI192" s="53"/>
      <c r="QWJ192" s="53"/>
      <c r="QWK192" s="53"/>
      <c r="QWL192" s="53"/>
      <c r="QWM192" s="53"/>
      <c r="QWN192" s="53"/>
      <c r="QWO192" s="53"/>
      <c r="QWP192" s="53"/>
      <c r="QWQ192" s="53"/>
      <c r="QWR192" s="53"/>
      <c r="QWS192" s="53"/>
      <c r="QWT192" s="53"/>
      <c r="QWU192" s="53"/>
      <c r="QWV192" s="53"/>
      <c r="QWW192" s="53"/>
      <c r="QWX192" s="53"/>
      <c r="QWY192" s="53"/>
      <c r="QWZ192" s="53"/>
      <c r="QXA192" s="53"/>
      <c r="QXB192" s="53"/>
      <c r="QXC192" s="53"/>
      <c r="QXD192" s="53"/>
      <c r="QXE192" s="53"/>
      <c r="QXF192" s="53"/>
      <c r="QXG192" s="53"/>
      <c r="QXH192" s="53"/>
      <c r="QXI192" s="53"/>
      <c r="QXJ192" s="53"/>
      <c r="QXK192" s="53"/>
      <c r="QXL192" s="53"/>
      <c r="QXM192" s="53"/>
      <c r="QXN192" s="53"/>
      <c r="QXO192" s="53"/>
      <c r="QXP192" s="53"/>
      <c r="QXQ192" s="53"/>
      <c r="QXR192" s="53"/>
      <c r="QXS192" s="53"/>
      <c r="QXT192" s="53"/>
      <c r="QXU192" s="53"/>
      <c r="QXV192" s="53"/>
      <c r="QXW192" s="53"/>
      <c r="QXX192" s="53"/>
      <c r="QXY192" s="53"/>
      <c r="QXZ192" s="53"/>
      <c r="QYA192" s="53"/>
      <c r="QYB192" s="53"/>
      <c r="QYC192" s="53"/>
      <c r="QYD192" s="53"/>
      <c r="QYE192" s="53"/>
      <c r="QYF192" s="53"/>
      <c r="QYG192" s="53"/>
      <c r="QYH192" s="53"/>
      <c r="QYI192" s="53"/>
      <c r="QYJ192" s="53"/>
      <c r="QYK192" s="53"/>
      <c r="QYL192" s="53"/>
      <c r="QYM192" s="53"/>
      <c r="QYN192" s="53"/>
      <c r="QYO192" s="53"/>
      <c r="QYP192" s="53"/>
      <c r="QYQ192" s="53"/>
      <c r="QYR192" s="53"/>
      <c r="QYS192" s="53"/>
      <c r="QYT192" s="53"/>
      <c r="QYU192" s="53"/>
      <c r="QYV192" s="53"/>
      <c r="QYW192" s="53"/>
      <c r="QYX192" s="53"/>
      <c r="QYY192" s="53"/>
      <c r="QYZ192" s="53"/>
      <c r="QZA192" s="53"/>
      <c r="QZB192" s="53"/>
      <c r="QZC192" s="53"/>
      <c r="QZD192" s="53"/>
      <c r="QZE192" s="53"/>
      <c r="QZF192" s="53"/>
      <c r="QZG192" s="53"/>
      <c r="QZH192" s="53"/>
      <c r="QZI192" s="53"/>
      <c r="QZJ192" s="53"/>
      <c r="QZK192" s="53"/>
      <c r="QZL192" s="53"/>
      <c r="QZM192" s="53"/>
      <c r="QZN192" s="53"/>
      <c r="QZO192" s="53"/>
      <c r="QZP192" s="53"/>
      <c r="QZQ192" s="53"/>
      <c r="QZR192" s="53"/>
      <c r="QZS192" s="53"/>
      <c r="QZT192" s="53"/>
      <c r="QZU192" s="53"/>
      <c r="QZV192" s="53"/>
      <c r="QZW192" s="53"/>
      <c r="QZX192" s="53"/>
      <c r="QZY192" s="53"/>
      <c r="QZZ192" s="53"/>
      <c r="RAA192" s="53"/>
      <c r="RAB192" s="53"/>
      <c r="RAC192" s="53"/>
      <c r="RAD192" s="53"/>
      <c r="RAE192" s="53"/>
      <c r="RAF192" s="53"/>
      <c r="RAG192" s="53"/>
      <c r="RAH192" s="53"/>
      <c r="RAI192" s="53"/>
      <c r="RAJ192" s="53"/>
      <c r="RAK192" s="53"/>
      <c r="RAL192" s="53"/>
      <c r="RAM192" s="53"/>
      <c r="RAN192" s="53"/>
      <c r="RAO192" s="53"/>
      <c r="RAP192" s="53"/>
      <c r="RAQ192" s="53"/>
      <c r="RAR192" s="53"/>
      <c r="RAS192" s="53"/>
      <c r="RAT192" s="53"/>
      <c r="RAU192" s="53"/>
      <c r="RAV192" s="53"/>
      <c r="RAW192" s="53"/>
      <c r="RAX192" s="53"/>
      <c r="RAY192" s="53"/>
      <c r="RAZ192" s="53"/>
      <c r="RBA192" s="53"/>
      <c r="RBB192" s="53"/>
      <c r="RBC192" s="53"/>
      <c r="RBD192" s="53"/>
      <c r="RBE192" s="53"/>
      <c r="RBF192" s="53"/>
      <c r="RBG192" s="53"/>
      <c r="RBH192" s="53"/>
      <c r="RBI192" s="53"/>
      <c r="RBJ192" s="53"/>
      <c r="RBK192" s="53"/>
      <c r="RBL192" s="53"/>
      <c r="RBM192" s="53"/>
      <c r="RBN192" s="53"/>
      <c r="RBO192" s="53"/>
      <c r="RBP192" s="53"/>
      <c r="RBQ192" s="53"/>
      <c r="RBR192" s="53"/>
      <c r="RBS192" s="53"/>
      <c r="RBT192" s="53"/>
      <c r="RBU192" s="53"/>
      <c r="RBV192" s="53"/>
      <c r="RBW192" s="53"/>
      <c r="RBX192" s="53"/>
      <c r="RBY192" s="53"/>
      <c r="RBZ192" s="53"/>
      <c r="RCA192" s="53"/>
      <c r="RCB192" s="53"/>
      <c r="RCC192" s="53"/>
      <c r="RCD192" s="53"/>
      <c r="RCE192" s="53"/>
      <c r="RCF192" s="53"/>
      <c r="RCG192" s="53"/>
      <c r="RCH192" s="53"/>
      <c r="RCI192" s="53"/>
      <c r="RCJ192" s="53"/>
      <c r="RCK192" s="53"/>
      <c r="RCL192" s="53"/>
      <c r="RCM192" s="53"/>
      <c r="RCN192" s="53"/>
      <c r="RCO192" s="53"/>
      <c r="RCP192" s="53"/>
      <c r="RCQ192" s="53"/>
      <c r="RCR192" s="53"/>
      <c r="RCS192" s="53"/>
      <c r="RCT192" s="53"/>
      <c r="RCU192" s="53"/>
      <c r="RCV192" s="53"/>
      <c r="RCW192" s="53"/>
      <c r="RCX192" s="53"/>
      <c r="RCY192" s="53"/>
      <c r="RCZ192" s="53"/>
      <c r="RDA192" s="53"/>
      <c r="RDB192" s="53"/>
      <c r="RDC192" s="53"/>
      <c r="RDD192" s="53"/>
      <c r="RDE192" s="53"/>
      <c r="RDF192" s="53"/>
      <c r="RDG192" s="53"/>
      <c r="RDH192" s="53"/>
      <c r="RDI192" s="53"/>
      <c r="RDJ192" s="53"/>
      <c r="RDK192" s="53"/>
      <c r="RDL192" s="53"/>
      <c r="RDM192" s="53"/>
      <c r="RDN192" s="53"/>
      <c r="RDO192" s="53"/>
      <c r="RDP192" s="53"/>
      <c r="RDQ192" s="53"/>
      <c r="RDR192" s="53"/>
      <c r="RDS192" s="53"/>
      <c r="RDT192" s="53"/>
      <c r="RDU192" s="53"/>
      <c r="RDV192" s="53"/>
      <c r="RDW192" s="53"/>
      <c r="RDX192" s="53"/>
      <c r="RDY192" s="53"/>
      <c r="RDZ192" s="53"/>
      <c r="REA192" s="53"/>
      <c r="REB192" s="53"/>
      <c r="REC192" s="53"/>
      <c r="RED192" s="53"/>
      <c r="REE192" s="53"/>
      <c r="REF192" s="53"/>
      <c r="REG192" s="53"/>
      <c r="REH192" s="53"/>
      <c r="REI192" s="53"/>
      <c r="REJ192" s="53"/>
      <c r="REK192" s="53"/>
      <c r="REL192" s="53"/>
      <c r="REM192" s="53"/>
      <c r="REN192" s="53"/>
      <c r="REO192" s="53"/>
      <c r="REP192" s="53"/>
      <c r="REQ192" s="53"/>
      <c r="RER192" s="53"/>
      <c r="RES192" s="53"/>
      <c r="RET192" s="53"/>
      <c r="REU192" s="53"/>
      <c r="REV192" s="53"/>
      <c r="REW192" s="53"/>
      <c r="REX192" s="53"/>
      <c r="REY192" s="53"/>
      <c r="REZ192" s="53"/>
      <c r="RFA192" s="53"/>
      <c r="RFB192" s="53"/>
      <c r="RFC192" s="53"/>
      <c r="RFD192" s="53"/>
      <c r="RFE192" s="53"/>
      <c r="RFF192" s="53"/>
      <c r="RFG192" s="53"/>
      <c r="RFH192" s="53"/>
      <c r="RFI192" s="53"/>
      <c r="RFJ192" s="53"/>
      <c r="RFK192" s="53"/>
      <c r="RFL192" s="53"/>
      <c r="RFM192" s="53"/>
      <c r="RFN192" s="53"/>
      <c r="RFO192" s="53"/>
      <c r="RFP192" s="53"/>
      <c r="RFQ192" s="53"/>
      <c r="RFR192" s="53"/>
      <c r="RFS192" s="53"/>
      <c r="RFT192" s="53"/>
      <c r="RFU192" s="53"/>
      <c r="RFV192" s="53"/>
      <c r="RFW192" s="53"/>
      <c r="RFX192" s="53"/>
      <c r="RFY192" s="53"/>
      <c r="RFZ192" s="53"/>
      <c r="RGA192" s="53"/>
      <c r="RGB192" s="53"/>
      <c r="RGC192" s="53"/>
      <c r="RGD192" s="53"/>
      <c r="RGE192" s="53"/>
      <c r="RGF192" s="53"/>
      <c r="RGG192" s="53"/>
      <c r="RGH192" s="53"/>
      <c r="RGI192" s="53"/>
      <c r="RGJ192" s="53"/>
      <c r="RGK192" s="53"/>
      <c r="RGL192" s="53"/>
      <c r="RGM192" s="53"/>
      <c r="RGN192" s="53"/>
      <c r="RGO192" s="53"/>
      <c r="RGP192" s="53"/>
      <c r="RGQ192" s="53"/>
      <c r="RGR192" s="53"/>
      <c r="RGS192" s="53"/>
      <c r="RGT192" s="53"/>
      <c r="RGU192" s="53"/>
      <c r="RGV192" s="53"/>
      <c r="RGW192" s="53"/>
      <c r="RGX192" s="53"/>
      <c r="RGY192" s="53"/>
      <c r="RGZ192" s="53"/>
      <c r="RHA192" s="53"/>
      <c r="RHB192" s="53"/>
      <c r="RHC192" s="53"/>
      <c r="RHD192" s="53"/>
      <c r="RHE192" s="53"/>
      <c r="RHF192" s="53"/>
      <c r="RHG192" s="53"/>
      <c r="RHH192" s="53"/>
      <c r="RHI192" s="53"/>
      <c r="RHJ192" s="53"/>
      <c r="RHK192" s="53"/>
      <c r="RHL192" s="53"/>
      <c r="RHM192" s="53"/>
      <c r="RHN192" s="53"/>
      <c r="RHO192" s="53"/>
      <c r="RHP192" s="53"/>
      <c r="RHQ192" s="53"/>
      <c r="RHR192" s="53"/>
      <c r="RHS192" s="53"/>
      <c r="RHT192" s="53"/>
      <c r="RHU192" s="53"/>
      <c r="RHV192" s="53"/>
      <c r="RHW192" s="53"/>
      <c r="RHX192" s="53"/>
      <c r="RHY192" s="53"/>
      <c r="RHZ192" s="53"/>
      <c r="RIA192" s="53"/>
      <c r="RIB192" s="53"/>
      <c r="RIC192" s="53"/>
      <c r="RID192" s="53"/>
      <c r="RIE192" s="53"/>
      <c r="RIF192" s="53"/>
      <c r="RIG192" s="53"/>
      <c r="RIH192" s="53"/>
      <c r="RII192" s="53"/>
      <c r="RIJ192" s="53"/>
      <c r="RIK192" s="53"/>
      <c r="RIL192" s="53"/>
      <c r="RIM192" s="53"/>
      <c r="RIN192" s="53"/>
      <c r="RIO192" s="53"/>
      <c r="RIP192" s="53"/>
      <c r="RIQ192" s="53"/>
      <c r="RIR192" s="53"/>
      <c r="RIS192" s="53"/>
      <c r="RIT192" s="53"/>
      <c r="RIU192" s="53"/>
      <c r="RIV192" s="53"/>
      <c r="RIW192" s="53"/>
      <c r="RIX192" s="53"/>
      <c r="RIY192" s="53"/>
      <c r="RIZ192" s="53"/>
      <c r="RJA192" s="53"/>
      <c r="RJB192" s="53"/>
      <c r="RJC192" s="53"/>
      <c r="RJD192" s="53"/>
      <c r="RJE192" s="53"/>
      <c r="RJF192" s="53"/>
      <c r="RJG192" s="53"/>
      <c r="RJH192" s="53"/>
      <c r="RJI192" s="53"/>
      <c r="RJJ192" s="53"/>
      <c r="RJK192" s="53"/>
      <c r="RJL192" s="53"/>
      <c r="RJM192" s="53"/>
      <c r="RJN192" s="53"/>
      <c r="RJO192" s="53"/>
      <c r="RJP192" s="53"/>
      <c r="RJQ192" s="53"/>
      <c r="RJR192" s="53"/>
      <c r="RJS192" s="53"/>
      <c r="RJT192" s="53"/>
      <c r="RJU192" s="53"/>
      <c r="RJV192" s="53"/>
      <c r="RJW192" s="53"/>
      <c r="RJX192" s="53"/>
      <c r="RJY192" s="53"/>
      <c r="RJZ192" s="53"/>
      <c r="RKA192" s="53"/>
      <c r="RKB192" s="53"/>
      <c r="RKC192" s="53"/>
      <c r="RKD192" s="53"/>
      <c r="RKE192" s="53"/>
      <c r="RKF192" s="53"/>
      <c r="RKG192" s="53"/>
      <c r="RKH192" s="53"/>
      <c r="RKI192" s="53"/>
      <c r="RKJ192" s="53"/>
      <c r="RKK192" s="53"/>
      <c r="RKL192" s="53"/>
      <c r="RKM192" s="53"/>
      <c r="RKN192" s="53"/>
      <c r="RKO192" s="53"/>
      <c r="RKP192" s="53"/>
      <c r="RKQ192" s="53"/>
      <c r="RKR192" s="53"/>
      <c r="RKS192" s="53"/>
      <c r="RKT192" s="53"/>
      <c r="RKU192" s="53"/>
      <c r="RKV192" s="53"/>
      <c r="RKW192" s="53"/>
      <c r="RKX192" s="53"/>
      <c r="RKY192" s="53"/>
      <c r="RKZ192" s="53"/>
      <c r="RLA192" s="53"/>
      <c r="RLB192" s="53"/>
      <c r="RLC192" s="53"/>
      <c r="RLD192" s="53"/>
      <c r="RLE192" s="53"/>
      <c r="RLF192" s="53"/>
      <c r="RLG192" s="53"/>
      <c r="RLH192" s="53"/>
      <c r="RLI192" s="53"/>
      <c r="RLJ192" s="53"/>
      <c r="RLK192" s="53"/>
      <c r="RLL192" s="53"/>
      <c r="RLM192" s="53"/>
      <c r="RLN192" s="53"/>
      <c r="RLO192" s="53"/>
      <c r="RLP192" s="53"/>
      <c r="RLQ192" s="53"/>
      <c r="RLR192" s="53"/>
      <c r="RLS192" s="53"/>
      <c r="RLT192" s="53"/>
      <c r="RLU192" s="53"/>
      <c r="RLV192" s="53"/>
      <c r="RLW192" s="53"/>
      <c r="RLX192" s="53"/>
      <c r="RLY192" s="53"/>
      <c r="RLZ192" s="53"/>
      <c r="RMA192" s="53"/>
      <c r="RMB192" s="53"/>
      <c r="RMC192" s="53"/>
      <c r="RMD192" s="53"/>
      <c r="RME192" s="53"/>
      <c r="RMF192" s="53"/>
      <c r="RMG192" s="53"/>
      <c r="RMH192" s="53"/>
      <c r="RMI192" s="53"/>
      <c r="RMJ192" s="53"/>
      <c r="RMK192" s="53"/>
      <c r="RML192" s="53"/>
      <c r="RMM192" s="53"/>
      <c r="RMN192" s="53"/>
      <c r="RMO192" s="53"/>
      <c r="RMP192" s="53"/>
      <c r="RMQ192" s="53"/>
      <c r="RMR192" s="53"/>
      <c r="RMS192" s="53"/>
      <c r="RMT192" s="53"/>
      <c r="RMU192" s="53"/>
      <c r="RMV192" s="53"/>
      <c r="RMW192" s="53"/>
      <c r="RMX192" s="53"/>
      <c r="RMY192" s="53"/>
      <c r="RMZ192" s="53"/>
      <c r="RNA192" s="53"/>
      <c r="RNB192" s="53"/>
      <c r="RNC192" s="53"/>
      <c r="RND192" s="53"/>
      <c r="RNE192" s="53"/>
      <c r="RNF192" s="53"/>
      <c r="RNG192" s="53"/>
      <c r="RNH192" s="53"/>
      <c r="RNI192" s="53"/>
      <c r="RNJ192" s="53"/>
      <c r="RNK192" s="53"/>
      <c r="RNL192" s="53"/>
      <c r="RNM192" s="53"/>
      <c r="RNN192" s="53"/>
      <c r="RNO192" s="53"/>
      <c r="RNP192" s="53"/>
      <c r="RNQ192" s="53"/>
      <c r="RNR192" s="53"/>
      <c r="RNS192" s="53"/>
      <c r="RNT192" s="53"/>
      <c r="RNU192" s="53"/>
      <c r="RNV192" s="53"/>
      <c r="RNW192" s="53"/>
      <c r="RNX192" s="53"/>
      <c r="RNY192" s="53"/>
      <c r="RNZ192" s="53"/>
      <c r="ROA192" s="53"/>
      <c r="ROB192" s="53"/>
      <c r="ROC192" s="53"/>
      <c r="ROD192" s="53"/>
      <c r="ROE192" s="53"/>
      <c r="ROF192" s="53"/>
      <c r="ROG192" s="53"/>
      <c r="ROH192" s="53"/>
      <c r="ROI192" s="53"/>
      <c r="ROJ192" s="53"/>
      <c r="ROK192" s="53"/>
      <c r="ROL192" s="53"/>
      <c r="ROM192" s="53"/>
      <c r="RON192" s="53"/>
      <c r="ROO192" s="53"/>
      <c r="ROP192" s="53"/>
      <c r="ROQ192" s="53"/>
      <c r="ROR192" s="53"/>
      <c r="ROS192" s="53"/>
      <c r="ROT192" s="53"/>
      <c r="ROU192" s="53"/>
      <c r="ROV192" s="53"/>
      <c r="ROW192" s="53"/>
      <c r="ROX192" s="53"/>
      <c r="ROY192" s="53"/>
      <c r="ROZ192" s="53"/>
      <c r="RPA192" s="53"/>
      <c r="RPB192" s="53"/>
      <c r="RPC192" s="53"/>
      <c r="RPD192" s="53"/>
      <c r="RPE192" s="53"/>
      <c r="RPF192" s="53"/>
      <c r="RPG192" s="53"/>
      <c r="RPH192" s="53"/>
      <c r="RPI192" s="53"/>
      <c r="RPJ192" s="53"/>
      <c r="RPK192" s="53"/>
      <c r="RPL192" s="53"/>
      <c r="RPM192" s="53"/>
      <c r="RPN192" s="53"/>
      <c r="RPO192" s="53"/>
      <c r="RPP192" s="53"/>
      <c r="RPQ192" s="53"/>
      <c r="RPR192" s="53"/>
      <c r="RPS192" s="53"/>
      <c r="RPT192" s="53"/>
      <c r="RPU192" s="53"/>
      <c r="RPV192" s="53"/>
      <c r="RPW192" s="53"/>
      <c r="RPX192" s="53"/>
      <c r="RPY192" s="53"/>
      <c r="RPZ192" s="53"/>
      <c r="RQA192" s="53"/>
      <c r="RQB192" s="53"/>
      <c r="RQC192" s="53"/>
      <c r="RQD192" s="53"/>
      <c r="RQE192" s="53"/>
      <c r="RQF192" s="53"/>
      <c r="RQG192" s="53"/>
      <c r="RQH192" s="53"/>
      <c r="RQI192" s="53"/>
      <c r="RQJ192" s="53"/>
      <c r="RQK192" s="53"/>
      <c r="RQL192" s="53"/>
      <c r="RQM192" s="53"/>
      <c r="RQN192" s="53"/>
      <c r="RQO192" s="53"/>
      <c r="RQP192" s="53"/>
      <c r="RQQ192" s="53"/>
      <c r="RQR192" s="53"/>
      <c r="RQS192" s="53"/>
      <c r="RQT192" s="53"/>
      <c r="RQU192" s="53"/>
      <c r="RQV192" s="53"/>
      <c r="RQW192" s="53"/>
      <c r="RQX192" s="53"/>
      <c r="RQY192" s="53"/>
      <c r="RQZ192" s="53"/>
      <c r="RRA192" s="53"/>
      <c r="RRB192" s="53"/>
      <c r="RRC192" s="53"/>
      <c r="RRD192" s="53"/>
      <c r="RRE192" s="53"/>
      <c r="RRF192" s="53"/>
      <c r="RRG192" s="53"/>
      <c r="RRH192" s="53"/>
      <c r="RRI192" s="53"/>
      <c r="RRJ192" s="53"/>
      <c r="RRK192" s="53"/>
      <c r="RRL192" s="53"/>
      <c r="RRM192" s="53"/>
      <c r="RRN192" s="53"/>
      <c r="RRO192" s="53"/>
      <c r="RRP192" s="53"/>
      <c r="RRQ192" s="53"/>
      <c r="RRR192" s="53"/>
      <c r="RRS192" s="53"/>
      <c r="RRT192" s="53"/>
      <c r="RRU192" s="53"/>
      <c r="RRV192" s="53"/>
      <c r="RRW192" s="53"/>
      <c r="RRX192" s="53"/>
      <c r="RRY192" s="53"/>
      <c r="RRZ192" s="53"/>
      <c r="RSA192" s="53"/>
      <c r="RSB192" s="53"/>
      <c r="RSC192" s="53"/>
      <c r="RSD192" s="53"/>
      <c r="RSE192" s="53"/>
      <c r="RSF192" s="53"/>
      <c r="RSG192" s="53"/>
      <c r="RSH192" s="53"/>
      <c r="RSI192" s="53"/>
      <c r="RSJ192" s="53"/>
      <c r="RSK192" s="53"/>
      <c r="RSL192" s="53"/>
      <c r="RSM192" s="53"/>
      <c r="RSN192" s="53"/>
      <c r="RSO192" s="53"/>
      <c r="RSP192" s="53"/>
      <c r="RSQ192" s="53"/>
      <c r="RSR192" s="53"/>
      <c r="RSS192" s="53"/>
      <c r="RST192" s="53"/>
      <c r="RSU192" s="53"/>
      <c r="RSV192" s="53"/>
      <c r="RSW192" s="53"/>
      <c r="RSX192" s="53"/>
      <c r="RSY192" s="53"/>
      <c r="RSZ192" s="53"/>
      <c r="RTA192" s="53"/>
      <c r="RTB192" s="53"/>
      <c r="RTC192" s="53"/>
      <c r="RTD192" s="53"/>
      <c r="RTE192" s="53"/>
      <c r="RTF192" s="53"/>
      <c r="RTG192" s="53"/>
      <c r="RTH192" s="53"/>
      <c r="RTI192" s="53"/>
      <c r="RTJ192" s="53"/>
      <c r="RTK192" s="53"/>
      <c r="RTL192" s="53"/>
      <c r="RTM192" s="53"/>
      <c r="RTN192" s="53"/>
      <c r="RTO192" s="53"/>
      <c r="RTP192" s="53"/>
      <c r="RTQ192" s="53"/>
      <c r="RTR192" s="53"/>
      <c r="RTS192" s="53"/>
      <c r="RTT192" s="53"/>
      <c r="RTU192" s="53"/>
      <c r="RTV192" s="53"/>
      <c r="RTW192" s="53"/>
      <c r="RTX192" s="53"/>
      <c r="RTY192" s="53"/>
      <c r="RTZ192" s="53"/>
      <c r="RUA192" s="53"/>
      <c r="RUB192" s="53"/>
      <c r="RUC192" s="53"/>
      <c r="RUD192" s="53"/>
      <c r="RUE192" s="53"/>
      <c r="RUF192" s="53"/>
      <c r="RUG192" s="53"/>
      <c r="RUH192" s="53"/>
      <c r="RUI192" s="53"/>
      <c r="RUJ192" s="53"/>
      <c r="RUK192" s="53"/>
      <c r="RUL192" s="53"/>
      <c r="RUM192" s="53"/>
      <c r="RUN192" s="53"/>
      <c r="RUO192" s="53"/>
      <c r="RUP192" s="53"/>
      <c r="RUQ192" s="53"/>
      <c r="RUR192" s="53"/>
      <c r="RUS192" s="53"/>
      <c r="RUT192" s="53"/>
      <c r="RUU192" s="53"/>
      <c r="RUV192" s="53"/>
      <c r="RUW192" s="53"/>
      <c r="RUX192" s="53"/>
      <c r="RUY192" s="53"/>
      <c r="RUZ192" s="53"/>
      <c r="RVA192" s="53"/>
      <c r="RVB192" s="53"/>
      <c r="RVC192" s="53"/>
      <c r="RVD192" s="53"/>
      <c r="RVE192" s="53"/>
      <c r="RVF192" s="53"/>
      <c r="RVG192" s="53"/>
      <c r="RVH192" s="53"/>
      <c r="RVI192" s="53"/>
      <c r="RVJ192" s="53"/>
      <c r="RVK192" s="53"/>
      <c r="RVL192" s="53"/>
      <c r="RVM192" s="53"/>
      <c r="RVN192" s="53"/>
      <c r="RVO192" s="53"/>
      <c r="RVP192" s="53"/>
      <c r="RVQ192" s="53"/>
      <c r="RVR192" s="53"/>
      <c r="RVS192" s="53"/>
      <c r="RVT192" s="53"/>
      <c r="RVU192" s="53"/>
      <c r="RVV192" s="53"/>
      <c r="RVW192" s="53"/>
      <c r="RVX192" s="53"/>
      <c r="RVY192" s="53"/>
      <c r="RVZ192" s="53"/>
      <c r="RWA192" s="53"/>
      <c r="RWB192" s="53"/>
      <c r="RWC192" s="53"/>
      <c r="RWD192" s="53"/>
      <c r="RWE192" s="53"/>
      <c r="RWF192" s="53"/>
      <c r="RWG192" s="53"/>
      <c r="RWH192" s="53"/>
      <c r="RWI192" s="53"/>
      <c r="RWJ192" s="53"/>
      <c r="RWK192" s="53"/>
      <c r="RWL192" s="53"/>
      <c r="RWM192" s="53"/>
      <c r="RWN192" s="53"/>
      <c r="RWO192" s="53"/>
      <c r="RWP192" s="53"/>
      <c r="RWQ192" s="53"/>
      <c r="RWR192" s="53"/>
      <c r="RWS192" s="53"/>
      <c r="RWT192" s="53"/>
      <c r="RWU192" s="53"/>
      <c r="RWV192" s="53"/>
      <c r="RWW192" s="53"/>
      <c r="RWX192" s="53"/>
      <c r="RWY192" s="53"/>
      <c r="RWZ192" s="53"/>
      <c r="RXA192" s="53"/>
      <c r="RXB192" s="53"/>
      <c r="RXC192" s="53"/>
      <c r="RXD192" s="53"/>
      <c r="RXE192" s="53"/>
      <c r="RXF192" s="53"/>
      <c r="RXG192" s="53"/>
      <c r="RXH192" s="53"/>
      <c r="RXI192" s="53"/>
      <c r="RXJ192" s="53"/>
      <c r="RXK192" s="53"/>
      <c r="RXL192" s="53"/>
      <c r="RXM192" s="53"/>
      <c r="RXN192" s="53"/>
      <c r="RXO192" s="53"/>
      <c r="RXP192" s="53"/>
      <c r="RXQ192" s="53"/>
      <c r="RXR192" s="53"/>
      <c r="RXS192" s="53"/>
      <c r="RXT192" s="53"/>
      <c r="RXU192" s="53"/>
      <c r="RXV192" s="53"/>
      <c r="RXW192" s="53"/>
      <c r="RXX192" s="53"/>
      <c r="RXY192" s="53"/>
      <c r="RXZ192" s="53"/>
      <c r="RYA192" s="53"/>
      <c r="RYB192" s="53"/>
      <c r="RYC192" s="53"/>
      <c r="RYD192" s="53"/>
      <c r="RYE192" s="53"/>
      <c r="RYF192" s="53"/>
      <c r="RYG192" s="53"/>
      <c r="RYH192" s="53"/>
      <c r="RYI192" s="53"/>
      <c r="RYJ192" s="53"/>
      <c r="RYK192" s="53"/>
      <c r="RYL192" s="53"/>
      <c r="RYM192" s="53"/>
      <c r="RYN192" s="53"/>
      <c r="RYO192" s="53"/>
      <c r="RYP192" s="53"/>
      <c r="RYQ192" s="53"/>
      <c r="RYR192" s="53"/>
      <c r="RYS192" s="53"/>
      <c r="RYT192" s="53"/>
      <c r="RYU192" s="53"/>
      <c r="RYV192" s="53"/>
      <c r="RYW192" s="53"/>
      <c r="RYX192" s="53"/>
      <c r="RYY192" s="53"/>
      <c r="RYZ192" s="53"/>
      <c r="RZA192" s="53"/>
      <c r="RZB192" s="53"/>
      <c r="RZC192" s="53"/>
      <c r="RZD192" s="53"/>
      <c r="RZE192" s="53"/>
      <c r="RZF192" s="53"/>
      <c r="RZG192" s="53"/>
      <c r="RZH192" s="53"/>
      <c r="RZI192" s="53"/>
      <c r="RZJ192" s="53"/>
      <c r="RZK192" s="53"/>
      <c r="RZL192" s="53"/>
      <c r="RZM192" s="53"/>
      <c r="RZN192" s="53"/>
      <c r="RZO192" s="53"/>
      <c r="RZP192" s="53"/>
      <c r="RZQ192" s="53"/>
      <c r="RZR192" s="53"/>
      <c r="RZS192" s="53"/>
      <c r="RZT192" s="53"/>
      <c r="RZU192" s="53"/>
      <c r="RZV192" s="53"/>
      <c r="RZW192" s="53"/>
      <c r="RZX192" s="53"/>
      <c r="RZY192" s="53"/>
      <c r="RZZ192" s="53"/>
      <c r="SAA192" s="53"/>
      <c r="SAB192" s="53"/>
      <c r="SAC192" s="53"/>
      <c r="SAD192" s="53"/>
      <c r="SAE192" s="53"/>
      <c r="SAF192" s="53"/>
      <c r="SAG192" s="53"/>
      <c r="SAH192" s="53"/>
      <c r="SAI192" s="53"/>
      <c r="SAJ192" s="53"/>
      <c r="SAK192" s="53"/>
      <c r="SAL192" s="53"/>
      <c r="SAM192" s="53"/>
      <c r="SAN192" s="53"/>
      <c r="SAO192" s="53"/>
      <c r="SAP192" s="53"/>
      <c r="SAQ192" s="53"/>
      <c r="SAR192" s="53"/>
      <c r="SAS192" s="53"/>
      <c r="SAT192" s="53"/>
      <c r="SAU192" s="53"/>
      <c r="SAV192" s="53"/>
      <c r="SAW192" s="53"/>
      <c r="SAX192" s="53"/>
      <c r="SAY192" s="53"/>
      <c r="SAZ192" s="53"/>
      <c r="SBA192" s="53"/>
      <c r="SBB192" s="53"/>
      <c r="SBC192" s="53"/>
      <c r="SBD192" s="53"/>
      <c r="SBE192" s="53"/>
      <c r="SBF192" s="53"/>
      <c r="SBG192" s="53"/>
      <c r="SBH192" s="53"/>
      <c r="SBI192" s="53"/>
      <c r="SBJ192" s="53"/>
      <c r="SBK192" s="53"/>
      <c r="SBL192" s="53"/>
      <c r="SBM192" s="53"/>
      <c r="SBN192" s="53"/>
      <c r="SBO192" s="53"/>
      <c r="SBP192" s="53"/>
      <c r="SBQ192" s="53"/>
      <c r="SBR192" s="53"/>
      <c r="SBS192" s="53"/>
      <c r="SBT192" s="53"/>
      <c r="SBU192" s="53"/>
      <c r="SBV192" s="53"/>
      <c r="SBW192" s="53"/>
      <c r="SBX192" s="53"/>
      <c r="SBY192" s="53"/>
      <c r="SBZ192" s="53"/>
      <c r="SCA192" s="53"/>
      <c r="SCB192" s="53"/>
      <c r="SCC192" s="53"/>
      <c r="SCD192" s="53"/>
      <c r="SCE192" s="53"/>
      <c r="SCF192" s="53"/>
      <c r="SCG192" s="53"/>
      <c r="SCH192" s="53"/>
      <c r="SCI192" s="53"/>
      <c r="SCJ192" s="53"/>
      <c r="SCK192" s="53"/>
      <c r="SCL192" s="53"/>
      <c r="SCM192" s="53"/>
      <c r="SCN192" s="53"/>
      <c r="SCO192" s="53"/>
      <c r="SCP192" s="53"/>
      <c r="SCQ192" s="53"/>
      <c r="SCR192" s="53"/>
      <c r="SCS192" s="53"/>
      <c r="SCT192" s="53"/>
      <c r="SCU192" s="53"/>
      <c r="SCV192" s="53"/>
      <c r="SCW192" s="53"/>
      <c r="SCX192" s="53"/>
      <c r="SCY192" s="53"/>
      <c r="SCZ192" s="53"/>
      <c r="SDA192" s="53"/>
      <c r="SDB192" s="53"/>
      <c r="SDC192" s="53"/>
      <c r="SDD192" s="53"/>
      <c r="SDE192" s="53"/>
      <c r="SDF192" s="53"/>
      <c r="SDG192" s="53"/>
      <c r="SDH192" s="53"/>
      <c r="SDI192" s="53"/>
      <c r="SDJ192" s="53"/>
      <c r="SDK192" s="53"/>
      <c r="SDL192" s="53"/>
      <c r="SDM192" s="53"/>
      <c r="SDN192" s="53"/>
      <c r="SDO192" s="53"/>
      <c r="SDP192" s="53"/>
      <c r="SDQ192" s="53"/>
      <c r="SDR192" s="53"/>
      <c r="SDS192" s="53"/>
      <c r="SDT192" s="53"/>
      <c r="SDU192" s="53"/>
      <c r="SDV192" s="53"/>
      <c r="SDW192" s="53"/>
      <c r="SDX192" s="53"/>
      <c r="SDY192" s="53"/>
      <c r="SDZ192" s="53"/>
      <c r="SEA192" s="53"/>
      <c r="SEB192" s="53"/>
      <c r="SEC192" s="53"/>
      <c r="SED192" s="53"/>
      <c r="SEE192" s="53"/>
      <c r="SEF192" s="53"/>
      <c r="SEG192" s="53"/>
      <c r="SEH192" s="53"/>
      <c r="SEI192" s="53"/>
      <c r="SEJ192" s="53"/>
      <c r="SEK192" s="53"/>
      <c r="SEL192" s="53"/>
      <c r="SEM192" s="53"/>
      <c r="SEN192" s="53"/>
      <c r="SEO192" s="53"/>
      <c r="SEP192" s="53"/>
      <c r="SEQ192" s="53"/>
      <c r="SER192" s="53"/>
      <c r="SES192" s="53"/>
      <c r="SET192" s="53"/>
      <c r="SEU192" s="53"/>
      <c r="SEV192" s="53"/>
      <c r="SEW192" s="53"/>
      <c r="SEX192" s="53"/>
      <c r="SEY192" s="53"/>
      <c r="SEZ192" s="53"/>
      <c r="SFA192" s="53"/>
      <c r="SFB192" s="53"/>
      <c r="SFC192" s="53"/>
      <c r="SFD192" s="53"/>
      <c r="SFE192" s="53"/>
      <c r="SFF192" s="53"/>
      <c r="SFG192" s="53"/>
      <c r="SFH192" s="53"/>
      <c r="SFI192" s="53"/>
      <c r="SFJ192" s="53"/>
      <c r="SFK192" s="53"/>
      <c r="SFL192" s="53"/>
      <c r="SFM192" s="53"/>
      <c r="SFN192" s="53"/>
      <c r="SFO192" s="53"/>
      <c r="SFP192" s="53"/>
      <c r="SFQ192" s="53"/>
      <c r="SFR192" s="53"/>
      <c r="SFS192" s="53"/>
      <c r="SFT192" s="53"/>
      <c r="SFU192" s="53"/>
      <c r="SFV192" s="53"/>
      <c r="SFW192" s="53"/>
      <c r="SFX192" s="53"/>
      <c r="SFY192" s="53"/>
      <c r="SFZ192" s="53"/>
      <c r="SGA192" s="53"/>
      <c r="SGB192" s="53"/>
      <c r="SGC192" s="53"/>
      <c r="SGD192" s="53"/>
      <c r="SGE192" s="53"/>
      <c r="SGF192" s="53"/>
      <c r="SGG192" s="53"/>
      <c r="SGH192" s="53"/>
      <c r="SGI192" s="53"/>
      <c r="SGJ192" s="53"/>
      <c r="SGK192" s="53"/>
      <c r="SGL192" s="53"/>
      <c r="SGM192" s="53"/>
      <c r="SGN192" s="53"/>
      <c r="SGO192" s="53"/>
      <c r="SGP192" s="53"/>
      <c r="SGQ192" s="53"/>
      <c r="SGR192" s="53"/>
      <c r="SGS192" s="53"/>
      <c r="SGT192" s="53"/>
      <c r="SGU192" s="53"/>
      <c r="SGV192" s="53"/>
      <c r="SGW192" s="53"/>
      <c r="SGX192" s="53"/>
      <c r="SGY192" s="53"/>
      <c r="SGZ192" s="53"/>
      <c r="SHA192" s="53"/>
      <c r="SHB192" s="53"/>
      <c r="SHC192" s="53"/>
      <c r="SHD192" s="53"/>
      <c r="SHE192" s="53"/>
      <c r="SHF192" s="53"/>
      <c r="SHG192" s="53"/>
      <c r="SHH192" s="53"/>
      <c r="SHI192" s="53"/>
      <c r="SHJ192" s="53"/>
      <c r="SHK192" s="53"/>
      <c r="SHL192" s="53"/>
      <c r="SHM192" s="53"/>
      <c r="SHN192" s="53"/>
      <c r="SHO192" s="53"/>
      <c r="SHP192" s="53"/>
      <c r="SHQ192" s="53"/>
      <c r="SHR192" s="53"/>
      <c r="SHS192" s="53"/>
      <c r="SHT192" s="53"/>
      <c r="SHU192" s="53"/>
      <c r="SHV192" s="53"/>
      <c r="SHW192" s="53"/>
      <c r="SHX192" s="53"/>
      <c r="SHY192" s="53"/>
      <c r="SHZ192" s="53"/>
      <c r="SIA192" s="53"/>
      <c r="SIB192" s="53"/>
      <c r="SIC192" s="53"/>
      <c r="SID192" s="53"/>
      <c r="SIE192" s="53"/>
      <c r="SIF192" s="53"/>
      <c r="SIG192" s="53"/>
      <c r="SIH192" s="53"/>
      <c r="SII192" s="53"/>
      <c r="SIJ192" s="53"/>
      <c r="SIK192" s="53"/>
      <c r="SIL192" s="53"/>
      <c r="SIM192" s="53"/>
      <c r="SIN192" s="53"/>
      <c r="SIO192" s="53"/>
      <c r="SIP192" s="53"/>
      <c r="SIQ192" s="53"/>
      <c r="SIR192" s="53"/>
      <c r="SIS192" s="53"/>
      <c r="SIT192" s="53"/>
      <c r="SIU192" s="53"/>
      <c r="SIV192" s="53"/>
      <c r="SIW192" s="53"/>
      <c r="SIX192" s="53"/>
      <c r="SIY192" s="53"/>
      <c r="SIZ192" s="53"/>
      <c r="SJA192" s="53"/>
      <c r="SJB192" s="53"/>
      <c r="SJC192" s="53"/>
      <c r="SJD192" s="53"/>
      <c r="SJE192" s="53"/>
      <c r="SJF192" s="53"/>
      <c r="SJG192" s="53"/>
      <c r="SJH192" s="53"/>
      <c r="SJI192" s="53"/>
      <c r="SJJ192" s="53"/>
      <c r="SJK192" s="53"/>
      <c r="SJL192" s="53"/>
      <c r="SJM192" s="53"/>
      <c r="SJN192" s="53"/>
      <c r="SJO192" s="53"/>
      <c r="SJP192" s="53"/>
      <c r="SJQ192" s="53"/>
      <c r="SJR192" s="53"/>
      <c r="SJS192" s="53"/>
      <c r="SJT192" s="53"/>
      <c r="SJU192" s="53"/>
      <c r="SJV192" s="53"/>
      <c r="SJW192" s="53"/>
      <c r="SJX192" s="53"/>
      <c r="SJY192" s="53"/>
      <c r="SJZ192" s="53"/>
      <c r="SKA192" s="53"/>
      <c r="SKB192" s="53"/>
      <c r="SKC192" s="53"/>
      <c r="SKD192" s="53"/>
      <c r="SKE192" s="53"/>
      <c r="SKF192" s="53"/>
      <c r="SKG192" s="53"/>
      <c r="SKH192" s="53"/>
      <c r="SKI192" s="53"/>
      <c r="SKJ192" s="53"/>
      <c r="SKK192" s="53"/>
      <c r="SKL192" s="53"/>
      <c r="SKM192" s="53"/>
      <c r="SKN192" s="53"/>
      <c r="SKO192" s="53"/>
      <c r="SKP192" s="53"/>
      <c r="SKQ192" s="53"/>
      <c r="SKR192" s="53"/>
      <c r="SKS192" s="53"/>
      <c r="SKT192" s="53"/>
      <c r="SKU192" s="53"/>
      <c r="SKV192" s="53"/>
      <c r="SKW192" s="53"/>
      <c r="SKX192" s="53"/>
      <c r="SKY192" s="53"/>
      <c r="SKZ192" s="53"/>
      <c r="SLA192" s="53"/>
      <c r="SLB192" s="53"/>
      <c r="SLC192" s="53"/>
      <c r="SLD192" s="53"/>
      <c r="SLE192" s="53"/>
      <c r="SLF192" s="53"/>
      <c r="SLG192" s="53"/>
      <c r="SLH192" s="53"/>
      <c r="SLI192" s="53"/>
      <c r="SLJ192" s="53"/>
      <c r="SLK192" s="53"/>
      <c r="SLL192" s="53"/>
      <c r="SLM192" s="53"/>
      <c r="SLN192" s="53"/>
      <c r="SLO192" s="53"/>
      <c r="SLP192" s="53"/>
      <c r="SLQ192" s="53"/>
      <c r="SLR192" s="53"/>
      <c r="SLS192" s="53"/>
      <c r="SLT192" s="53"/>
      <c r="SLU192" s="53"/>
      <c r="SLV192" s="53"/>
      <c r="SLW192" s="53"/>
      <c r="SLX192" s="53"/>
      <c r="SLY192" s="53"/>
      <c r="SLZ192" s="53"/>
      <c r="SMA192" s="53"/>
      <c r="SMB192" s="53"/>
      <c r="SMC192" s="53"/>
      <c r="SMD192" s="53"/>
      <c r="SME192" s="53"/>
      <c r="SMF192" s="53"/>
      <c r="SMG192" s="53"/>
      <c r="SMH192" s="53"/>
      <c r="SMI192" s="53"/>
      <c r="SMJ192" s="53"/>
      <c r="SMK192" s="53"/>
      <c r="SML192" s="53"/>
      <c r="SMM192" s="53"/>
      <c r="SMN192" s="53"/>
      <c r="SMO192" s="53"/>
      <c r="SMP192" s="53"/>
      <c r="SMQ192" s="53"/>
      <c r="SMR192" s="53"/>
      <c r="SMS192" s="53"/>
      <c r="SMT192" s="53"/>
      <c r="SMU192" s="53"/>
      <c r="SMV192" s="53"/>
      <c r="SMW192" s="53"/>
      <c r="SMX192" s="53"/>
      <c r="SMY192" s="53"/>
      <c r="SMZ192" s="53"/>
      <c r="SNA192" s="53"/>
      <c r="SNB192" s="53"/>
      <c r="SNC192" s="53"/>
      <c r="SND192" s="53"/>
      <c r="SNE192" s="53"/>
      <c r="SNF192" s="53"/>
      <c r="SNG192" s="53"/>
      <c r="SNH192" s="53"/>
      <c r="SNI192" s="53"/>
      <c r="SNJ192" s="53"/>
      <c r="SNK192" s="53"/>
      <c r="SNL192" s="53"/>
      <c r="SNM192" s="53"/>
      <c r="SNN192" s="53"/>
      <c r="SNO192" s="53"/>
      <c r="SNP192" s="53"/>
      <c r="SNQ192" s="53"/>
      <c r="SNR192" s="53"/>
      <c r="SNS192" s="53"/>
      <c r="SNT192" s="53"/>
      <c r="SNU192" s="53"/>
      <c r="SNV192" s="53"/>
      <c r="SNW192" s="53"/>
      <c r="SNX192" s="53"/>
      <c r="SNY192" s="53"/>
      <c r="SNZ192" s="53"/>
      <c r="SOA192" s="53"/>
      <c r="SOB192" s="53"/>
      <c r="SOC192" s="53"/>
      <c r="SOD192" s="53"/>
      <c r="SOE192" s="53"/>
      <c r="SOF192" s="53"/>
      <c r="SOG192" s="53"/>
      <c r="SOH192" s="53"/>
      <c r="SOI192" s="53"/>
      <c r="SOJ192" s="53"/>
      <c r="SOK192" s="53"/>
      <c r="SOL192" s="53"/>
      <c r="SOM192" s="53"/>
      <c r="SON192" s="53"/>
      <c r="SOO192" s="53"/>
      <c r="SOP192" s="53"/>
      <c r="SOQ192" s="53"/>
      <c r="SOR192" s="53"/>
      <c r="SOS192" s="53"/>
      <c r="SOT192" s="53"/>
      <c r="SOU192" s="53"/>
      <c r="SOV192" s="53"/>
      <c r="SOW192" s="53"/>
      <c r="SOX192" s="53"/>
      <c r="SOY192" s="53"/>
      <c r="SOZ192" s="53"/>
      <c r="SPA192" s="53"/>
      <c r="SPB192" s="53"/>
      <c r="SPC192" s="53"/>
      <c r="SPD192" s="53"/>
      <c r="SPE192" s="53"/>
      <c r="SPF192" s="53"/>
      <c r="SPG192" s="53"/>
      <c r="SPH192" s="53"/>
      <c r="SPI192" s="53"/>
      <c r="SPJ192" s="53"/>
      <c r="SPK192" s="53"/>
      <c r="SPL192" s="53"/>
      <c r="SPM192" s="53"/>
      <c r="SPN192" s="53"/>
      <c r="SPO192" s="53"/>
      <c r="SPP192" s="53"/>
      <c r="SPQ192" s="53"/>
      <c r="SPR192" s="53"/>
      <c r="SPS192" s="53"/>
      <c r="SPT192" s="53"/>
      <c r="SPU192" s="53"/>
      <c r="SPV192" s="53"/>
      <c r="SPW192" s="53"/>
      <c r="SPX192" s="53"/>
      <c r="SPY192" s="53"/>
      <c r="SPZ192" s="53"/>
      <c r="SQA192" s="53"/>
      <c r="SQB192" s="53"/>
      <c r="SQC192" s="53"/>
      <c r="SQD192" s="53"/>
      <c r="SQE192" s="53"/>
      <c r="SQF192" s="53"/>
      <c r="SQG192" s="53"/>
      <c r="SQH192" s="53"/>
      <c r="SQI192" s="53"/>
      <c r="SQJ192" s="53"/>
      <c r="SQK192" s="53"/>
      <c r="SQL192" s="53"/>
      <c r="SQM192" s="53"/>
      <c r="SQN192" s="53"/>
      <c r="SQO192" s="53"/>
      <c r="SQP192" s="53"/>
      <c r="SQQ192" s="53"/>
      <c r="SQR192" s="53"/>
      <c r="SQS192" s="53"/>
      <c r="SQT192" s="53"/>
      <c r="SQU192" s="53"/>
      <c r="SQV192" s="53"/>
      <c r="SQW192" s="53"/>
      <c r="SQX192" s="53"/>
      <c r="SQY192" s="53"/>
      <c r="SQZ192" s="53"/>
      <c r="SRA192" s="53"/>
      <c r="SRB192" s="53"/>
      <c r="SRC192" s="53"/>
      <c r="SRD192" s="53"/>
      <c r="SRE192" s="53"/>
      <c r="SRF192" s="53"/>
      <c r="SRG192" s="53"/>
      <c r="SRH192" s="53"/>
      <c r="SRI192" s="53"/>
      <c r="SRJ192" s="53"/>
      <c r="SRK192" s="53"/>
      <c r="SRL192" s="53"/>
      <c r="SRM192" s="53"/>
      <c r="SRN192" s="53"/>
      <c r="SRO192" s="53"/>
      <c r="SRP192" s="53"/>
      <c r="SRQ192" s="53"/>
      <c r="SRR192" s="53"/>
      <c r="SRS192" s="53"/>
      <c r="SRT192" s="53"/>
      <c r="SRU192" s="53"/>
      <c r="SRV192" s="53"/>
      <c r="SRW192" s="53"/>
      <c r="SRX192" s="53"/>
      <c r="SRY192" s="53"/>
      <c r="SRZ192" s="53"/>
      <c r="SSA192" s="53"/>
      <c r="SSB192" s="53"/>
      <c r="SSC192" s="53"/>
      <c r="SSD192" s="53"/>
      <c r="SSE192" s="53"/>
      <c r="SSF192" s="53"/>
      <c r="SSG192" s="53"/>
      <c r="SSH192" s="53"/>
      <c r="SSI192" s="53"/>
      <c r="SSJ192" s="53"/>
      <c r="SSK192" s="53"/>
      <c r="SSL192" s="53"/>
      <c r="SSM192" s="53"/>
      <c r="SSN192" s="53"/>
      <c r="SSO192" s="53"/>
      <c r="SSP192" s="53"/>
      <c r="SSQ192" s="53"/>
      <c r="SSR192" s="53"/>
      <c r="SSS192" s="53"/>
      <c r="SST192" s="53"/>
      <c r="SSU192" s="53"/>
      <c r="SSV192" s="53"/>
      <c r="SSW192" s="53"/>
      <c r="SSX192" s="53"/>
      <c r="SSY192" s="53"/>
      <c r="SSZ192" s="53"/>
      <c r="STA192" s="53"/>
      <c r="STB192" s="53"/>
      <c r="STC192" s="53"/>
      <c r="STD192" s="53"/>
      <c r="STE192" s="53"/>
      <c r="STF192" s="53"/>
      <c r="STG192" s="53"/>
      <c r="STH192" s="53"/>
      <c r="STI192" s="53"/>
      <c r="STJ192" s="53"/>
      <c r="STK192" s="53"/>
      <c r="STL192" s="53"/>
      <c r="STM192" s="53"/>
      <c r="STN192" s="53"/>
      <c r="STO192" s="53"/>
      <c r="STP192" s="53"/>
      <c r="STQ192" s="53"/>
      <c r="STR192" s="53"/>
      <c r="STS192" s="53"/>
      <c r="STT192" s="53"/>
      <c r="STU192" s="53"/>
      <c r="STV192" s="53"/>
      <c r="STW192" s="53"/>
      <c r="STX192" s="53"/>
      <c r="STY192" s="53"/>
      <c r="STZ192" s="53"/>
      <c r="SUA192" s="53"/>
      <c r="SUB192" s="53"/>
      <c r="SUC192" s="53"/>
      <c r="SUD192" s="53"/>
      <c r="SUE192" s="53"/>
      <c r="SUF192" s="53"/>
      <c r="SUG192" s="53"/>
      <c r="SUH192" s="53"/>
      <c r="SUI192" s="53"/>
      <c r="SUJ192" s="53"/>
      <c r="SUK192" s="53"/>
      <c r="SUL192" s="53"/>
      <c r="SUM192" s="53"/>
      <c r="SUN192" s="53"/>
      <c r="SUO192" s="53"/>
      <c r="SUP192" s="53"/>
      <c r="SUQ192" s="53"/>
      <c r="SUR192" s="53"/>
      <c r="SUS192" s="53"/>
      <c r="SUT192" s="53"/>
      <c r="SUU192" s="53"/>
      <c r="SUV192" s="53"/>
      <c r="SUW192" s="53"/>
      <c r="SUX192" s="53"/>
      <c r="SUY192" s="53"/>
      <c r="SUZ192" s="53"/>
      <c r="SVA192" s="53"/>
      <c r="SVB192" s="53"/>
      <c r="SVC192" s="53"/>
      <c r="SVD192" s="53"/>
      <c r="SVE192" s="53"/>
      <c r="SVF192" s="53"/>
      <c r="SVG192" s="53"/>
      <c r="SVH192" s="53"/>
      <c r="SVI192" s="53"/>
      <c r="SVJ192" s="53"/>
      <c r="SVK192" s="53"/>
      <c r="SVL192" s="53"/>
      <c r="SVM192" s="53"/>
      <c r="SVN192" s="53"/>
      <c r="SVO192" s="53"/>
      <c r="SVP192" s="53"/>
      <c r="SVQ192" s="53"/>
      <c r="SVR192" s="53"/>
      <c r="SVS192" s="53"/>
      <c r="SVT192" s="53"/>
      <c r="SVU192" s="53"/>
      <c r="SVV192" s="53"/>
      <c r="SVW192" s="53"/>
      <c r="SVX192" s="53"/>
      <c r="SVY192" s="53"/>
      <c r="SVZ192" s="53"/>
      <c r="SWA192" s="53"/>
      <c r="SWB192" s="53"/>
      <c r="SWC192" s="53"/>
      <c r="SWD192" s="53"/>
      <c r="SWE192" s="53"/>
      <c r="SWF192" s="53"/>
      <c r="SWG192" s="53"/>
      <c r="SWH192" s="53"/>
      <c r="SWI192" s="53"/>
      <c r="SWJ192" s="53"/>
      <c r="SWK192" s="53"/>
      <c r="SWL192" s="53"/>
      <c r="SWM192" s="53"/>
      <c r="SWN192" s="53"/>
      <c r="SWO192" s="53"/>
      <c r="SWP192" s="53"/>
      <c r="SWQ192" s="53"/>
      <c r="SWR192" s="53"/>
      <c r="SWS192" s="53"/>
      <c r="SWT192" s="53"/>
      <c r="SWU192" s="53"/>
      <c r="SWV192" s="53"/>
      <c r="SWW192" s="53"/>
      <c r="SWX192" s="53"/>
      <c r="SWY192" s="53"/>
      <c r="SWZ192" s="53"/>
      <c r="SXA192" s="53"/>
      <c r="SXB192" s="53"/>
      <c r="SXC192" s="53"/>
      <c r="SXD192" s="53"/>
      <c r="SXE192" s="53"/>
      <c r="SXF192" s="53"/>
      <c r="SXG192" s="53"/>
      <c r="SXH192" s="53"/>
      <c r="SXI192" s="53"/>
      <c r="SXJ192" s="53"/>
      <c r="SXK192" s="53"/>
      <c r="SXL192" s="53"/>
      <c r="SXM192" s="53"/>
      <c r="SXN192" s="53"/>
      <c r="SXO192" s="53"/>
      <c r="SXP192" s="53"/>
      <c r="SXQ192" s="53"/>
      <c r="SXR192" s="53"/>
      <c r="SXS192" s="53"/>
      <c r="SXT192" s="53"/>
      <c r="SXU192" s="53"/>
      <c r="SXV192" s="53"/>
      <c r="SXW192" s="53"/>
      <c r="SXX192" s="53"/>
      <c r="SXY192" s="53"/>
      <c r="SXZ192" s="53"/>
      <c r="SYA192" s="53"/>
      <c r="SYB192" s="53"/>
      <c r="SYC192" s="53"/>
      <c r="SYD192" s="53"/>
      <c r="SYE192" s="53"/>
      <c r="SYF192" s="53"/>
      <c r="SYG192" s="53"/>
      <c r="SYH192" s="53"/>
      <c r="SYI192" s="53"/>
      <c r="SYJ192" s="53"/>
      <c r="SYK192" s="53"/>
      <c r="SYL192" s="53"/>
      <c r="SYM192" s="53"/>
      <c r="SYN192" s="53"/>
      <c r="SYO192" s="53"/>
      <c r="SYP192" s="53"/>
      <c r="SYQ192" s="53"/>
      <c r="SYR192" s="53"/>
      <c r="SYS192" s="53"/>
      <c r="SYT192" s="53"/>
      <c r="SYU192" s="53"/>
      <c r="SYV192" s="53"/>
      <c r="SYW192" s="53"/>
      <c r="SYX192" s="53"/>
      <c r="SYY192" s="53"/>
      <c r="SYZ192" s="53"/>
      <c r="SZA192" s="53"/>
      <c r="SZB192" s="53"/>
      <c r="SZC192" s="53"/>
      <c r="SZD192" s="53"/>
      <c r="SZE192" s="53"/>
      <c r="SZF192" s="53"/>
      <c r="SZG192" s="53"/>
      <c r="SZH192" s="53"/>
      <c r="SZI192" s="53"/>
      <c r="SZJ192" s="53"/>
      <c r="SZK192" s="53"/>
      <c r="SZL192" s="53"/>
      <c r="SZM192" s="53"/>
      <c r="SZN192" s="53"/>
      <c r="SZO192" s="53"/>
      <c r="SZP192" s="53"/>
      <c r="SZQ192" s="53"/>
      <c r="SZR192" s="53"/>
      <c r="SZS192" s="53"/>
      <c r="SZT192" s="53"/>
      <c r="SZU192" s="53"/>
      <c r="SZV192" s="53"/>
      <c r="SZW192" s="53"/>
      <c r="SZX192" s="53"/>
      <c r="SZY192" s="53"/>
      <c r="SZZ192" s="53"/>
      <c r="TAA192" s="53"/>
      <c r="TAB192" s="53"/>
      <c r="TAC192" s="53"/>
      <c r="TAD192" s="53"/>
      <c r="TAE192" s="53"/>
      <c r="TAF192" s="53"/>
      <c r="TAG192" s="53"/>
      <c r="TAH192" s="53"/>
      <c r="TAI192" s="53"/>
      <c r="TAJ192" s="53"/>
      <c r="TAK192" s="53"/>
      <c r="TAL192" s="53"/>
      <c r="TAM192" s="53"/>
      <c r="TAN192" s="53"/>
      <c r="TAO192" s="53"/>
      <c r="TAP192" s="53"/>
      <c r="TAQ192" s="53"/>
      <c r="TAR192" s="53"/>
      <c r="TAS192" s="53"/>
      <c r="TAT192" s="53"/>
      <c r="TAU192" s="53"/>
      <c r="TAV192" s="53"/>
      <c r="TAW192" s="53"/>
      <c r="TAX192" s="53"/>
      <c r="TAY192" s="53"/>
      <c r="TAZ192" s="53"/>
      <c r="TBA192" s="53"/>
      <c r="TBB192" s="53"/>
      <c r="TBC192" s="53"/>
      <c r="TBD192" s="53"/>
      <c r="TBE192" s="53"/>
      <c r="TBF192" s="53"/>
      <c r="TBG192" s="53"/>
      <c r="TBH192" s="53"/>
      <c r="TBI192" s="53"/>
      <c r="TBJ192" s="53"/>
      <c r="TBK192" s="53"/>
      <c r="TBL192" s="53"/>
      <c r="TBM192" s="53"/>
      <c r="TBN192" s="53"/>
      <c r="TBO192" s="53"/>
      <c r="TBP192" s="53"/>
      <c r="TBQ192" s="53"/>
      <c r="TBR192" s="53"/>
      <c r="TBS192" s="53"/>
      <c r="TBT192" s="53"/>
      <c r="TBU192" s="53"/>
      <c r="TBV192" s="53"/>
      <c r="TBW192" s="53"/>
      <c r="TBX192" s="53"/>
      <c r="TBY192" s="53"/>
      <c r="TBZ192" s="53"/>
      <c r="TCA192" s="53"/>
      <c r="TCB192" s="53"/>
      <c r="TCC192" s="53"/>
      <c r="TCD192" s="53"/>
      <c r="TCE192" s="53"/>
      <c r="TCF192" s="53"/>
      <c r="TCG192" s="53"/>
      <c r="TCH192" s="53"/>
      <c r="TCI192" s="53"/>
      <c r="TCJ192" s="53"/>
      <c r="TCK192" s="53"/>
      <c r="TCL192" s="53"/>
      <c r="TCM192" s="53"/>
      <c r="TCN192" s="53"/>
      <c r="TCO192" s="53"/>
      <c r="TCP192" s="53"/>
      <c r="TCQ192" s="53"/>
      <c r="TCR192" s="53"/>
      <c r="TCS192" s="53"/>
      <c r="TCT192" s="53"/>
      <c r="TCU192" s="53"/>
      <c r="TCV192" s="53"/>
      <c r="TCW192" s="53"/>
      <c r="TCX192" s="53"/>
      <c r="TCY192" s="53"/>
      <c r="TCZ192" s="53"/>
      <c r="TDA192" s="53"/>
      <c r="TDB192" s="53"/>
      <c r="TDC192" s="53"/>
      <c r="TDD192" s="53"/>
      <c r="TDE192" s="53"/>
      <c r="TDF192" s="53"/>
      <c r="TDG192" s="53"/>
      <c r="TDH192" s="53"/>
      <c r="TDI192" s="53"/>
      <c r="TDJ192" s="53"/>
      <c r="TDK192" s="53"/>
      <c r="TDL192" s="53"/>
      <c r="TDM192" s="53"/>
      <c r="TDN192" s="53"/>
      <c r="TDO192" s="53"/>
      <c r="TDP192" s="53"/>
      <c r="TDQ192" s="53"/>
      <c r="TDR192" s="53"/>
      <c r="TDS192" s="53"/>
      <c r="TDT192" s="53"/>
      <c r="TDU192" s="53"/>
      <c r="TDV192" s="53"/>
      <c r="TDW192" s="53"/>
      <c r="TDX192" s="53"/>
      <c r="TDY192" s="53"/>
      <c r="TDZ192" s="53"/>
      <c r="TEA192" s="53"/>
      <c r="TEB192" s="53"/>
      <c r="TEC192" s="53"/>
      <c r="TED192" s="53"/>
      <c r="TEE192" s="53"/>
      <c r="TEF192" s="53"/>
      <c r="TEG192" s="53"/>
      <c r="TEH192" s="53"/>
      <c r="TEI192" s="53"/>
      <c r="TEJ192" s="53"/>
      <c r="TEK192" s="53"/>
      <c r="TEL192" s="53"/>
      <c r="TEM192" s="53"/>
      <c r="TEN192" s="53"/>
      <c r="TEO192" s="53"/>
      <c r="TEP192" s="53"/>
      <c r="TEQ192" s="53"/>
      <c r="TER192" s="53"/>
      <c r="TES192" s="53"/>
      <c r="TET192" s="53"/>
      <c r="TEU192" s="53"/>
      <c r="TEV192" s="53"/>
      <c r="TEW192" s="53"/>
      <c r="TEX192" s="53"/>
      <c r="TEY192" s="53"/>
      <c r="TEZ192" s="53"/>
      <c r="TFA192" s="53"/>
      <c r="TFB192" s="53"/>
      <c r="TFC192" s="53"/>
      <c r="TFD192" s="53"/>
      <c r="TFE192" s="53"/>
      <c r="TFF192" s="53"/>
      <c r="TFG192" s="53"/>
      <c r="TFH192" s="53"/>
      <c r="TFI192" s="53"/>
      <c r="TFJ192" s="53"/>
      <c r="TFK192" s="53"/>
      <c r="TFL192" s="53"/>
      <c r="TFM192" s="53"/>
      <c r="TFN192" s="53"/>
      <c r="TFO192" s="53"/>
      <c r="TFP192" s="53"/>
      <c r="TFQ192" s="53"/>
      <c r="TFR192" s="53"/>
      <c r="TFS192" s="53"/>
      <c r="TFT192" s="53"/>
      <c r="TFU192" s="53"/>
      <c r="TFV192" s="53"/>
      <c r="TFW192" s="53"/>
      <c r="TFX192" s="53"/>
      <c r="TFY192" s="53"/>
      <c r="TFZ192" s="53"/>
      <c r="TGA192" s="53"/>
      <c r="TGB192" s="53"/>
      <c r="TGC192" s="53"/>
      <c r="TGD192" s="53"/>
      <c r="TGE192" s="53"/>
      <c r="TGF192" s="53"/>
      <c r="TGG192" s="53"/>
      <c r="TGH192" s="53"/>
      <c r="TGI192" s="53"/>
      <c r="TGJ192" s="53"/>
      <c r="TGK192" s="53"/>
      <c r="TGL192" s="53"/>
      <c r="TGM192" s="53"/>
      <c r="TGN192" s="53"/>
      <c r="TGO192" s="53"/>
      <c r="TGP192" s="53"/>
      <c r="TGQ192" s="53"/>
      <c r="TGR192" s="53"/>
      <c r="TGS192" s="53"/>
      <c r="TGT192" s="53"/>
      <c r="TGU192" s="53"/>
      <c r="TGV192" s="53"/>
      <c r="TGW192" s="53"/>
      <c r="TGX192" s="53"/>
      <c r="TGY192" s="53"/>
      <c r="TGZ192" s="53"/>
      <c r="THA192" s="53"/>
      <c r="THB192" s="53"/>
      <c r="THC192" s="53"/>
      <c r="THD192" s="53"/>
      <c r="THE192" s="53"/>
      <c r="THF192" s="53"/>
      <c r="THG192" s="53"/>
      <c r="THH192" s="53"/>
      <c r="THI192" s="53"/>
      <c r="THJ192" s="53"/>
      <c r="THK192" s="53"/>
      <c r="THL192" s="53"/>
      <c r="THM192" s="53"/>
      <c r="THN192" s="53"/>
      <c r="THO192" s="53"/>
      <c r="THP192" s="53"/>
      <c r="THQ192" s="53"/>
      <c r="THR192" s="53"/>
      <c r="THS192" s="53"/>
      <c r="THT192" s="53"/>
      <c r="THU192" s="53"/>
      <c r="THV192" s="53"/>
      <c r="THW192" s="53"/>
      <c r="THX192" s="53"/>
      <c r="THY192" s="53"/>
      <c r="THZ192" s="53"/>
      <c r="TIA192" s="53"/>
      <c r="TIB192" s="53"/>
      <c r="TIC192" s="53"/>
      <c r="TID192" s="53"/>
      <c r="TIE192" s="53"/>
      <c r="TIF192" s="53"/>
      <c r="TIG192" s="53"/>
      <c r="TIH192" s="53"/>
      <c r="TII192" s="53"/>
      <c r="TIJ192" s="53"/>
      <c r="TIK192" s="53"/>
      <c r="TIL192" s="53"/>
      <c r="TIM192" s="53"/>
      <c r="TIN192" s="53"/>
      <c r="TIO192" s="53"/>
      <c r="TIP192" s="53"/>
      <c r="TIQ192" s="53"/>
      <c r="TIR192" s="53"/>
      <c r="TIS192" s="53"/>
      <c r="TIT192" s="53"/>
      <c r="TIU192" s="53"/>
      <c r="TIV192" s="53"/>
      <c r="TIW192" s="53"/>
      <c r="TIX192" s="53"/>
      <c r="TIY192" s="53"/>
      <c r="TIZ192" s="53"/>
      <c r="TJA192" s="53"/>
      <c r="TJB192" s="53"/>
      <c r="TJC192" s="53"/>
      <c r="TJD192" s="53"/>
      <c r="TJE192" s="53"/>
      <c r="TJF192" s="53"/>
      <c r="TJG192" s="53"/>
      <c r="TJH192" s="53"/>
      <c r="TJI192" s="53"/>
      <c r="TJJ192" s="53"/>
      <c r="TJK192" s="53"/>
      <c r="TJL192" s="53"/>
      <c r="TJM192" s="53"/>
      <c r="TJN192" s="53"/>
      <c r="TJO192" s="53"/>
      <c r="TJP192" s="53"/>
      <c r="TJQ192" s="53"/>
      <c r="TJR192" s="53"/>
      <c r="TJS192" s="53"/>
      <c r="TJT192" s="53"/>
      <c r="TJU192" s="53"/>
      <c r="TJV192" s="53"/>
      <c r="TJW192" s="53"/>
      <c r="TJX192" s="53"/>
      <c r="TJY192" s="53"/>
      <c r="TJZ192" s="53"/>
      <c r="TKA192" s="53"/>
      <c r="TKB192" s="53"/>
      <c r="TKC192" s="53"/>
      <c r="TKD192" s="53"/>
      <c r="TKE192" s="53"/>
      <c r="TKF192" s="53"/>
      <c r="TKG192" s="53"/>
      <c r="TKH192" s="53"/>
      <c r="TKI192" s="53"/>
      <c r="TKJ192" s="53"/>
      <c r="TKK192" s="53"/>
      <c r="TKL192" s="53"/>
      <c r="TKM192" s="53"/>
      <c r="TKN192" s="53"/>
      <c r="TKO192" s="53"/>
      <c r="TKP192" s="53"/>
      <c r="TKQ192" s="53"/>
      <c r="TKR192" s="53"/>
      <c r="TKS192" s="53"/>
      <c r="TKT192" s="53"/>
      <c r="TKU192" s="53"/>
      <c r="TKV192" s="53"/>
      <c r="TKW192" s="53"/>
      <c r="TKX192" s="53"/>
      <c r="TKY192" s="53"/>
      <c r="TKZ192" s="53"/>
      <c r="TLA192" s="53"/>
      <c r="TLB192" s="53"/>
      <c r="TLC192" s="53"/>
      <c r="TLD192" s="53"/>
      <c r="TLE192" s="53"/>
      <c r="TLF192" s="53"/>
      <c r="TLG192" s="53"/>
      <c r="TLH192" s="53"/>
      <c r="TLI192" s="53"/>
      <c r="TLJ192" s="53"/>
      <c r="TLK192" s="53"/>
      <c r="TLL192" s="53"/>
      <c r="TLM192" s="53"/>
      <c r="TLN192" s="53"/>
      <c r="TLO192" s="53"/>
      <c r="TLP192" s="53"/>
      <c r="TLQ192" s="53"/>
      <c r="TLR192" s="53"/>
      <c r="TLS192" s="53"/>
      <c r="TLT192" s="53"/>
      <c r="TLU192" s="53"/>
      <c r="TLV192" s="53"/>
      <c r="TLW192" s="53"/>
      <c r="TLX192" s="53"/>
      <c r="TLY192" s="53"/>
      <c r="TLZ192" s="53"/>
      <c r="TMA192" s="53"/>
      <c r="TMB192" s="53"/>
      <c r="TMC192" s="53"/>
      <c r="TMD192" s="53"/>
      <c r="TME192" s="53"/>
      <c r="TMF192" s="53"/>
      <c r="TMG192" s="53"/>
      <c r="TMH192" s="53"/>
      <c r="TMI192" s="53"/>
      <c r="TMJ192" s="53"/>
      <c r="TMK192" s="53"/>
      <c r="TML192" s="53"/>
      <c r="TMM192" s="53"/>
      <c r="TMN192" s="53"/>
      <c r="TMO192" s="53"/>
      <c r="TMP192" s="53"/>
      <c r="TMQ192" s="53"/>
      <c r="TMR192" s="53"/>
      <c r="TMS192" s="53"/>
      <c r="TMT192" s="53"/>
      <c r="TMU192" s="53"/>
      <c r="TMV192" s="53"/>
      <c r="TMW192" s="53"/>
      <c r="TMX192" s="53"/>
      <c r="TMY192" s="53"/>
      <c r="TMZ192" s="53"/>
      <c r="TNA192" s="53"/>
      <c r="TNB192" s="53"/>
      <c r="TNC192" s="53"/>
      <c r="TND192" s="53"/>
      <c r="TNE192" s="53"/>
      <c r="TNF192" s="53"/>
      <c r="TNG192" s="53"/>
      <c r="TNH192" s="53"/>
      <c r="TNI192" s="53"/>
      <c r="TNJ192" s="53"/>
      <c r="TNK192" s="53"/>
      <c r="TNL192" s="53"/>
      <c r="TNM192" s="53"/>
      <c r="TNN192" s="53"/>
      <c r="TNO192" s="53"/>
      <c r="TNP192" s="53"/>
      <c r="TNQ192" s="53"/>
      <c r="TNR192" s="53"/>
      <c r="TNS192" s="53"/>
      <c r="TNT192" s="53"/>
      <c r="TNU192" s="53"/>
      <c r="TNV192" s="53"/>
      <c r="TNW192" s="53"/>
      <c r="TNX192" s="53"/>
      <c r="TNY192" s="53"/>
      <c r="TNZ192" s="53"/>
      <c r="TOA192" s="53"/>
      <c r="TOB192" s="53"/>
      <c r="TOC192" s="53"/>
      <c r="TOD192" s="53"/>
      <c r="TOE192" s="53"/>
      <c r="TOF192" s="53"/>
      <c r="TOG192" s="53"/>
      <c r="TOH192" s="53"/>
      <c r="TOI192" s="53"/>
      <c r="TOJ192" s="53"/>
      <c r="TOK192" s="53"/>
      <c r="TOL192" s="53"/>
      <c r="TOM192" s="53"/>
      <c r="TON192" s="53"/>
      <c r="TOO192" s="53"/>
      <c r="TOP192" s="53"/>
      <c r="TOQ192" s="53"/>
      <c r="TOR192" s="53"/>
      <c r="TOS192" s="53"/>
      <c r="TOT192" s="53"/>
      <c r="TOU192" s="53"/>
      <c r="TOV192" s="53"/>
      <c r="TOW192" s="53"/>
      <c r="TOX192" s="53"/>
      <c r="TOY192" s="53"/>
      <c r="TOZ192" s="53"/>
      <c r="TPA192" s="53"/>
      <c r="TPB192" s="53"/>
      <c r="TPC192" s="53"/>
      <c r="TPD192" s="53"/>
      <c r="TPE192" s="53"/>
      <c r="TPF192" s="53"/>
      <c r="TPG192" s="53"/>
      <c r="TPH192" s="53"/>
      <c r="TPI192" s="53"/>
      <c r="TPJ192" s="53"/>
      <c r="TPK192" s="53"/>
      <c r="TPL192" s="53"/>
      <c r="TPM192" s="53"/>
      <c r="TPN192" s="53"/>
      <c r="TPO192" s="53"/>
      <c r="TPP192" s="53"/>
      <c r="TPQ192" s="53"/>
      <c r="TPR192" s="53"/>
      <c r="TPS192" s="53"/>
      <c r="TPT192" s="53"/>
      <c r="TPU192" s="53"/>
      <c r="TPV192" s="53"/>
      <c r="TPW192" s="53"/>
      <c r="TPX192" s="53"/>
      <c r="TPY192" s="53"/>
      <c r="TPZ192" s="53"/>
      <c r="TQA192" s="53"/>
      <c r="TQB192" s="53"/>
      <c r="TQC192" s="53"/>
      <c r="TQD192" s="53"/>
      <c r="TQE192" s="53"/>
      <c r="TQF192" s="53"/>
      <c r="TQG192" s="53"/>
      <c r="TQH192" s="53"/>
      <c r="TQI192" s="53"/>
      <c r="TQJ192" s="53"/>
      <c r="TQK192" s="53"/>
      <c r="TQL192" s="53"/>
      <c r="TQM192" s="53"/>
      <c r="TQN192" s="53"/>
      <c r="TQO192" s="53"/>
      <c r="TQP192" s="53"/>
      <c r="TQQ192" s="53"/>
      <c r="TQR192" s="53"/>
      <c r="TQS192" s="53"/>
      <c r="TQT192" s="53"/>
      <c r="TQU192" s="53"/>
      <c r="TQV192" s="53"/>
      <c r="TQW192" s="53"/>
      <c r="TQX192" s="53"/>
      <c r="TQY192" s="53"/>
      <c r="TQZ192" s="53"/>
      <c r="TRA192" s="53"/>
      <c r="TRB192" s="53"/>
      <c r="TRC192" s="53"/>
      <c r="TRD192" s="53"/>
      <c r="TRE192" s="53"/>
      <c r="TRF192" s="53"/>
      <c r="TRG192" s="53"/>
      <c r="TRH192" s="53"/>
      <c r="TRI192" s="53"/>
      <c r="TRJ192" s="53"/>
      <c r="TRK192" s="53"/>
      <c r="TRL192" s="53"/>
      <c r="TRM192" s="53"/>
      <c r="TRN192" s="53"/>
      <c r="TRO192" s="53"/>
      <c r="TRP192" s="53"/>
      <c r="TRQ192" s="53"/>
      <c r="TRR192" s="53"/>
      <c r="TRS192" s="53"/>
      <c r="TRT192" s="53"/>
      <c r="TRU192" s="53"/>
      <c r="TRV192" s="53"/>
      <c r="TRW192" s="53"/>
      <c r="TRX192" s="53"/>
      <c r="TRY192" s="53"/>
      <c r="TRZ192" s="53"/>
      <c r="TSA192" s="53"/>
      <c r="TSB192" s="53"/>
      <c r="TSC192" s="53"/>
      <c r="TSD192" s="53"/>
      <c r="TSE192" s="53"/>
      <c r="TSF192" s="53"/>
      <c r="TSG192" s="53"/>
      <c r="TSH192" s="53"/>
      <c r="TSI192" s="53"/>
      <c r="TSJ192" s="53"/>
      <c r="TSK192" s="53"/>
      <c r="TSL192" s="53"/>
      <c r="TSM192" s="53"/>
      <c r="TSN192" s="53"/>
      <c r="TSO192" s="53"/>
      <c r="TSP192" s="53"/>
      <c r="TSQ192" s="53"/>
      <c r="TSR192" s="53"/>
      <c r="TSS192" s="53"/>
      <c r="TST192" s="53"/>
      <c r="TSU192" s="53"/>
      <c r="TSV192" s="53"/>
      <c r="TSW192" s="53"/>
      <c r="TSX192" s="53"/>
      <c r="TSY192" s="53"/>
      <c r="TSZ192" s="53"/>
      <c r="TTA192" s="53"/>
      <c r="TTB192" s="53"/>
      <c r="TTC192" s="53"/>
      <c r="TTD192" s="53"/>
      <c r="TTE192" s="53"/>
      <c r="TTF192" s="53"/>
      <c r="TTG192" s="53"/>
      <c r="TTH192" s="53"/>
      <c r="TTI192" s="53"/>
      <c r="TTJ192" s="53"/>
      <c r="TTK192" s="53"/>
      <c r="TTL192" s="53"/>
      <c r="TTM192" s="53"/>
      <c r="TTN192" s="53"/>
      <c r="TTO192" s="53"/>
      <c r="TTP192" s="53"/>
      <c r="TTQ192" s="53"/>
      <c r="TTR192" s="53"/>
      <c r="TTS192" s="53"/>
      <c r="TTT192" s="53"/>
      <c r="TTU192" s="53"/>
      <c r="TTV192" s="53"/>
      <c r="TTW192" s="53"/>
      <c r="TTX192" s="53"/>
      <c r="TTY192" s="53"/>
      <c r="TTZ192" s="53"/>
      <c r="TUA192" s="53"/>
      <c r="TUB192" s="53"/>
      <c r="TUC192" s="53"/>
      <c r="TUD192" s="53"/>
      <c r="TUE192" s="53"/>
      <c r="TUF192" s="53"/>
      <c r="TUG192" s="53"/>
      <c r="TUH192" s="53"/>
      <c r="TUI192" s="53"/>
      <c r="TUJ192" s="53"/>
      <c r="TUK192" s="53"/>
      <c r="TUL192" s="53"/>
      <c r="TUM192" s="53"/>
      <c r="TUN192" s="53"/>
      <c r="TUO192" s="53"/>
      <c r="TUP192" s="53"/>
      <c r="TUQ192" s="53"/>
      <c r="TUR192" s="53"/>
      <c r="TUS192" s="53"/>
      <c r="TUT192" s="53"/>
      <c r="TUU192" s="53"/>
      <c r="TUV192" s="53"/>
      <c r="TUW192" s="53"/>
      <c r="TUX192" s="53"/>
      <c r="TUY192" s="53"/>
      <c r="TUZ192" s="53"/>
      <c r="TVA192" s="53"/>
      <c r="TVB192" s="53"/>
      <c r="TVC192" s="53"/>
      <c r="TVD192" s="53"/>
      <c r="TVE192" s="53"/>
      <c r="TVF192" s="53"/>
      <c r="TVG192" s="53"/>
      <c r="TVH192" s="53"/>
      <c r="TVI192" s="53"/>
      <c r="TVJ192" s="53"/>
      <c r="TVK192" s="53"/>
      <c r="TVL192" s="53"/>
      <c r="TVM192" s="53"/>
      <c r="TVN192" s="53"/>
      <c r="TVO192" s="53"/>
      <c r="TVP192" s="53"/>
      <c r="TVQ192" s="53"/>
      <c r="TVR192" s="53"/>
      <c r="TVS192" s="53"/>
      <c r="TVT192" s="53"/>
      <c r="TVU192" s="53"/>
      <c r="TVV192" s="53"/>
      <c r="TVW192" s="53"/>
      <c r="TVX192" s="53"/>
      <c r="TVY192" s="53"/>
      <c r="TVZ192" s="53"/>
      <c r="TWA192" s="53"/>
      <c r="TWB192" s="53"/>
      <c r="TWC192" s="53"/>
      <c r="TWD192" s="53"/>
      <c r="TWE192" s="53"/>
      <c r="TWF192" s="53"/>
      <c r="TWG192" s="53"/>
      <c r="TWH192" s="53"/>
      <c r="TWI192" s="53"/>
      <c r="TWJ192" s="53"/>
      <c r="TWK192" s="53"/>
      <c r="TWL192" s="53"/>
      <c r="TWM192" s="53"/>
      <c r="TWN192" s="53"/>
      <c r="TWO192" s="53"/>
      <c r="TWP192" s="53"/>
      <c r="TWQ192" s="53"/>
      <c r="TWR192" s="53"/>
      <c r="TWS192" s="53"/>
      <c r="TWT192" s="53"/>
      <c r="TWU192" s="53"/>
      <c r="TWV192" s="53"/>
      <c r="TWW192" s="53"/>
      <c r="TWX192" s="53"/>
      <c r="TWY192" s="53"/>
      <c r="TWZ192" s="53"/>
      <c r="TXA192" s="53"/>
      <c r="TXB192" s="53"/>
      <c r="TXC192" s="53"/>
      <c r="TXD192" s="53"/>
      <c r="TXE192" s="53"/>
      <c r="TXF192" s="53"/>
      <c r="TXG192" s="53"/>
      <c r="TXH192" s="53"/>
      <c r="TXI192" s="53"/>
      <c r="TXJ192" s="53"/>
      <c r="TXK192" s="53"/>
      <c r="TXL192" s="53"/>
      <c r="TXM192" s="53"/>
      <c r="TXN192" s="53"/>
      <c r="TXO192" s="53"/>
      <c r="TXP192" s="53"/>
      <c r="TXQ192" s="53"/>
      <c r="TXR192" s="53"/>
      <c r="TXS192" s="53"/>
      <c r="TXT192" s="53"/>
      <c r="TXU192" s="53"/>
      <c r="TXV192" s="53"/>
      <c r="TXW192" s="53"/>
      <c r="TXX192" s="53"/>
      <c r="TXY192" s="53"/>
      <c r="TXZ192" s="53"/>
      <c r="TYA192" s="53"/>
      <c r="TYB192" s="53"/>
      <c r="TYC192" s="53"/>
      <c r="TYD192" s="53"/>
      <c r="TYE192" s="53"/>
      <c r="TYF192" s="53"/>
      <c r="TYG192" s="53"/>
      <c r="TYH192" s="53"/>
      <c r="TYI192" s="53"/>
      <c r="TYJ192" s="53"/>
      <c r="TYK192" s="53"/>
      <c r="TYL192" s="53"/>
      <c r="TYM192" s="53"/>
      <c r="TYN192" s="53"/>
      <c r="TYO192" s="53"/>
      <c r="TYP192" s="53"/>
      <c r="TYQ192" s="53"/>
      <c r="TYR192" s="53"/>
      <c r="TYS192" s="53"/>
      <c r="TYT192" s="53"/>
      <c r="TYU192" s="53"/>
      <c r="TYV192" s="53"/>
      <c r="TYW192" s="53"/>
      <c r="TYX192" s="53"/>
      <c r="TYY192" s="53"/>
      <c r="TYZ192" s="53"/>
      <c r="TZA192" s="53"/>
      <c r="TZB192" s="53"/>
      <c r="TZC192" s="53"/>
      <c r="TZD192" s="53"/>
      <c r="TZE192" s="53"/>
      <c r="TZF192" s="53"/>
      <c r="TZG192" s="53"/>
      <c r="TZH192" s="53"/>
      <c r="TZI192" s="53"/>
      <c r="TZJ192" s="53"/>
      <c r="TZK192" s="53"/>
      <c r="TZL192" s="53"/>
      <c r="TZM192" s="53"/>
      <c r="TZN192" s="53"/>
      <c r="TZO192" s="53"/>
      <c r="TZP192" s="53"/>
      <c r="TZQ192" s="53"/>
      <c r="TZR192" s="53"/>
      <c r="TZS192" s="53"/>
      <c r="TZT192" s="53"/>
      <c r="TZU192" s="53"/>
      <c r="TZV192" s="53"/>
      <c r="TZW192" s="53"/>
      <c r="TZX192" s="53"/>
      <c r="TZY192" s="53"/>
      <c r="TZZ192" s="53"/>
      <c r="UAA192" s="53"/>
      <c r="UAB192" s="53"/>
      <c r="UAC192" s="53"/>
      <c r="UAD192" s="53"/>
      <c r="UAE192" s="53"/>
      <c r="UAF192" s="53"/>
      <c r="UAG192" s="53"/>
      <c r="UAH192" s="53"/>
      <c r="UAI192" s="53"/>
      <c r="UAJ192" s="53"/>
      <c r="UAK192" s="53"/>
      <c r="UAL192" s="53"/>
      <c r="UAM192" s="53"/>
      <c r="UAN192" s="53"/>
      <c r="UAO192" s="53"/>
      <c r="UAP192" s="53"/>
      <c r="UAQ192" s="53"/>
      <c r="UAR192" s="53"/>
      <c r="UAS192" s="53"/>
      <c r="UAT192" s="53"/>
      <c r="UAU192" s="53"/>
      <c r="UAV192" s="53"/>
      <c r="UAW192" s="53"/>
      <c r="UAX192" s="53"/>
      <c r="UAY192" s="53"/>
      <c r="UAZ192" s="53"/>
      <c r="UBA192" s="53"/>
      <c r="UBB192" s="53"/>
      <c r="UBC192" s="53"/>
      <c r="UBD192" s="53"/>
      <c r="UBE192" s="53"/>
      <c r="UBF192" s="53"/>
      <c r="UBG192" s="53"/>
      <c r="UBH192" s="53"/>
      <c r="UBI192" s="53"/>
      <c r="UBJ192" s="53"/>
      <c r="UBK192" s="53"/>
      <c r="UBL192" s="53"/>
      <c r="UBM192" s="53"/>
      <c r="UBN192" s="53"/>
      <c r="UBO192" s="53"/>
      <c r="UBP192" s="53"/>
      <c r="UBQ192" s="53"/>
      <c r="UBR192" s="53"/>
      <c r="UBS192" s="53"/>
      <c r="UBT192" s="53"/>
      <c r="UBU192" s="53"/>
      <c r="UBV192" s="53"/>
      <c r="UBW192" s="53"/>
      <c r="UBX192" s="53"/>
      <c r="UBY192" s="53"/>
      <c r="UBZ192" s="53"/>
      <c r="UCA192" s="53"/>
      <c r="UCB192" s="53"/>
      <c r="UCC192" s="53"/>
      <c r="UCD192" s="53"/>
      <c r="UCE192" s="53"/>
      <c r="UCF192" s="53"/>
      <c r="UCG192" s="53"/>
      <c r="UCH192" s="53"/>
      <c r="UCI192" s="53"/>
      <c r="UCJ192" s="53"/>
      <c r="UCK192" s="53"/>
      <c r="UCL192" s="53"/>
      <c r="UCM192" s="53"/>
      <c r="UCN192" s="53"/>
      <c r="UCO192" s="53"/>
      <c r="UCP192" s="53"/>
      <c r="UCQ192" s="53"/>
      <c r="UCR192" s="53"/>
      <c r="UCS192" s="53"/>
      <c r="UCT192" s="53"/>
      <c r="UCU192" s="53"/>
      <c r="UCV192" s="53"/>
      <c r="UCW192" s="53"/>
      <c r="UCX192" s="53"/>
      <c r="UCY192" s="53"/>
      <c r="UCZ192" s="53"/>
      <c r="UDA192" s="53"/>
      <c r="UDB192" s="53"/>
      <c r="UDC192" s="53"/>
      <c r="UDD192" s="53"/>
      <c r="UDE192" s="53"/>
      <c r="UDF192" s="53"/>
      <c r="UDG192" s="53"/>
      <c r="UDH192" s="53"/>
      <c r="UDI192" s="53"/>
      <c r="UDJ192" s="53"/>
      <c r="UDK192" s="53"/>
      <c r="UDL192" s="53"/>
      <c r="UDM192" s="53"/>
      <c r="UDN192" s="53"/>
      <c r="UDO192" s="53"/>
      <c r="UDP192" s="53"/>
      <c r="UDQ192" s="53"/>
      <c r="UDR192" s="53"/>
      <c r="UDS192" s="53"/>
      <c r="UDT192" s="53"/>
      <c r="UDU192" s="53"/>
      <c r="UDV192" s="53"/>
      <c r="UDW192" s="53"/>
      <c r="UDX192" s="53"/>
      <c r="UDY192" s="53"/>
      <c r="UDZ192" s="53"/>
      <c r="UEA192" s="53"/>
      <c r="UEB192" s="53"/>
      <c r="UEC192" s="53"/>
      <c r="UED192" s="53"/>
      <c r="UEE192" s="53"/>
      <c r="UEF192" s="53"/>
      <c r="UEG192" s="53"/>
      <c r="UEH192" s="53"/>
      <c r="UEI192" s="53"/>
      <c r="UEJ192" s="53"/>
      <c r="UEK192" s="53"/>
      <c r="UEL192" s="53"/>
      <c r="UEM192" s="53"/>
      <c r="UEN192" s="53"/>
      <c r="UEO192" s="53"/>
      <c r="UEP192" s="53"/>
      <c r="UEQ192" s="53"/>
      <c r="UER192" s="53"/>
      <c r="UES192" s="53"/>
      <c r="UET192" s="53"/>
      <c r="UEU192" s="53"/>
      <c r="UEV192" s="53"/>
      <c r="UEW192" s="53"/>
      <c r="UEX192" s="53"/>
      <c r="UEY192" s="53"/>
      <c r="UEZ192" s="53"/>
      <c r="UFA192" s="53"/>
      <c r="UFB192" s="53"/>
      <c r="UFC192" s="53"/>
      <c r="UFD192" s="53"/>
      <c r="UFE192" s="53"/>
      <c r="UFF192" s="53"/>
      <c r="UFG192" s="53"/>
      <c r="UFH192" s="53"/>
      <c r="UFI192" s="53"/>
      <c r="UFJ192" s="53"/>
      <c r="UFK192" s="53"/>
      <c r="UFL192" s="53"/>
      <c r="UFM192" s="53"/>
      <c r="UFN192" s="53"/>
      <c r="UFO192" s="53"/>
      <c r="UFP192" s="53"/>
      <c r="UFQ192" s="53"/>
      <c r="UFR192" s="53"/>
      <c r="UFS192" s="53"/>
      <c r="UFT192" s="53"/>
      <c r="UFU192" s="53"/>
      <c r="UFV192" s="53"/>
      <c r="UFW192" s="53"/>
      <c r="UFX192" s="53"/>
      <c r="UFY192" s="53"/>
      <c r="UFZ192" s="53"/>
      <c r="UGA192" s="53"/>
      <c r="UGB192" s="53"/>
      <c r="UGC192" s="53"/>
      <c r="UGD192" s="53"/>
      <c r="UGE192" s="53"/>
      <c r="UGF192" s="53"/>
      <c r="UGG192" s="53"/>
      <c r="UGH192" s="53"/>
      <c r="UGI192" s="53"/>
      <c r="UGJ192" s="53"/>
      <c r="UGK192" s="53"/>
      <c r="UGL192" s="53"/>
      <c r="UGM192" s="53"/>
      <c r="UGN192" s="53"/>
      <c r="UGO192" s="53"/>
      <c r="UGP192" s="53"/>
      <c r="UGQ192" s="53"/>
      <c r="UGR192" s="53"/>
      <c r="UGS192" s="53"/>
      <c r="UGT192" s="53"/>
      <c r="UGU192" s="53"/>
      <c r="UGV192" s="53"/>
      <c r="UGW192" s="53"/>
      <c r="UGX192" s="53"/>
      <c r="UGY192" s="53"/>
      <c r="UGZ192" s="53"/>
      <c r="UHA192" s="53"/>
      <c r="UHB192" s="53"/>
      <c r="UHC192" s="53"/>
      <c r="UHD192" s="53"/>
      <c r="UHE192" s="53"/>
      <c r="UHF192" s="53"/>
      <c r="UHG192" s="53"/>
      <c r="UHH192" s="53"/>
      <c r="UHI192" s="53"/>
      <c r="UHJ192" s="53"/>
      <c r="UHK192" s="53"/>
      <c r="UHL192" s="53"/>
      <c r="UHM192" s="53"/>
      <c r="UHN192" s="53"/>
      <c r="UHO192" s="53"/>
      <c r="UHP192" s="53"/>
      <c r="UHQ192" s="53"/>
      <c r="UHR192" s="53"/>
      <c r="UHS192" s="53"/>
      <c r="UHT192" s="53"/>
      <c r="UHU192" s="53"/>
      <c r="UHV192" s="53"/>
      <c r="UHW192" s="53"/>
      <c r="UHX192" s="53"/>
      <c r="UHY192" s="53"/>
      <c r="UHZ192" s="53"/>
      <c r="UIA192" s="53"/>
      <c r="UIB192" s="53"/>
      <c r="UIC192" s="53"/>
      <c r="UID192" s="53"/>
      <c r="UIE192" s="53"/>
      <c r="UIF192" s="53"/>
      <c r="UIG192" s="53"/>
      <c r="UIH192" s="53"/>
      <c r="UII192" s="53"/>
      <c r="UIJ192" s="53"/>
      <c r="UIK192" s="53"/>
      <c r="UIL192" s="53"/>
      <c r="UIM192" s="53"/>
      <c r="UIN192" s="53"/>
      <c r="UIO192" s="53"/>
      <c r="UIP192" s="53"/>
      <c r="UIQ192" s="53"/>
      <c r="UIR192" s="53"/>
      <c r="UIS192" s="53"/>
      <c r="UIT192" s="53"/>
      <c r="UIU192" s="53"/>
      <c r="UIV192" s="53"/>
      <c r="UIW192" s="53"/>
      <c r="UIX192" s="53"/>
      <c r="UIY192" s="53"/>
      <c r="UIZ192" s="53"/>
      <c r="UJA192" s="53"/>
      <c r="UJB192" s="53"/>
      <c r="UJC192" s="53"/>
      <c r="UJD192" s="53"/>
      <c r="UJE192" s="53"/>
      <c r="UJF192" s="53"/>
      <c r="UJG192" s="53"/>
      <c r="UJH192" s="53"/>
      <c r="UJI192" s="53"/>
      <c r="UJJ192" s="53"/>
      <c r="UJK192" s="53"/>
      <c r="UJL192" s="53"/>
      <c r="UJM192" s="53"/>
      <c r="UJN192" s="53"/>
      <c r="UJO192" s="53"/>
      <c r="UJP192" s="53"/>
      <c r="UJQ192" s="53"/>
      <c r="UJR192" s="53"/>
      <c r="UJS192" s="53"/>
      <c r="UJT192" s="53"/>
      <c r="UJU192" s="53"/>
      <c r="UJV192" s="53"/>
      <c r="UJW192" s="53"/>
      <c r="UJX192" s="53"/>
      <c r="UJY192" s="53"/>
      <c r="UJZ192" s="53"/>
      <c r="UKA192" s="53"/>
      <c r="UKB192" s="53"/>
      <c r="UKC192" s="53"/>
      <c r="UKD192" s="53"/>
      <c r="UKE192" s="53"/>
      <c r="UKF192" s="53"/>
      <c r="UKG192" s="53"/>
      <c r="UKH192" s="53"/>
      <c r="UKI192" s="53"/>
      <c r="UKJ192" s="53"/>
      <c r="UKK192" s="53"/>
      <c r="UKL192" s="53"/>
      <c r="UKM192" s="53"/>
      <c r="UKN192" s="53"/>
      <c r="UKO192" s="53"/>
      <c r="UKP192" s="53"/>
      <c r="UKQ192" s="53"/>
      <c r="UKR192" s="53"/>
      <c r="UKS192" s="53"/>
      <c r="UKT192" s="53"/>
      <c r="UKU192" s="53"/>
      <c r="UKV192" s="53"/>
      <c r="UKW192" s="53"/>
      <c r="UKX192" s="53"/>
      <c r="UKY192" s="53"/>
      <c r="UKZ192" s="53"/>
      <c r="ULA192" s="53"/>
      <c r="ULB192" s="53"/>
      <c r="ULC192" s="53"/>
      <c r="ULD192" s="53"/>
      <c r="ULE192" s="53"/>
      <c r="ULF192" s="53"/>
      <c r="ULG192" s="53"/>
      <c r="ULH192" s="53"/>
      <c r="ULI192" s="53"/>
      <c r="ULJ192" s="53"/>
      <c r="ULK192" s="53"/>
      <c r="ULL192" s="53"/>
      <c r="ULM192" s="53"/>
      <c r="ULN192" s="53"/>
      <c r="ULO192" s="53"/>
      <c r="ULP192" s="53"/>
      <c r="ULQ192" s="53"/>
      <c r="ULR192" s="53"/>
      <c r="ULS192" s="53"/>
      <c r="ULT192" s="53"/>
      <c r="ULU192" s="53"/>
      <c r="ULV192" s="53"/>
      <c r="ULW192" s="53"/>
      <c r="ULX192" s="53"/>
      <c r="ULY192" s="53"/>
      <c r="ULZ192" s="53"/>
      <c r="UMA192" s="53"/>
      <c r="UMB192" s="53"/>
      <c r="UMC192" s="53"/>
      <c r="UMD192" s="53"/>
      <c r="UME192" s="53"/>
      <c r="UMF192" s="53"/>
      <c r="UMG192" s="53"/>
      <c r="UMH192" s="53"/>
      <c r="UMI192" s="53"/>
      <c r="UMJ192" s="53"/>
      <c r="UMK192" s="53"/>
      <c r="UML192" s="53"/>
      <c r="UMM192" s="53"/>
      <c r="UMN192" s="53"/>
      <c r="UMO192" s="53"/>
      <c r="UMP192" s="53"/>
      <c r="UMQ192" s="53"/>
      <c r="UMR192" s="53"/>
      <c r="UMS192" s="53"/>
      <c r="UMT192" s="53"/>
      <c r="UMU192" s="53"/>
      <c r="UMV192" s="53"/>
      <c r="UMW192" s="53"/>
      <c r="UMX192" s="53"/>
      <c r="UMY192" s="53"/>
      <c r="UMZ192" s="53"/>
      <c r="UNA192" s="53"/>
      <c r="UNB192" s="53"/>
      <c r="UNC192" s="53"/>
      <c r="UND192" s="53"/>
      <c r="UNE192" s="53"/>
      <c r="UNF192" s="53"/>
      <c r="UNG192" s="53"/>
      <c r="UNH192" s="53"/>
      <c r="UNI192" s="53"/>
      <c r="UNJ192" s="53"/>
      <c r="UNK192" s="53"/>
      <c r="UNL192" s="53"/>
      <c r="UNM192" s="53"/>
      <c r="UNN192" s="53"/>
      <c r="UNO192" s="53"/>
      <c r="UNP192" s="53"/>
      <c r="UNQ192" s="53"/>
      <c r="UNR192" s="53"/>
      <c r="UNS192" s="53"/>
      <c r="UNT192" s="53"/>
      <c r="UNU192" s="53"/>
      <c r="UNV192" s="53"/>
      <c r="UNW192" s="53"/>
      <c r="UNX192" s="53"/>
      <c r="UNY192" s="53"/>
      <c r="UNZ192" s="53"/>
      <c r="UOA192" s="53"/>
      <c r="UOB192" s="53"/>
      <c r="UOC192" s="53"/>
      <c r="UOD192" s="53"/>
      <c r="UOE192" s="53"/>
      <c r="UOF192" s="53"/>
      <c r="UOG192" s="53"/>
      <c r="UOH192" s="53"/>
      <c r="UOI192" s="53"/>
      <c r="UOJ192" s="53"/>
      <c r="UOK192" s="53"/>
      <c r="UOL192" s="53"/>
      <c r="UOM192" s="53"/>
      <c r="UON192" s="53"/>
      <c r="UOO192" s="53"/>
      <c r="UOP192" s="53"/>
      <c r="UOQ192" s="53"/>
      <c r="UOR192" s="53"/>
      <c r="UOS192" s="53"/>
      <c r="UOT192" s="53"/>
      <c r="UOU192" s="53"/>
      <c r="UOV192" s="53"/>
      <c r="UOW192" s="53"/>
      <c r="UOX192" s="53"/>
      <c r="UOY192" s="53"/>
      <c r="UOZ192" s="53"/>
      <c r="UPA192" s="53"/>
      <c r="UPB192" s="53"/>
      <c r="UPC192" s="53"/>
      <c r="UPD192" s="53"/>
      <c r="UPE192" s="53"/>
      <c r="UPF192" s="53"/>
      <c r="UPG192" s="53"/>
      <c r="UPH192" s="53"/>
      <c r="UPI192" s="53"/>
      <c r="UPJ192" s="53"/>
      <c r="UPK192" s="53"/>
      <c r="UPL192" s="53"/>
      <c r="UPM192" s="53"/>
      <c r="UPN192" s="53"/>
      <c r="UPO192" s="53"/>
      <c r="UPP192" s="53"/>
      <c r="UPQ192" s="53"/>
      <c r="UPR192" s="53"/>
      <c r="UPS192" s="53"/>
      <c r="UPT192" s="53"/>
      <c r="UPU192" s="53"/>
      <c r="UPV192" s="53"/>
      <c r="UPW192" s="53"/>
      <c r="UPX192" s="53"/>
      <c r="UPY192" s="53"/>
      <c r="UPZ192" s="53"/>
      <c r="UQA192" s="53"/>
      <c r="UQB192" s="53"/>
      <c r="UQC192" s="53"/>
      <c r="UQD192" s="53"/>
      <c r="UQE192" s="53"/>
      <c r="UQF192" s="53"/>
      <c r="UQG192" s="53"/>
      <c r="UQH192" s="53"/>
      <c r="UQI192" s="53"/>
      <c r="UQJ192" s="53"/>
      <c r="UQK192" s="53"/>
      <c r="UQL192" s="53"/>
      <c r="UQM192" s="53"/>
      <c r="UQN192" s="53"/>
      <c r="UQO192" s="53"/>
      <c r="UQP192" s="53"/>
      <c r="UQQ192" s="53"/>
      <c r="UQR192" s="53"/>
      <c r="UQS192" s="53"/>
      <c r="UQT192" s="53"/>
      <c r="UQU192" s="53"/>
      <c r="UQV192" s="53"/>
      <c r="UQW192" s="53"/>
      <c r="UQX192" s="53"/>
      <c r="UQY192" s="53"/>
      <c r="UQZ192" s="53"/>
      <c r="URA192" s="53"/>
      <c r="URB192" s="53"/>
      <c r="URC192" s="53"/>
      <c r="URD192" s="53"/>
      <c r="URE192" s="53"/>
      <c r="URF192" s="53"/>
      <c r="URG192" s="53"/>
      <c r="URH192" s="53"/>
      <c r="URI192" s="53"/>
      <c r="URJ192" s="53"/>
      <c r="URK192" s="53"/>
      <c r="URL192" s="53"/>
      <c r="URM192" s="53"/>
      <c r="URN192" s="53"/>
      <c r="URO192" s="53"/>
      <c r="URP192" s="53"/>
      <c r="URQ192" s="53"/>
      <c r="URR192" s="53"/>
      <c r="URS192" s="53"/>
      <c r="URT192" s="53"/>
      <c r="URU192" s="53"/>
      <c r="URV192" s="53"/>
      <c r="URW192" s="53"/>
      <c r="URX192" s="53"/>
      <c r="URY192" s="53"/>
      <c r="URZ192" s="53"/>
      <c r="USA192" s="53"/>
      <c r="USB192" s="53"/>
      <c r="USC192" s="53"/>
      <c r="USD192" s="53"/>
      <c r="USE192" s="53"/>
      <c r="USF192" s="53"/>
      <c r="USG192" s="53"/>
      <c r="USH192" s="53"/>
      <c r="USI192" s="53"/>
      <c r="USJ192" s="53"/>
      <c r="USK192" s="53"/>
      <c r="USL192" s="53"/>
      <c r="USM192" s="53"/>
      <c r="USN192" s="53"/>
      <c r="USO192" s="53"/>
      <c r="USP192" s="53"/>
      <c r="USQ192" s="53"/>
      <c r="USR192" s="53"/>
      <c r="USS192" s="53"/>
      <c r="UST192" s="53"/>
      <c r="USU192" s="53"/>
      <c r="USV192" s="53"/>
      <c r="USW192" s="53"/>
      <c r="USX192" s="53"/>
      <c r="USY192" s="53"/>
      <c r="USZ192" s="53"/>
      <c r="UTA192" s="53"/>
      <c r="UTB192" s="53"/>
      <c r="UTC192" s="53"/>
      <c r="UTD192" s="53"/>
      <c r="UTE192" s="53"/>
      <c r="UTF192" s="53"/>
      <c r="UTG192" s="53"/>
      <c r="UTH192" s="53"/>
      <c r="UTI192" s="53"/>
      <c r="UTJ192" s="53"/>
      <c r="UTK192" s="53"/>
      <c r="UTL192" s="53"/>
      <c r="UTM192" s="53"/>
      <c r="UTN192" s="53"/>
      <c r="UTO192" s="53"/>
      <c r="UTP192" s="53"/>
      <c r="UTQ192" s="53"/>
      <c r="UTR192" s="53"/>
      <c r="UTS192" s="53"/>
      <c r="UTT192" s="53"/>
      <c r="UTU192" s="53"/>
      <c r="UTV192" s="53"/>
      <c r="UTW192" s="53"/>
      <c r="UTX192" s="53"/>
      <c r="UTY192" s="53"/>
      <c r="UTZ192" s="53"/>
      <c r="UUA192" s="53"/>
      <c r="UUB192" s="53"/>
      <c r="UUC192" s="53"/>
      <c r="UUD192" s="53"/>
      <c r="UUE192" s="53"/>
      <c r="UUF192" s="53"/>
      <c r="UUG192" s="53"/>
      <c r="UUH192" s="53"/>
      <c r="UUI192" s="53"/>
      <c r="UUJ192" s="53"/>
      <c r="UUK192" s="53"/>
      <c r="UUL192" s="53"/>
      <c r="UUM192" s="53"/>
      <c r="UUN192" s="53"/>
      <c r="UUO192" s="53"/>
      <c r="UUP192" s="53"/>
      <c r="UUQ192" s="53"/>
      <c r="UUR192" s="53"/>
      <c r="UUS192" s="53"/>
      <c r="UUT192" s="53"/>
      <c r="UUU192" s="53"/>
      <c r="UUV192" s="53"/>
      <c r="UUW192" s="53"/>
      <c r="UUX192" s="53"/>
      <c r="UUY192" s="53"/>
      <c r="UUZ192" s="53"/>
      <c r="UVA192" s="53"/>
      <c r="UVB192" s="53"/>
      <c r="UVC192" s="53"/>
      <c r="UVD192" s="53"/>
      <c r="UVE192" s="53"/>
      <c r="UVF192" s="53"/>
      <c r="UVG192" s="53"/>
      <c r="UVH192" s="53"/>
      <c r="UVI192" s="53"/>
      <c r="UVJ192" s="53"/>
      <c r="UVK192" s="53"/>
      <c r="UVL192" s="53"/>
      <c r="UVM192" s="53"/>
      <c r="UVN192" s="53"/>
      <c r="UVO192" s="53"/>
      <c r="UVP192" s="53"/>
      <c r="UVQ192" s="53"/>
      <c r="UVR192" s="53"/>
      <c r="UVS192" s="53"/>
      <c r="UVT192" s="53"/>
      <c r="UVU192" s="53"/>
      <c r="UVV192" s="53"/>
      <c r="UVW192" s="53"/>
      <c r="UVX192" s="53"/>
      <c r="UVY192" s="53"/>
      <c r="UVZ192" s="53"/>
      <c r="UWA192" s="53"/>
      <c r="UWB192" s="53"/>
      <c r="UWC192" s="53"/>
      <c r="UWD192" s="53"/>
      <c r="UWE192" s="53"/>
      <c r="UWF192" s="53"/>
      <c r="UWG192" s="53"/>
      <c r="UWH192" s="53"/>
      <c r="UWI192" s="53"/>
      <c r="UWJ192" s="53"/>
      <c r="UWK192" s="53"/>
      <c r="UWL192" s="53"/>
      <c r="UWM192" s="53"/>
      <c r="UWN192" s="53"/>
      <c r="UWO192" s="53"/>
      <c r="UWP192" s="53"/>
      <c r="UWQ192" s="53"/>
      <c r="UWR192" s="53"/>
      <c r="UWS192" s="53"/>
      <c r="UWT192" s="53"/>
      <c r="UWU192" s="53"/>
      <c r="UWV192" s="53"/>
      <c r="UWW192" s="53"/>
      <c r="UWX192" s="53"/>
      <c r="UWY192" s="53"/>
      <c r="UWZ192" s="53"/>
      <c r="UXA192" s="53"/>
      <c r="UXB192" s="53"/>
      <c r="UXC192" s="53"/>
      <c r="UXD192" s="53"/>
      <c r="UXE192" s="53"/>
      <c r="UXF192" s="53"/>
      <c r="UXG192" s="53"/>
      <c r="UXH192" s="53"/>
      <c r="UXI192" s="53"/>
      <c r="UXJ192" s="53"/>
      <c r="UXK192" s="53"/>
      <c r="UXL192" s="53"/>
      <c r="UXM192" s="53"/>
      <c r="UXN192" s="53"/>
      <c r="UXO192" s="53"/>
      <c r="UXP192" s="53"/>
      <c r="UXQ192" s="53"/>
      <c r="UXR192" s="53"/>
      <c r="UXS192" s="53"/>
      <c r="UXT192" s="53"/>
      <c r="UXU192" s="53"/>
      <c r="UXV192" s="53"/>
      <c r="UXW192" s="53"/>
      <c r="UXX192" s="53"/>
      <c r="UXY192" s="53"/>
      <c r="UXZ192" s="53"/>
      <c r="UYA192" s="53"/>
      <c r="UYB192" s="53"/>
      <c r="UYC192" s="53"/>
      <c r="UYD192" s="53"/>
      <c r="UYE192" s="53"/>
      <c r="UYF192" s="53"/>
      <c r="UYG192" s="53"/>
      <c r="UYH192" s="53"/>
      <c r="UYI192" s="53"/>
      <c r="UYJ192" s="53"/>
      <c r="UYK192" s="53"/>
      <c r="UYL192" s="53"/>
      <c r="UYM192" s="53"/>
      <c r="UYN192" s="53"/>
      <c r="UYO192" s="53"/>
      <c r="UYP192" s="53"/>
      <c r="UYQ192" s="53"/>
      <c r="UYR192" s="53"/>
      <c r="UYS192" s="53"/>
      <c r="UYT192" s="53"/>
      <c r="UYU192" s="53"/>
      <c r="UYV192" s="53"/>
      <c r="UYW192" s="53"/>
      <c r="UYX192" s="53"/>
      <c r="UYY192" s="53"/>
      <c r="UYZ192" s="53"/>
      <c r="UZA192" s="53"/>
      <c r="UZB192" s="53"/>
      <c r="UZC192" s="53"/>
      <c r="UZD192" s="53"/>
      <c r="UZE192" s="53"/>
      <c r="UZF192" s="53"/>
      <c r="UZG192" s="53"/>
      <c r="UZH192" s="53"/>
      <c r="UZI192" s="53"/>
      <c r="UZJ192" s="53"/>
      <c r="UZK192" s="53"/>
      <c r="UZL192" s="53"/>
      <c r="UZM192" s="53"/>
      <c r="UZN192" s="53"/>
      <c r="UZO192" s="53"/>
      <c r="UZP192" s="53"/>
      <c r="UZQ192" s="53"/>
      <c r="UZR192" s="53"/>
      <c r="UZS192" s="53"/>
      <c r="UZT192" s="53"/>
      <c r="UZU192" s="53"/>
      <c r="UZV192" s="53"/>
      <c r="UZW192" s="53"/>
      <c r="UZX192" s="53"/>
      <c r="UZY192" s="53"/>
      <c r="UZZ192" s="53"/>
      <c r="VAA192" s="53"/>
      <c r="VAB192" s="53"/>
      <c r="VAC192" s="53"/>
      <c r="VAD192" s="53"/>
      <c r="VAE192" s="53"/>
      <c r="VAF192" s="53"/>
      <c r="VAG192" s="53"/>
      <c r="VAH192" s="53"/>
      <c r="VAI192" s="53"/>
      <c r="VAJ192" s="53"/>
      <c r="VAK192" s="53"/>
      <c r="VAL192" s="53"/>
      <c r="VAM192" s="53"/>
      <c r="VAN192" s="53"/>
      <c r="VAO192" s="53"/>
      <c r="VAP192" s="53"/>
      <c r="VAQ192" s="53"/>
      <c r="VAR192" s="53"/>
      <c r="VAS192" s="53"/>
      <c r="VAT192" s="53"/>
      <c r="VAU192" s="53"/>
      <c r="VAV192" s="53"/>
      <c r="VAW192" s="53"/>
      <c r="VAX192" s="53"/>
      <c r="VAY192" s="53"/>
      <c r="VAZ192" s="53"/>
      <c r="VBA192" s="53"/>
      <c r="VBB192" s="53"/>
      <c r="VBC192" s="53"/>
      <c r="VBD192" s="53"/>
      <c r="VBE192" s="53"/>
      <c r="VBF192" s="53"/>
      <c r="VBG192" s="53"/>
      <c r="VBH192" s="53"/>
      <c r="VBI192" s="53"/>
      <c r="VBJ192" s="53"/>
      <c r="VBK192" s="53"/>
      <c r="VBL192" s="53"/>
      <c r="VBM192" s="53"/>
      <c r="VBN192" s="53"/>
      <c r="VBO192" s="53"/>
      <c r="VBP192" s="53"/>
      <c r="VBQ192" s="53"/>
      <c r="VBR192" s="53"/>
      <c r="VBS192" s="53"/>
      <c r="VBT192" s="53"/>
      <c r="VBU192" s="53"/>
      <c r="VBV192" s="53"/>
      <c r="VBW192" s="53"/>
      <c r="VBX192" s="53"/>
      <c r="VBY192" s="53"/>
      <c r="VBZ192" s="53"/>
      <c r="VCA192" s="53"/>
      <c r="VCB192" s="53"/>
      <c r="VCC192" s="53"/>
      <c r="VCD192" s="53"/>
      <c r="VCE192" s="53"/>
      <c r="VCF192" s="53"/>
      <c r="VCG192" s="53"/>
      <c r="VCH192" s="53"/>
      <c r="VCI192" s="53"/>
      <c r="VCJ192" s="53"/>
      <c r="VCK192" s="53"/>
      <c r="VCL192" s="53"/>
      <c r="VCM192" s="53"/>
      <c r="VCN192" s="53"/>
      <c r="VCO192" s="53"/>
      <c r="VCP192" s="53"/>
      <c r="VCQ192" s="53"/>
      <c r="VCR192" s="53"/>
      <c r="VCS192" s="53"/>
      <c r="VCT192" s="53"/>
      <c r="VCU192" s="53"/>
      <c r="VCV192" s="53"/>
      <c r="VCW192" s="53"/>
      <c r="VCX192" s="53"/>
      <c r="VCY192" s="53"/>
      <c r="VCZ192" s="53"/>
      <c r="VDA192" s="53"/>
      <c r="VDB192" s="53"/>
      <c r="VDC192" s="53"/>
      <c r="VDD192" s="53"/>
      <c r="VDE192" s="53"/>
      <c r="VDF192" s="53"/>
      <c r="VDG192" s="53"/>
      <c r="VDH192" s="53"/>
      <c r="VDI192" s="53"/>
      <c r="VDJ192" s="53"/>
      <c r="VDK192" s="53"/>
      <c r="VDL192" s="53"/>
      <c r="VDM192" s="53"/>
      <c r="VDN192" s="53"/>
      <c r="VDO192" s="53"/>
      <c r="VDP192" s="53"/>
      <c r="VDQ192" s="53"/>
      <c r="VDR192" s="53"/>
      <c r="VDS192" s="53"/>
      <c r="VDT192" s="53"/>
      <c r="VDU192" s="53"/>
      <c r="VDV192" s="53"/>
      <c r="VDW192" s="53"/>
      <c r="VDX192" s="53"/>
      <c r="VDY192" s="53"/>
      <c r="VDZ192" s="53"/>
      <c r="VEA192" s="53"/>
      <c r="VEB192" s="53"/>
      <c r="VEC192" s="53"/>
      <c r="VED192" s="53"/>
      <c r="VEE192" s="53"/>
      <c r="VEF192" s="53"/>
      <c r="VEG192" s="53"/>
      <c r="VEH192" s="53"/>
      <c r="VEI192" s="53"/>
      <c r="VEJ192" s="53"/>
      <c r="VEK192" s="53"/>
      <c r="VEL192" s="53"/>
      <c r="VEM192" s="53"/>
      <c r="VEN192" s="53"/>
      <c r="VEO192" s="53"/>
      <c r="VEP192" s="53"/>
      <c r="VEQ192" s="53"/>
      <c r="VER192" s="53"/>
      <c r="VES192" s="53"/>
      <c r="VET192" s="53"/>
      <c r="VEU192" s="53"/>
      <c r="VEV192" s="53"/>
      <c r="VEW192" s="53"/>
      <c r="VEX192" s="53"/>
      <c r="VEY192" s="53"/>
      <c r="VEZ192" s="53"/>
      <c r="VFA192" s="53"/>
      <c r="VFB192" s="53"/>
      <c r="VFC192" s="53"/>
      <c r="VFD192" s="53"/>
      <c r="VFE192" s="53"/>
      <c r="VFF192" s="53"/>
      <c r="VFG192" s="53"/>
      <c r="VFH192" s="53"/>
      <c r="VFI192" s="53"/>
      <c r="VFJ192" s="53"/>
      <c r="VFK192" s="53"/>
      <c r="VFL192" s="53"/>
      <c r="VFM192" s="53"/>
      <c r="VFN192" s="53"/>
      <c r="VFO192" s="53"/>
      <c r="VFP192" s="53"/>
      <c r="VFQ192" s="53"/>
      <c r="VFR192" s="53"/>
      <c r="VFS192" s="53"/>
      <c r="VFT192" s="53"/>
      <c r="VFU192" s="53"/>
      <c r="VFV192" s="53"/>
      <c r="VFW192" s="53"/>
      <c r="VFX192" s="53"/>
      <c r="VFY192" s="53"/>
      <c r="VFZ192" s="53"/>
      <c r="VGA192" s="53"/>
      <c r="VGB192" s="53"/>
      <c r="VGC192" s="53"/>
      <c r="VGD192" s="53"/>
      <c r="VGE192" s="53"/>
      <c r="VGF192" s="53"/>
      <c r="VGG192" s="53"/>
      <c r="VGH192" s="53"/>
      <c r="VGI192" s="53"/>
      <c r="VGJ192" s="53"/>
      <c r="VGK192" s="53"/>
      <c r="VGL192" s="53"/>
      <c r="VGM192" s="53"/>
      <c r="VGN192" s="53"/>
      <c r="VGO192" s="53"/>
      <c r="VGP192" s="53"/>
      <c r="VGQ192" s="53"/>
      <c r="VGR192" s="53"/>
      <c r="VGS192" s="53"/>
      <c r="VGT192" s="53"/>
      <c r="VGU192" s="53"/>
      <c r="VGV192" s="53"/>
      <c r="VGW192" s="53"/>
      <c r="VGX192" s="53"/>
      <c r="VGY192" s="53"/>
      <c r="VGZ192" s="53"/>
      <c r="VHA192" s="53"/>
      <c r="VHB192" s="53"/>
      <c r="VHC192" s="53"/>
      <c r="VHD192" s="53"/>
      <c r="VHE192" s="53"/>
      <c r="VHF192" s="53"/>
      <c r="VHG192" s="53"/>
      <c r="VHH192" s="53"/>
      <c r="VHI192" s="53"/>
      <c r="VHJ192" s="53"/>
      <c r="VHK192" s="53"/>
      <c r="VHL192" s="53"/>
      <c r="VHM192" s="53"/>
      <c r="VHN192" s="53"/>
      <c r="VHO192" s="53"/>
      <c r="VHP192" s="53"/>
      <c r="VHQ192" s="53"/>
      <c r="VHR192" s="53"/>
      <c r="VHS192" s="53"/>
      <c r="VHT192" s="53"/>
      <c r="VHU192" s="53"/>
      <c r="VHV192" s="53"/>
      <c r="VHW192" s="53"/>
      <c r="VHX192" s="53"/>
      <c r="VHY192" s="53"/>
      <c r="VHZ192" s="53"/>
      <c r="VIA192" s="53"/>
      <c r="VIB192" s="53"/>
      <c r="VIC192" s="53"/>
      <c r="VID192" s="53"/>
      <c r="VIE192" s="53"/>
      <c r="VIF192" s="53"/>
      <c r="VIG192" s="53"/>
      <c r="VIH192" s="53"/>
      <c r="VII192" s="53"/>
      <c r="VIJ192" s="53"/>
      <c r="VIK192" s="53"/>
      <c r="VIL192" s="53"/>
      <c r="VIM192" s="53"/>
      <c r="VIN192" s="53"/>
      <c r="VIO192" s="53"/>
      <c r="VIP192" s="53"/>
      <c r="VIQ192" s="53"/>
      <c r="VIR192" s="53"/>
      <c r="VIS192" s="53"/>
      <c r="VIT192" s="53"/>
      <c r="VIU192" s="53"/>
      <c r="VIV192" s="53"/>
      <c r="VIW192" s="53"/>
      <c r="VIX192" s="53"/>
      <c r="VIY192" s="53"/>
      <c r="VIZ192" s="53"/>
      <c r="VJA192" s="53"/>
      <c r="VJB192" s="53"/>
      <c r="VJC192" s="53"/>
      <c r="VJD192" s="53"/>
      <c r="VJE192" s="53"/>
      <c r="VJF192" s="53"/>
      <c r="VJG192" s="53"/>
      <c r="VJH192" s="53"/>
      <c r="VJI192" s="53"/>
      <c r="VJJ192" s="53"/>
      <c r="VJK192" s="53"/>
      <c r="VJL192" s="53"/>
      <c r="VJM192" s="53"/>
      <c r="VJN192" s="53"/>
      <c r="VJO192" s="53"/>
      <c r="VJP192" s="53"/>
      <c r="VJQ192" s="53"/>
      <c r="VJR192" s="53"/>
      <c r="VJS192" s="53"/>
      <c r="VJT192" s="53"/>
      <c r="VJU192" s="53"/>
      <c r="VJV192" s="53"/>
      <c r="VJW192" s="53"/>
      <c r="VJX192" s="53"/>
      <c r="VJY192" s="53"/>
      <c r="VJZ192" s="53"/>
      <c r="VKA192" s="53"/>
      <c r="VKB192" s="53"/>
      <c r="VKC192" s="53"/>
      <c r="VKD192" s="53"/>
      <c r="VKE192" s="53"/>
      <c r="VKF192" s="53"/>
      <c r="VKG192" s="53"/>
      <c r="VKH192" s="53"/>
      <c r="VKI192" s="53"/>
      <c r="VKJ192" s="53"/>
      <c r="VKK192" s="53"/>
      <c r="VKL192" s="53"/>
      <c r="VKM192" s="53"/>
      <c r="VKN192" s="53"/>
      <c r="VKO192" s="53"/>
      <c r="VKP192" s="53"/>
      <c r="VKQ192" s="53"/>
      <c r="VKR192" s="53"/>
      <c r="VKS192" s="53"/>
      <c r="VKT192" s="53"/>
      <c r="VKU192" s="53"/>
      <c r="VKV192" s="53"/>
      <c r="VKW192" s="53"/>
      <c r="VKX192" s="53"/>
      <c r="VKY192" s="53"/>
      <c r="VKZ192" s="53"/>
      <c r="VLA192" s="53"/>
      <c r="VLB192" s="53"/>
      <c r="VLC192" s="53"/>
      <c r="VLD192" s="53"/>
      <c r="VLE192" s="53"/>
      <c r="VLF192" s="53"/>
      <c r="VLG192" s="53"/>
      <c r="VLH192" s="53"/>
      <c r="VLI192" s="53"/>
      <c r="VLJ192" s="53"/>
      <c r="VLK192" s="53"/>
      <c r="VLL192" s="53"/>
      <c r="VLM192" s="53"/>
      <c r="VLN192" s="53"/>
      <c r="VLO192" s="53"/>
      <c r="VLP192" s="53"/>
      <c r="VLQ192" s="53"/>
      <c r="VLR192" s="53"/>
      <c r="VLS192" s="53"/>
      <c r="VLT192" s="53"/>
      <c r="VLU192" s="53"/>
      <c r="VLV192" s="53"/>
      <c r="VLW192" s="53"/>
      <c r="VLX192" s="53"/>
      <c r="VLY192" s="53"/>
      <c r="VLZ192" s="53"/>
      <c r="VMA192" s="53"/>
      <c r="VMB192" s="53"/>
      <c r="VMC192" s="53"/>
      <c r="VMD192" s="53"/>
      <c r="VME192" s="53"/>
      <c r="VMF192" s="53"/>
      <c r="VMG192" s="53"/>
      <c r="VMH192" s="53"/>
      <c r="VMI192" s="53"/>
      <c r="VMJ192" s="53"/>
      <c r="VMK192" s="53"/>
      <c r="VML192" s="53"/>
      <c r="VMM192" s="53"/>
      <c r="VMN192" s="53"/>
      <c r="VMO192" s="53"/>
      <c r="VMP192" s="53"/>
      <c r="VMQ192" s="53"/>
      <c r="VMR192" s="53"/>
      <c r="VMS192" s="53"/>
      <c r="VMT192" s="53"/>
      <c r="VMU192" s="53"/>
      <c r="VMV192" s="53"/>
      <c r="VMW192" s="53"/>
      <c r="VMX192" s="53"/>
      <c r="VMY192" s="53"/>
      <c r="VMZ192" s="53"/>
      <c r="VNA192" s="53"/>
      <c r="VNB192" s="53"/>
      <c r="VNC192" s="53"/>
      <c r="VND192" s="53"/>
      <c r="VNE192" s="53"/>
      <c r="VNF192" s="53"/>
      <c r="VNG192" s="53"/>
      <c r="VNH192" s="53"/>
      <c r="VNI192" s="53"/>
      <c r="VNJ192" s="53"/>
      <c r="VNK192" s="53"/>
      <c r="VNL192" s="53"/>
      <c r="VNM192" s="53"/>
      <c r="VNN192" s="53"/>
      <c r="VNO192" s="53"/>
      <c r="VNP192" s="53"/>
      <c r="VNQ192" s="53"/>
      <c r="VNR192" s="53"/>
      <c r="VNS192" s="53"/>
      <c r="VNT192" s="53"/>
      <c r="VNU192" s="53"/>
      <c r="VNV192" s="53"/>
      <c r="VNW192" s="53"/>
      <c r="VNX192" s="53"/>
      <c r="VNY192" s="53"/>
      <c r="VNZ192" s="53"/>
      <c r="VOA192" s="53"/>
      <c r="VOB192" s="53"/>
      <c r="VOC192" s="53"/>
      <c r="VOD192" s="53"/>
      <c r="VOE192" s="53"/>
      <c r="VOF192" s="53"/>
      <c r="VOG192" s="53"/>
      <c r="VOH192" s="53"/>
      <c r="VOI192" s="53"/>
      <c r="VOJ192" s="53"/>
      <c r="VOK192" s="53"/>
      <c r="VOL192" s="53"/>
      <c r="VOM192" s="53"/>
      <c r="VON192" s="53"/>
      <c r="VOO192" s="53"/>
      <c r="VOP192" s="53"/>
      <c r="VOQ192" s="53"/>
      <c r="VOR192" s="53"/>
      <c r="VOS192" s="53"/>
      <c r="VOT192" s="53"/>
      <c r="VOU192" s="53"/>
      <c r="VOV192" s="53"/>
      <c r="VOW192" s="53"/>
      <c r="VOX192" s="53"/>
      <c r="VOY192" s="53"/>
      <c r="VOZ192" s="53"/>
      <c r="VPA192" s="53"/>
      <c r="VPB192" s="53"/>
      <c r="VPC192" s="53"/>
      <c r="VPD192" s="53"/>
      <c r="VPE192" s="53"/>
      <c r="VPF192" s="53"/>
      <c r="VPG192" s="53"/>
      <c r="VPH192" s="53"/>
      <c r="VPI192" s="53"/>
      <c r="VPJ192" s="53"/>
      <c r="VPK192" s="53"/>
      <c r="VPL192" s="53"/>
      <c r="VPM192" s="53"/>
      <c r="VPN192" s="53"/>
      <c r="VPO192" s="53"/>
      <c r="VPP192" s="53"/>
      <c r="VPQ192" s="53"/>
      <c r="VPR192" s="53"/>
      <c r="VPS192" s="53"/>
      <c r="VPT192" s="53"/>
      <c r="VPU192" s="53"/>
      <c r="VPV192" s="53"/>
      <c r="VPW192" s="53"/>
      <c r="VPX192" s="53"/>
      <c r="VPY192" s="53"/>
      <c r="VPZ192" s="53"/>
      <c r="VQA192" s="53"/>
      <c r="VQB192" s="53"/>
      <c r="VQC192" s="53"/>
      <c r="VQD192" s="53"/>
      <c r="VQE192" s="53"/>
      <c r="VQF192" s="53"/>
      <c r="VQG192" s="53"/>
      <c r="VQH192" s="53"/>
      <c r="VQI192" s="53"/>
      <c r="VQJ192" s="53"/>
      <c r="VQK192" s="53"/>
      <c r="VQL192" s="53"/>
      <c r="VQM192" s="53"/>
      <c r="VQN192" s="53"/>
      <c r="VQO192" s="53"/>
      <c r="VQP192" s="53"/>
      <c r="VQQ192" s="53"/>
      <c r="VQR192" s="53"/>
      <c r="VQS192" s="53"/>
      <c r="VQT192" s="53"/>
      <c r="VQU192" s="53"/>
      <c r="VQV192" s="53"/>
      <c r="VQW192" s="53"/>
      <c r="VQX192" s="53"/>
      <c r="VQY192" s="53"/>
      <c r="VQZ192" s="53"/>
      <c r="VRA192" s="53"/>
      <c r="VRB192" s="53"/>
      <c r="VRC192" s="53"/>
      <c r="VRD192" s="53"/>
      <c r="VRE192" s="53"/>
      <c r="VRF192" s="53"/>
      <c r="VRG192" s="53"/>
      <c r="VRH192" s="53"/>
      <c r="VRI192" s="53"/>
      <c r="VRJ192" s="53"/>
      <c r="VRK192" s="53"/>
      <c r="VRL192" s="53"/>
      <c r="VRM192" s="53"/>
      <c r="VRN192" s="53"/>
      <c r="VRO192" s="53"/>
      <c r="VRP192" s="53"/>
      <c r="VRQ192" s="53"/>
      <c r="VRR192" s="53"/>
      <c r="VRS192" s="53"/>
      <c r="VRT192" s="53"/>
      <c r="VRU192" s="53"/>
      <c r="VRV192" s="53"/>
      <c r="VRW192" s="53"/>
      <c r="VRX192" s="53"/>
      <c r="VRY192" s="53"/>
      <c r="VRZ192" s="53"/>
      <c r="VSA192" s="53"/>
      <c r="VSB192" s="53"/>
      <c r="VSC192" s="53"/>
      <c r="VSD192" s="53"/>
      <c r="VSE192" s="53"/>
      <c r="VSF192" s="53"/>
      <c r="VSG192" s="53"/>
      <c r="VSH192" s="53"/>
      <c r="VSI192" s="53"/>
      <c r="VSJ192" s="53"/>
      <c r="VSK192" s="53"/>
      <c r="VSL192" s="53"/>
      <c r="VSM192" s="53"/>
      <c r="VSN192" s="53"/>
      <c r="VSO192" s="53"/>
      <c r="VSP192" s="53"/>
      <c r="VSQ192" s="53"/>
      <c r="VSR192" s="53"/>
      <c r="VSS192" s="53"/>
      <c r="VST192" s="53"/>
      <c r="VSU192" s="53"/>
      <c r="VSV192" s="53"/>
      <c r="VSW192" s="53"/>
      <c r="VSX192" s="53"/>
      <c r="VSY192" s="53"/>
      <c r="VSZ192" s="53"/>
      <c r="VTA192" s="53"/>
      <c r="VTB192" s="53"/>
      <c r="VTC192" s="53"/>
      <c r="VTD192" s="53"/>
      <c r="VTE192" s="53"/>
      <c r="VTF192" s="53"/>
      <c r="VTG192" s="53"/>
      <c r="VTH192" s="53"/>
      <c r="VTI192" s="53"/>
      <c r="VTJ192" s="53"/>
      <c r="VTK192" s="53"/>
      <c r="VTL192" s="53"/>
      <c r="VTM192" s="53"/>
      <c r="VTN192" s="53"/>
      <c r="VTO192" s="53"/>
      <c r="VTP192" s="53"/>
      <c r="VTQ192" s="53"/>
      <c r="VTR192" s="53"/>
      <c r="VTS192" s="53"/>
      <c r="VTT192" s="53"/>
      <c r="VTU192" s="53"/>
      <c r="VTV192" s="53"/>
      <c r="VTW192" s="53"/>
      <c r="VTX192" s="53"/>
      <c r="VTY192" s="53"/>
      <c r="VTZ192" s="53"/>
      <c r="VUA192" s="53"/>
      <c r="VUB192" s="53"/>
      <c r="VUC192" s="53"/>
      <c r="VUD192" s="53"/>
      <c r="VUE192" s="53"/>
      <c r="VUF192" s="53"/>
      <c r="VUG192" s="53"/>
      <c r="VUH192" s="53"/>
      <c r="VUI192" s="53"/>
      <c r="VUJ192" s="53"/>
      <c r="VUK192" s="53"/>
      <c r="VUL192" s="53"/>
      <c r="VUM192" s="53"/>
      <c r="VUN192" s="53"/>
      <c r="VUO192" s="53"/>
      <c r="VUP192" s="53"/>
      <c r="VUQ192" s="53"/>
      <c r="VUR192" s="53"/>
      <c r="VUS192" s="53"/>
      <c r="VUT192" s="53"/>
      <c r="VUU192" s="53"/>
      <c r="VUV192" s="53"/>
      <c r="VUW192" s="53"/>
      <c r="VUX192" s="53"/>
      <c r="VUY192" s="53"/>
      <c r="VUZ192" s="53"/>
      <c r="VVA192" s="53"/>
      <c r="VVB192" s="53"/>
      <c r="VVC192" s="53"/>
      <c r="VVD192" s="53"/>
      <c r="VVE192" s="53"/>
      <c r="VVF192" s="53"/>
      <c r="VVG192" s="53"/>
      <c r="VVH192" s="53"/>
      <c r="VVI192" s="53"/>
      <c r="VVJ192" s="53"/>
      <c r="VVK192" s="53"/>
      <c r="VVL192" s="53"/>
      <c r="VVM192" s="53"/>
      <c r="VVN192" s="53"/>
      <c r="VVO192" s="53"/>
      <c r="VVP192" s="53"/>
      <c r="VVQ192" s="53"/>
      <c r="VVR192" s="53"/>
      <c r="VVS192" s="53"/>
      <c r="VVT192" s="53"/>
      <c r="VVU192" s="53"/>
      <c r="VVV192" s="53"/>
      <c r="VVW192" s="53"/>
      <c r="VVX192" s="53"/>
      <c r="VVY192" s="53"/>
      <c r="VVZ192" s="53"/>
      <c r="VWA192" s="53"/>
      <c r="VWB192" s="53"/>
      <c r="VWC192" s="53"/>
      <c r="VWD192" s="53"/>
      <c r="VWE192" s="53"/>
      <c r="VWF192" s="53"/>
      <c r="VWG192" s="53"/>
      <c r="VWH192" s="53"/>
      <c r="VWI192" s="53"/>
      <c r="VWJ192" s="53"/>
      <c r="VWK192" s="53"/>
      <c r="VWL192" s="53"/>
      <c r="VWM192" s="53"/>
      <c r="VWN192" s="53"/>
      <c r="VWO192" s="53"/>
      <c r="VWP192" s="53"/>
      <c r="VWQ192" s="53"/>
      <c r="VWR192" s="53"/>
      <c r="VWS192" s="53"/>
      <c r="VWT192" s="53"/>
      <c r="VWU192" s="53"/>
      <c r="VWV192" s="53"/>
      <c r="VWW192" s="53"/>
      <c r="VWX192" s="53"/>
      <c r="VWY192" s="53"/>
      <c r="VWZ192" s="53"/>
      <c r="VXA192" s="53"/>
      <c r="VXB192" s="53"/>
      <c r="VXC192" s="53"/>
      <c r="VXD192" s="53"/>
      <c r="VXE192" s="53"/>
      <c r="VXF192" s="53"/>
      <c r="VXG192" s="53"/>
      <c r="VXH192" s="53"/>
      <c r="VXI192" s="53"/>
      <c r="VXJ192" s="53"/>
      <c r="VXK192" s="53"/>
      <c r="VXL192" s="53"/>
      <c r="VXM192" s="53"/>
      <c r="VXN192" s="53"/>
      <c r="VXO192" s="53"/>
      <c r="VXP192" s="53"/>
      <c r="VXQ192" s="53"/>
      <c r="VXR192" s="53"/>
      <c r="VXS192" s="53"/>
      <c r="VXT192" s="53"/>
      <c r="VXU192" s="53"/>
      <c r="VXV192" s="53"/>
      <c r="VXW192" s="53"/>
      <c r="VXX192" s="53"/>
      <c r="VXY192" s="53"/>
      <c r="VXZ192" s="53"/>
      <c r="VYA192" s="53"/>
      <c r="VYB192" s="53"/>
      <c r="VYC192" s="53"/>
      <c r="VYD192" s="53"/>
      <c r="VYE192" s="53"/>
      <c r="VYF192" s="53"/>
      <c r="VYG192" s="53"/>
      <c r="VYH192" s="53"/>
      <c r="VYI192" s="53"/>
      <c r="VYJ192" s="53"/>
      <c r="VYK192" s="53"/>
      <c r="VYL192" s="53"/>
      <c r="VYM192" s="53"/>
      <c r="VYN192" s="53"/>
      <c r="VYO192" s="53"/>
      <c r="VYP192" s="53"/>
      <c r="VYQ192" s="53"/>
      <c r="VYR192" s="53"/>
      <c r="VYS192" s="53"/>
      <c r="VYT192" s="53"/>
      <c r="VYU192" s="53"/>
      <c r="VYV192" s="53"/>
      <c r="VYW192" s="53"/>
      <c r="VYX192" s="53"/>
      <c r="VYY192" s="53"/>
      <c r="VYZ192" s="53"/>
      <c r="VZA192" s="53"/>
      <c r="VZB192" s="53"/>
      <c r="VZC192" s="53"/>
      <c r="VZD192" s="53"/>
      <c r="VZE192" s="53"/>
      <c r="VZF192" s="53"/>
      <c r="VZG192" s="53"/>
      <c r="VZH192" s="53"/>
      <c r="VZI192" s="53"/>
      <c r="VZJ192" s="53"/>
      <c r="VZK192" s="53"/>
      <c r="VZL192" s="53"/>
      <c r="VZM192" s="53"/>
      <c r="VZN192" s="53"/>
      <c r="VZO192" s="53"/>
      <c r="VZP192" s="53"/>
      <c r="VZQ192" s="53"/>
      <c r="VZR192" s="53"/>
      <c r="VZS192" s="53"/>
      <c r="VZT192" s="53"/>
      <c r="VZU192" s="53"/>
      <c r="VZV192" s="53"/>
      <c r="VZW192" s="53"/>
      <c r="VZX192" s="53"/>
      <c r="VZY192" s="53"/>
      <c r="VZZ192" s="53"/>
      <c r="WAA192" s="53"/>
      <c r="WAB192" s="53"/>
      <c r="WAC192" s="53"/>
      <c r="WAD192" s="53"/>
      <c r="WAE192" s="53"/>
      <c r="WAF192" s="53"/>
      <c r="WAG192" s="53"/>
      <c r="WAH192" s="53"/>
      <c r="WAI192" s="53"/>
      <c r="WAJ192" s="53"/>
      <c r="WAK192" s="53"/>
      <c r="WAL192" s="53"/>
      <c r="WAM192" s="53"/>
      <c r="WAN192" s="53"/>
      <c r="WAO192" s="53"/>
      <c r="WAP192" s="53"/>
      <c r="WAQ192" s="53"/>
      <c r="WAR192" s="53"/>
      <c r="WAS192" s="53"/>
      <c r="WAT192" s="53"/>
      <c r="WAU192" s="53"/>
      <c r="WAV192" s="53"/>
      <c r="WAW192" s="53"/>
      <c r="WAX192" s="53"/>
      <c r="WAY192" s="53"/>
      <c r="WAZ192" s="53"/>
      <c r="WBA192" s="53"/>
      <c r="WBB192" s="53"/>
      <c r="WBC192" s="53"/>
      <c r="WBD192" s="53"/>
      <c r="WBE192" s="53"/>
      <c r="WBF192" s="53"/>
      <c r="WBG192" s="53"/>
      <c r="WBH192" s="53"/>
      <c r="WBI192" s="53"/>
      <c r="WBJ192" s="53"/>
      <c r="WBK192" s="53"/>
      <c r="WBL192" s="53"/>
      <c r="WBM192" s="53"/>
      <c r="WBN192" s="53"/>
      <c r="WBO192" s="53"/>
      <c r="WBP192" s="53"/>
      <c r="WBQ192" s="53"/>
      <c r="WBR192" s="53"/>
      <c r="WBS192" s="53"/>
      <c r="WBT192" s="53"/>
      <c r="WBU192" s="53"/>
      <c r="WBV192" s="53"/>
      <c r="WBW192" s="53"/>
      <c r="WBX192" s="53"/>
      <c r="WBY192" s="53"/>
      <c r="WBZ192" s="53"/>
      <c r="WCA192" s="53"/>
      <c r="WCB192" s="53"/>
      <c r="WCC192" s="53"/>
      <c r="WCD192" s="53"/>
      <c r="WCE192" s="53"/>
      <c r="WCF192" s="53"/>
      <c r="WCG192" s="53"/>
      <c r="WCH192" s="53"/>
      <c r="WCI192" s="53"/>
      <c r="WCJ192" s="53"/>
      <c r="WCK192" s="53"/>
      <c r="WCL192" s="53"/>
      <c r="WCM192" s="53"/>
      <c r="WCN192" s="53"/>
      <c r="WCO192" s="53"/>
      <c r="WCP192" s="53"/>
      <c r="WCQ192" s="53"/>
      <c r="WCR192" s="53"/>
      <c r="WCS192" s="53"/>
      <c r="WCT192" s="53"/>
      <c r="WCU192" s="53"/>
      <c r="WCV192" s="53"/>
      <c r="WCW192" s="53"/>
      <c r="WCX192" s="53"/>
      <c r="WCY192" s="53"/>
      <c r="WCZ192" s="53"/>
      <c r="WDA192" s="53"/>
      <c r="WDB192" s="53"/>
      <c r="WDC192" s="53"/>
      <c r="WDD192" s="53"/>
      <c r="WDE192" s="53"/>
      <c r="WDF192" s="53"/>
      <c r="WDG192" s="53"/>
      <c r="WDH192" s="53"/>
      <c r="WDI192" s="53"/>
      <c r="WDJ192" s="53"/>
      <c r="WDK192" s="53"/>
      <c r="WDL192" s="53"/>
      <c r="WDM192" s="53"/>
      <c r="WDN192" s="53"/>
      <c r="WDO192" s="53"/>
      <c r="WDP192" s="53"/>
      <c r="WDQ192" s="53"/>
      <c r="WDR192" s="53"/>
      <c r="WDS192" s="53"/>
      <c r="WDT192" s="53"/>
      <c r="WDU192" s="53"/>
      <c r="WDV192" s="53"/>
      <c r="WDW192" s="53"/>
      <c r="WDX192" s="53"/>
      <c r="WDY192" s="53"/>
      <c r="WDZ192" s="53"/>
      <c r="WEA192" s="53"/>
      <c r="WEB192" s="53"/>
      <c r="WEC192" s="53"/>
      <c r="WED192" s="53"/>
      <c r="WEE192" s="53"/>
      <c r="WEF192" s="53"/>
      <c r="WEG192" s="53"/>
      <c r="WEH192" s="53"/>
      <c r="WEI192" s="53"/>
      <c r="WEJ192" s="53"/>
      <c r="WEK192" s="53"/>
      <c r="WEL192" s="53"/>
      <c r="WEM192" s="53"/>
      <c r="WEN192" s="53"/>
      <c r="WEO192" s="53"/>
      <c r="WEP192" s="53"/>
      <c r="WEQ192" s="53"/>
      <c r="WER192" s="53"/>
      <c r="WES192" s="53"/>
      <c r="WET192" s="53"/>
      <c r="WEU192" s="53"/>
      <c r="WEV192" s="53"/>
      <c r="WEW192" s="53"/>
      <c r="WEX192" s="53"/>
      <c r="WEY192" s="53"/>
      <c r="WEZ192" s="53"/>
      <c r="WFA192" s="53"/>
      <c r="WFB192" s="53"/>
      <c r="WFC192" s="53"/>
      <c r="WFD192" s="53"/>
      <c r="WFE192" s="53"/>
      <c r="WFF192" s="53"/>
      <c r="WFG192" s="53"/>
      <c r="WFH192" s="53"/>
      <c r="WFI192" s="53"/>
      <c r="WFJ192" s="53"/>
      <c r="WFK192" s="53"/>
      <c r="WFL192" s="53"/>
      <c r="WFM192" s="53"/>
      <c r="WFN192" s="53"/>
      <c r="WFO192" s="53"/>
      <c r="WFP192" s="53"/>
      <c r="WFQ192" s="53"/>
      <c r="WFR192" s="53"/>
      <c r="WFS192" s="53"/>
      <c r="WFT192" s="53"/>
      <c r="WFU192" s="53"/>
      <c r="WFV192" s="53"/>
      <c r="WFW192" s="53"/>
      <c r="WFX192" s="53"/>
      <c r="WFY192" s="53"/>
      <c r="WFZ192" s="53"/>
      <c r="WGA192" s="53"/>
      <c r="WGB192" s="53"/>
      <c r="WGC192" s="53"/>
      <c r="WGD192" s="53"/>
      <c r="WGE192" s="53"/>
      <c r="WGF192" s="53"/>
      <c r="WGG192" s="53"/>
      <c r="WGH192" s="53"/>
      <c r="WGI192" s="53"/>
      <c r="WGJ192" s="53"/>
      <c r="WGK192" s="53"/>
      <c r="WGL192" s="53"/>
      <c r="WGM192" s="53"/>
      <c r="WGN192" s="53"/>
      <c r="WGO192" s="53"/>
      <c r="WGP192" s="53"/>
      <c r="WGQ192" s="53"/>
      <c r="WGR192" s="53"/>
      <c r="WGS192" s="53"/>
      <c r="WGT192" s="53"/>
      <c r="WGU192" s="53"/>
      <c r="WGV192" s="53"/>
      <c r="WGW192" s="53"/>
      <c r="WGX192" s="53"/>
      <c r="WGY192" s="53"/>
      <c r="WGZ192" s="53"/>
      <c r="WHA192" s="53"/>
      <c r="WHB192" s="53"/>
      <c r="WHC192" s="53"/>
      <c r="WHD192" s="53"/>
      <c r="WHE192" s="53"/>
      <c r="WHF192" s="53"/>
      <c r="WHG192" s="53"/>
      <c r="WHH192" s="53"/>
      <c r="WHI192" s="53"/>
      <c r="WHJ192" s="53"/>
      <c r="WHK192" s="53"/>
      <c r="WHL192" s="53"/>
      <c r="WHM192" s="53"/>
      <c r="WHN192" s="53"/>
      <c r="WHO192" s="53"/>
      <c r="WHP192" s="53"/>
      <c r="WHQ192" s="53"/>
      <c r="WHR192" s="53"/>
      <c r="WHS192" s="53"/>
      <c r="WHT192" s="53"/>
      <c r="WHU192" s="53"/>
      <c r="WHV192" s="53"/>
      <c r="WHW192" s="53"/>
      <c r="WHX192" s="53"/>
      <c r="WHY192" s="53"/>
      <c r="WHZ192" s="53"/>
      <c r="WIA192" s="53"/>
      <c r="WIB192" s="53"/>
      <c r="WIC192" s="53"/>
      <c r="WID192" s="53"/>
      <c r="WIE192" s="53"/>
      <c r="WIF192" s="53"/>
      <c r="WIG192" s="53"/>
      <c r="WIH192" s="53"/>
      <c r="WII192" s="53"/>
      <c r="WIJ192" s="53"/>
      <c r="WIK192" s="53"/>
      <c r="WIL192" s="53"/>
      <c r="WIM192" s="53"/>
      <c r="WIN192" s="53"/>
      <c r="WIO192" s="53"/>
      <c r="WIP192" s="53"/>
      <c r="WIQ192" s="53"/>
      <c r="WIR192" s="53"/>
      <c r="WIS192" s="53"/>
      <c r="WIT192" s="53"/>
      <c r="WIU192" s="53"/>
      <c r="WIV192" s="53"/>
      <c r="WIW192" s="53"/>
      <c r="WIX192" s="53"/>
      <c r="WIY192" s="53"/>
      <c r="WIZ192" s="53"/>
      <c r="WJA192" s="53"/>
      <c r="WJB192" s="53"/>
      <c r="WJC192" s="53"/>
      <c r="WJD192" s="53"/>
      <c r="WJE192" s="53"/>
      <c r="WJF192" s="53"/>
      <c r="WJG192" s="53"/>
      <c r="WJH192" s="53"/>
      <c r="WJI192" s="53"/>
      <c r="WJJ192" s="53"/>
      <c r="WJK192" s="53"/>
      <c r="WJL192" s="53"/>
      <c r="WJM192" s="53"/>
      <c r="WJN192" s="53"/>
      <c r="WJO192" s="53"/>
      <c r="WJP192" s="53"/>
      <c r="WJQ192" s="53"/>
      <c r="WJR192" s="53"/>
      <c r="WJS192" s="53"/>
      <c r="WJT192" s="53"/>
      <c r="WJU192" s="53"/>
      <c r="WJV192" s="53"/>
      <c r="WJW192" s="53"/>
      <c r="WJX192" s="53"/>
      <c r="WJY192" s="53"/>
      <c r="WJZ192" s="53"/>
      <c r="WKA192" s="53"/>
      <c r="WKB192" s="53"/>
      <c r="WKC192" s="53"/>
      <c r="WKD192" s="53"/>
      <c r="WKE192" s="53"/>
      <c r="WKF192" s="53"/>
      <c r="WKG192" s="53"/>
      <c r="WKH192" s="53"/>
      <c r="WKI192" s="53"/>
      <c r="WKJ192" s="53"/>
      <c r="WKK192" s="53"/>
      <c r="WKL192" s="53"/>
      <c r="WKM192" s="53"/>
      <c r="WKN192" s="53"/>
      <c r="WKO192" s="53"/>
      <c r="WKP192" s="53"/>
      <c r="WKQ192" s="53"/>
      <c r="WKR192" s="53"/>
      <c r="WKS192" s="53"/>
      <c r="WKT192" s="53"/>
      <c r="WKU192" s="53"/>
      <c r="WKV192" s="53"/>
      <c r="WKW192" s="53"/>
      <c r="WKX192" s="53"/>
      <c r="WKY192" s="53"/>
      <c r="WKZ192" s="53"/>
      <c r="WLA192" s="53"/>
      <c r="WLB192" s="53"/>
      <c r="WLC192" s="53"/>
      <c r="WLD192" s="53"/>
      <c r="WLE192" s="53"/>
      <c r="WLF192" s="53"/>
      <c r="WLG192" s="53"/>
      <c r="WLH192" s="53"/>
      <c r="WLI192" s="53"/>
      <c r="WLJ192" s="53"/>
      <c r="WLK192" s="53"/>
      <c r="WLL192" s="53"/>
      <c r="WLM192" s="53"/>
      <c r="WLN192" s="53"/>
      <c r="WLO192" s="53"/>
      <c r="WLP192" s="53"/>
      <c r="WLQ192" s="53"/>
      <c r="WLR192" s="53"/>
      <c r="WLS192" s="53"/>
      <c r="WLT192" s="53"/>
      <c r="WLU192" s="53"/>
      <c r="WLV192" s="53"/>
      <c r="WLW192" s="53"/>
      <c r="WLX192" s="53"/>
      <c r="WLY192" s="53"/>
      <c r="WLZ192" s="53"/>
      <c r="WMA192" s="53"/>
      <c r="WMB192" s="53"/>
      <c r="WMC192" s="53"/>
      <c r="WMD192" s="53"/>
      <c r="WME192" s="53"/>
      <c r="WMF192" s="53"/>
      <c r="WMG192" s="53"/>
      <c r="WMH192" s="53"/>
      <c r="WMI192" s="53"/>
      <c r="WMJ192" s="53"/>
      <c r="WMK192" s="53"/>
      <c r="WML192" s="53"/>
      <c r="WMM192" s="53"/>
      <c r="WMN192" s="53"/>
      <c r="WMO192" s="53"/>
      <c r="WMP192" s="53"/>
      <c r="WMQ192" s="53"/>
      <c r="WMR192" s="53"/>
      <c r="WMS192" s="53"/>
      <c r="WMT192" s="53"/>
      <c r="WMU192" s="53"/>
      <c r="WMV192" s="53"/>
      <c r="WMW192" s="53"/>
      <c r="WMX192" s="53"/>
      <c r="WMY192" s="53"/>
      <c r="WMZ192" s="53"/>
      <c r="WNA192" s="53"/>
      <c r="WNB192" s="53"/>
      <c r="WNC192" s="53"/>
      <c r="WND192" s="53"/>
      <c r="WNE192" s="53"/>
      <c r="WNF192" s="53"/>
      <c r="WNG192" s="53"/>
      <c r="WNH192" s="53"/>
      <c r="WNI192" s="53"/>
      <c r="WNJ192" s="53"/>
      <c r="WNK192" s="53"/>
      <c r="WNL192" s="53"/>
      <c r="WNM192" s="53"/>
      <c r="WNN192" s="53"/>
      <c r="WNO192" s="53"/>
      <c r="WNP192" s="53"/>
      <c r="WNQ192" s="53"/>
      <c r="WNR192" s="53"/>
      <c r="WNS192" s="53"/>
      <c r="WNT192" s="53"/>
      <c r="WNU192" s="53"/>
      <c r="WNV192" s="53"/>
      <c r="WNW192" s="53"/>
      <c r="WNX192" s="53"/>
      <c r="WNY192" s="53"/>
      <c r="WNZ192" s="53"/>
      <c r="WOA192" s="53"/>
      <c r="WOB192" s="53"/>
      <c r="WOC192" s="53"/>
      <c r="WOD192" s="53"/>
      <c r="WOE192" s="53"/>
      <c r="WOF192" s="53"/>
      <c r="WOG192" s="53"/>
      <c r="WOH192" s="53"/>
      <c r="WOI192" s="53"/>
      <c r="WOJ192" s="53"/>
      <c r="WOK192" s="53"/>
      <c r="WOL192" s="53"/>
      <c r="WOM192" s="53"/>
      <c r="WON192" s="53"/>
      <c r="WOO192" s="53"/>
      <c r="WOP192" s="53"/>
      <c r="WOQ192" s="53"/>
      <c r="WOR192" s="53"/>
      <c r="WOS192" s="53"/>
      <c r="WOT192" s="53"/>
      <c r="WOU192" s="53"/>
      <c r="WOV192" s="53"/>
      <c r="WOW192" s="53"/>
      <c r="WOX192" s="53"/>
      <c r="WOY192" s="53"/>
      <c r="WOZ192" s="53"/>
      <c r="WPA192" s="53"/>
      <c r="WPB192" s="53"/>
      <c r="WPC192" s="53"/>
      <c r="WPD192" s="53"/>
      <c r="WPE192" s="53"/>
      <c r="WPF192" s="53"/>
      <c r="WPG192" s="53"/>
      <c r="WPH192" s="53"/>
      <c r="WPI192" s="53"/>
      <c r="WPJ192" s="53"/>
      <c r="WPK192" s="53"/>
      <c r="WPL192" s="53"/>
      <c r="WPM192" s="53"/>
      <c r="WPN192" s="53"/>
      <c r="WPO192" s="53"/>
      <c r="WPP192" s="53"/>
      <c r="WPQ192" s="53"/>
      <c r="WPR192" s="53"/>
      <c r="WPS192" s="53"/>
      <c r="WPT192" s="53"/>
      <c r="WPU192" s="53"/>
      <c r="WPV192" s="53"/>
      <c r="WPW192" s="53"/>
      <c r="WPX192" s="53"/>
      <c r="WPY192" s="53"/>
      <c r="WPZ192" s="53"/>
      <c r="WQA192" s="53"/>
      <c r="WQB192" s="53"/>
      <c r="WQC192" s="53"/>
      <c r="WQD192" s="53"/>
      <c r="WQE192" s="53"/>
      <c r="WQF192" s="53"/>
      <c r="WQG192" s="53"/>
      <c r="WQH192" s="53"/>
      <c r="WQI192" s="53"/>
      <c r="WQJ192" s="53"/>
      <c r="WQK192" s="53"/>
      <c r="WQL192" s="53"/>
      <c r="WQM192" s="53"/>
      <c r="WQN192" s="53"/>
      <c r="WQO192" s="53"/>
      <c r="WQP192" s="53"/>
      <c r="WQQ192" s="53"/>
      <c r="WQR192" s="53"/>
      <c r="WQS192" s="53"/>
      <c r="WQT192" s="53"/>
      <c r="WQU192" s="53"/>
      <c r="WQV192" s="53"/>
      <c r="WQW192" s="53"/>
      <c r="WQX192" s="53"/>
      <c r="WQY192" s="53"/>
      <c r="WQZ192" s="53"/>
      <c r="WRA192" s="53"/>
      <c r="WRB192" s="53"/>
      <c r="WRC192" s="53"/>
      <c r="WRD192" s="53"/>
      <c r="WRE192" s="53"/>
      <c r="WRF192" s="53"/>
      <c r="WRG192" s="53"/>
      <c r="WRH192" s="53"/>
      <c r="WRI192" s="53"/>
      <c r="WRJ192" s="53"/>
      <c r="WRK192" s="53"/>
      <c r="WRL192" s="53"/>
      <c r="WRM192" s="53"/>
      <c r="WRN192" s="53"/>
      <c r="WRO192" s="53"/>
      <c r="WRP192" s="53"/>
      <c r="WRQ192" s="53"/>
      <c r="WRR192" s="53"/>
      <c r="WRS192" s="53"/>
      <c r="WRT192" s="53"/>
      <c r="WRU192" s="53"/>
      <c r="WRV192" s="53"/>
      <c r="WRW192" s="53"/>
      <c r="WRX192" s="53"/>
      <c r="WRY192" s="53"/>
      <c r="WRZ192" s="53"/>
      <c r="WSA192" s="53"/>
      <c r="WSB192" s="53"/>
      <c r="WSC192" s="53"/>
      <c r="WSD192" s="53"/>
      <c r="WSE192" s="53"/>
      <c r="WSF192" s="53"/>
      <c r="WSG192" s="53"/>
      <c r="WSH192" s="53"/>
      <c r="WSI192" s="53"/>
      <c r="WSJ192" s="53"/>
      <c r="WSK192" s="53"/>
      <c r="WSL192" s="53"/>
      <c r="WSM192" s="53"/>
      <c r="WSN192" s="53"/>
      <c r="WSO192" s="53"/>
      <c r="WSP192" s="53"/>
      <c r="WSQ192" s="53"/>
      <c r="WSR192" s="53"/>
      <c r="WSS192" s="53"/>
      <c r="WST192" s="53"/>
      <c r="WSU192" s="53"/>
      <c r="WSV192" s="53"/>
      <c r="WSW192" s="53"/>
      <c r="WSX192" s="53"/>
      <c r="WSY192" s="53"/>
      <c r="WSZ192" s="53"/>
      <c r="WTA192" s="53"/>
      <c r="WTB192" s="53"/>
      <c r="WTC192" s="53"/>
      <c r="WTD192" s="53"/>
      <c r="WTE192" s="53"/>
      <c r="WTF192" s="53"/>
      <c r="WTG192" s="53"/>
      <c r="WTH192" s="53"/>
      <c r="WTI192" s="53"/>
      <c r="WTJ192" s="53"/>
      <c r="WTK192" s="53"/>
      <c r="WTL192" s="53"/>
      <c r="WTM192" s="53"/>
      <c r="WTN192" s="53"/>
      <c r="WTO192" s="53"/>
      <c r="WTP192" s="53"/>
      <c r="WTQ192" s="53"/>
      <c r="WTR192" s="53"/>
      <c r="WTS192" s="53"/>
      <c r="WTT192" s="53"/>
      <c r="WTU192" s="53"/>
      <c r="WTV192" s="53"/>
      <c r="WTW192" s="53"/>
      <c r="WTX192" s="53"/>
      <c r="WTY192" s="53"/>
      <c r="WTZ192" s="53"/>
      <c r="WUA192" s="53"/>
      <c r="WUB192" s="53"/>
      <c r="WUC192" s="53"/>
      <c r="WUD192" s="53"/>
      <c r="WUE192" s="53"/>
      <c r="WUF192" s="53"/>
      <c r="WUG192" s="53"/>
      <c r="WUH192" s="53"/>
      <c r="WUI192" s="53"/>
      <c r="WUJ192" s="53"/>
      <c r="WUK192" s="53"/>
      <c r="WUL192" s="53"/>
      <c r="WUM192" s="53"/>
      <c r="WUN192" s="53"/>
      <c r="WUO192" s="53"/>
      <c r="WUP192" s="53"/>
      <c r="WUQ192" s="53"/>
      <c r="WUR192" s="53"/>
      <c r="WUS192" s="53"/>
      <c r="WUT192" s="53"/>
      <c r="WUU192" s="53"/>
      <c r="WUV192" s="53"/>
      <c r="WUW192" s="53"/>
      <c r="WUX192" s="53"/>
      <c r="WUY192" s="53"/>
      <c r="WUZ192" s="53"/>
      <c r="WVA192" s="53"/>
      <c r="WVB192" s="53"/>
      <c r="WVC192" s="53"/>
      <c r="WVD192" s="53"/>
      <c r="WVE192" s="53"/>
      <c r="WVF192" s="53"/>
      <c r="WVG192" s="53"/>
      <c r="WVH192" s="53"/>
      <c r="WVI192" s="53"/>
      <c r="WVJ192" s="53"/>
      <c r="WVK192" s="53"/>
      <c r="WVL192" s="53"/>
      <c r="WVM192" s="53"/>
      <c r="WVN192" s="53"/>
      <c r="WVO192" s="53"/>
      <c r="WVP192" s="53"/>
      <c r="WVQ192" s="53"/>
      <c r="WVR192" s="53"/>
      <c r="WVS192" s="53"/>
      <c r="WVT192" s="53"/>
      <c r="WVU192" s="53"/>
      <c r="WVV192" s="53"/>
      <c r="WVW192" s="53"/>
      <c r="WVX192" s="53"/>
      <c r="WVY192" s="53"/>
      <c r="WVZ192" s="53"/>
      <c r="WWA192" s="53"/>
      <c r="WWB192" s="53"/>
      <c r="WWC192" s="53"/>
      <c r="WWD192" s="53"/>
      <c r="WWE192" s="53"/>
      <c r="WWF192" s="53"/>
      <c r="WWG192" s="53"/>
      <c r="WWH192" s="53"/>
      <c r="WWI192" s="53"/>
      <c r="WWJ192" s="53"/>
      <c r="WWK192" s="53"/>
      <c r="WWL192" s="53"/>
      <c r="WWM192" s="53"/>
      <c r="WWN192" s="53"/>
      <c r="WWO192" s="53"/>
      <c r="WWP192" s="53"/>
      <c r="WWQ192" s="53"/>
      <c r="WWR192" s="53"/>
      <c r="WWS192" s="53"/>
      <c r="WWT192" s="53"/>
      <c r="WWU192" s="53"/>
      <c r="WWV192" s="53"/>
      <c r="WWW192" s="53"/>
      <c r="WWX192" s="53"/>
      <c r="WWY192" s="53"/>
      <c r="WWZ192" s="53"/>
      <c r="WXA192" s="53"/>
      <c r="WXB192" s="53"/>
      <c r="WXC192" s="53"/>
      <c r="WXD192" s="53"/>
      <c r="WXE192" s="53"/>
      <c r="WXF192" s="53"/>
      <c r="WXG192" s="53"/>
      <c r="WXH192" s="53"/>
      <c r="WXI192" s="53"/>
      <c r="WXJ192" s="53"/>
      <c r="WXK192" s="53"/>
      <c r="WXL192" s="53"/>
      <c r="WXM192" s="53"/>
      <c r="WXN192" s="53"/>
      <c r="WXO192" s="53"/>
      <c r="WXP192" s="53"/>
      <c r="WXQ192" s="53"/>
      <c r="WXR192" s="53"/>
      <c r="WXS192" s="53"/>
      <c r="WXT192" s="53"/>
      <c r="WXU192" s="53"/>
      <c r="WXV192" s="53"/>
      <c r="WXW192" s="53"/>
      <c r="WXX192" s="53"/>
      <c r="WXY192" s="53"/>
      <c r="WXZ192" s="53"/>
      <c r="WYA192" s="53"/>
      <c r="WYB192" s="53"/>
      <c r="WYC192" s="53"/>
      <c r="WYD192" s="53"/>
      <c r="WYE192" s="53"/>
      <c r="WYF192" s="53"/>
      <c r="WYG192" s="53"/>
      <c r="WYH192" s="53"/>
      <c r="WYI192" s="53"/>
      <c r="WYJ192" s="53"/>
      <c r="WYK192" s="53"/>
      <c r="WYL192" s="53"/>
      <c r="WYM192" s="53"/>
      <c r="WYN192" s="53"/>
      <c r="WYO192" s="53"/>
      <c r="WYP192" s="53"/>
      <c r="WYQ192" s="53"/>
      <c r="WYR192" s="53"/>
      <c r="WYS192" s="53"/>
      <c r="WYT192" s="53"/>
      <c r="WYU192" s="53"/>
      <c r="WYV192" s="53"/>
      <c r="WYW192" s="53"/>
      <c r="WYX192" s="53"/>
      <c r="WYY192" s="53"/>
      <c r="WYZ192" s="53"/>
      <c r="WZA192" s="53"/>
      <c r="WZB192" s="53"/>
      <c r="WZC192" s="53"/>
      <c r="WZD192" s="53"/>
      <c r="WZE192" s="53"/>
      <c r="WZF192" s="53"/>
      <c r="WZG192" s="53"/>
      <c r="WZH192" s="53"/>
      <c r="WZI192" s="53"/>
      <c r="WZJ192" s="53"/>
      <c r="WZK192" s="53"/>
      <c r="WZL192" s="53"/>
      <c r="WZM192" s="53"/>
      <c r="WZN192" s="53"/>
      <c r="WZO192" s="53"/>
      <c r="WZP192" s="53"/>
      <c r="WZQ192" s="53"/>
      <c r="WZR192" s="53"/>
      <c r="WZS192" s="53"/>
      <c r="WZT192" s="53"/>
      <c r="WZU192" s="53"/>
      <c r="WZV192" s="53"/>
      <c r="WZW192" s="53"/>
      <c r="WZX192" s="53"/>
      <c r="WZY192" s="53"/>
      <c r="WZZ192" s="53"/>
      <c r="XAA192" s="53"/>
      <c r="XAB192" s="53"/>
      <c r="XAC192" s="53"/>
      <c r="XAD192" s="53"/>
      <c r="XAE192" s="53"/>
      <c r="XAF192" s="53"/>
      <c r="XAG192" s="53"/>
      <c r="XAH192" s="53"/>
      <c r="XAI192" s="53"/>
      <c r="XAJ192" s="53"/>
      <c r="XAK192" s="53"/>
      <c r="XAL192" s="53"/>
      <c r="XAM192" s="53"/>
      <c r="XAN192" s="53"/>
      <c r="XAO192" s="53"/>
      <c r="XAP192" s="53"/>
      <c r="XAQ192" s="53"/>
      <c r="XAR192" s="53"/>
      <c r="XAS192" s="53"/>
      <c r="XAT192" s="53"/>
      <c r="XAU192" s="53"/>
      <c r="XAV192" s="53"/>
      <c r="XAW192" s="53"/>
      <c r="XAX192" s="53"/>
      <c r="XAY192" s="53"/>
      <c r="XAZ192" s="53"/>
      <c r="XBA192" s="53"/>
      <c r="XBB192" s="53"/>
      <c r="XBC192" s="53"/>
      <c r="XBD192" s="53"/>
      <c r="XBE192" s="53"/>
      <c r="XBF192" s="53"/>
      <c r="XBG192" s="53"/>
      <c r="XBH192" s="53"/>
      <c r="XBI192" s="53"/>
      <c r="XBJ192" s="53"/>
      <c r="XBK192" s="53"/>
      <c r="XBL192" s="53"/>
      <c r="XBM192" s="53"/>
      <c r="XBN192" s="53"/>
      <c r="XBO192" s="53"/>
      <c r="XBP192" s="53"/>
      <c r="XBQ192" s="53"/>
      <c r="XBR192" s="53"/>
      <c r="XBS192" s="53"/>
      <c r="XBT192" s="53"/>
      <c r="XBU192" s="53"/>
      <c r="XBV192" s="53"/>
      <c r="XBW192" s="53"/>
      <c r="XBX192" s="53"/>
      <c r="XBY192" s="53"/>
      <c r="XBZ192" s="53"/>
      <c r="XCA192" s="53"/>
      <c r="XCB192" s="53"/>
      <c r="XCC192" s="53"/>
      <c r="XCD192" s="53"/>
      <c r="XCE192" s="53"/>
      <c r="XCF192" s="53"/>
      <c r="XCG192" s="53"/>
      <c r="XCH192" s="53"/>
      <c r="XCI192" s="53"/>
      <c r="XCJ192" s="53"/>
      <c r="XCK192" s="53"/>
      <c r="XCL192" s="53"/>
      <c r="XCM192" s="53"/>
      <c r="XCN192" s="53"/>
      <c r="XCO192" s="53"/>
      <c r="XCP192" s="53"/>
      <c r="XCQ192" s="53"/>
      <c r="XCR192" s="53"/>
      <c r="XCS192" s="53"/>
      <c r="XCT192" s="53"/>
      <c r="XCU192" s="53"/>
      <c r="XCV192" s="53"/>
      <c r="XCW192" s="53"/>
      <c r="XCX192" s="53"/>
      <c r="XCY192" s="53"/>
      <c r="XCZ192" s="53"/>
      <c r="XDA192" s="53"/>
      <c r="XDB192" s="53"/>
      <c r="XDC192" s="53"/>
      <c r="XDD192" s="53"/>
      <c r="XDE192" s="53"/>
      <c r="XDF192" s="53"/>
      <c r="XDG192" s="53"/>
      <c r="XDH192" s="53"/>
      <c r="XDI192" s="53"/>
      <c r="XDJ192" s="53"/>
      <c r="XDK192" s="53"/>
      <c r="XDL192" s="53"/>
      <c r="XDM192" s="53"/>
      <c r="XDN192" s="53"/>
      <c r="XDO192" s="53"/>
      <c r="XDP192" s="53"/>
      <c r="XDQ192" s="53"/>
      <c r="XDR192" s="53"/>
      <c r="XDS192" s="53"/>
      <c r="XDT192" s="53"/>
      <c r="XDU192" s="53"/>
      <c r="XDV192" s="53"/>
      <c r="XDW192" s="53"/>
      <c r="XDX192" s="53"/>
      <c r="XDY192" s="53"/>
      <c r="XDZ192" s="53"/>
      <c r="XEA192" s="53"/>
      <c r="XEB192" s="53"/>
      <c r="XEC192" s="53"/>
      <c r="XED192" s="53"/>
      <c r="XEE192" s="53"/>
      <c r="XEF192" s="53"/>
      <c r="XEG192" s="53"/>
      <c r="XEH192" s="53"/>
      <c r="XEI192" s="53"/>
      <c r="XEJ192" s="53"/>
      <c r="XEK192" s="53"/>
      <c r="XEL192" s="53"/>
      <c r="XEM192" s="53"/>
      <c r="XEN192" s="53"/>
      <c r="XEO192" s="53"/>
      <c r="XEP192" s="53"/>
      <c r="XEQ192" s="53"/>
      <c r="XER192" s="53"/>
      <c r="XES192" s="53"/>
      <c r="XET192" s="53"/>
      <c r="XEU192" s="53"/>
      <c r="XEV192" s="53"/>
      <c r="XEW192" s="53"/>
      <c r="XEX192" s="53"/>
      <c r="XEY192" s="53"/>
      <c r="XEZ192" s="53"/>
      <c r="XFA192" s="53"/>
      <c r="XFB192" s="53"/>
      <c r="XFC192" s="53"/>
      <c r="XFD192" s="53"/>
    </row>
    <row r="193" s="53" customFormat="1" ht="67.5" customHeight="1" spans="4:8">
      <c r="D193" s="72"/>
      <c r="E193" s="72"/>
      <c r="H193" s="73"/>
    </row>
    <row r="194" s="53" customFormat="1" ht="67.5" customHeight="1" spans="4:8">
      <c r="D194" s="72"/>
      <c r="E194" s="72"/>
      <c r="H194" s="73"/>
    </row>
  </sheetData>
  <mergeCells count="1">
    <mergeCell ref="G1:H1"/>
  </mergeCells>
  <conditionalFormatting sqref="D1:E1">
    <cfRule type="expression" dxfId="0" priority="3">
      <formula>$J1="下班"</formula>
    </cfRule>
  </conditionalFormatting>
  <conditionalFormatting sqref="F1:G1 I1:J1">
    <cfRule type="expression" dxfId="0" priority="1">
      <formula>$J1="下班"</formula>
    </cfRule>
  </conditionalFormatting>
  <conditionalFormatting sqref="D2:E1048576 I2:I1048576 G2:G1048576">
    <cfRule type="expression" dxfId="0" priority="2">
      <formula>$I2="下班"</formula>
    </cfRule>
  </conditionalFormatting>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1"/>
  <sheetViews>
    <sheetView topLeftCell="A52" workbookViewId="0">
      <selection activeCell="B61" sqref="B61"/>
    </sheetView>
  </sheetViews>
  <sheetFormatPr defaultColWidth="9" defaultRowHeight="14" outlineLevelCol="3"/>
  <cols>
    <col min="1" max="1" width="13.6272727272727" style="26" customWidth="1"/>
    <col min="2" max="2" width="73.3727272727273" style="27" customWidth="1"/>
    <col min="3" max="3" width="9" style="8"/>
    <col min="4" max="4" width="54.7545454545455" style="8" customWidth="1"/>
    <col min="5" max="16384" width="9" style="8"/>
  </cols>
  <sheetData>
    <row r="1" ht="35.5" spans="1:2">
      <c r="A1" s="28" t="s">
        <v>1055</v>
      </c>
      <c r="B1" s="29"/>
    </row>
    <row r="2" ht="120" customHeight="1" spans="1:4">
      <c r="A2" s="30" t="s">
        <v>1056</v>
      </c>
      <c r="B2" s="27" t="s">
        <v>1057</v>
      </c>
      <c r="C2" s="31"/>
      <c r="D2" s="9" t="s">
        <v>1058</v>
      </c>
    </row>
    <row r="3" ht="171" customHeight="1" spans="1:4">
      <c r="A3" s="30" t="s">
        <v>1059</v>
      </c>
      <c r="B3" s="32" t="s">
        <v>1060</v>
      </c>
      <c r="D3" s="9" t="s">
        <v>1061</v>
      </c>
    </row>
    <row r="4" ht="108.5" spans="1:4">
      <c r="A4" s="30" t="s">
        <v>1062</v>
      </c>
      <c r="B4" s="32" t="s">
        <v>1063</v>
      </c>
      <c r="D4" s="9" t="s">
        <v>1064</v>
      </c>
    </row>
    <row r="5" ht="248" spans="1:2">
      <c r="A5" s="30" t="s">
        <v>1065</v>
      </c>
      <c r="B5" s="33" t="s">
        <v>1066</v>
      </c>
    </row>
    <row r="6" ht="15.5" spans="1:2">
      <c r="A6" s="30"/>
      <c r="B6" s="32"/>
    </row>
    <row r="7" ht="165" spans="1:2">
      <c r="A7" s="34" t="s">
        <v>1067</v>
      </c>
      <c r="B7" s="35" t="s">
        <v>1068</v>
      </c>
    </row>
    <row r="8" ht="286" spans="1:2">
      <c r="A8" s="30" t="s">
        <v>1069</v>
      </c>
      <c r="B8" s="35" t="s">
        <v>1070</v>
      </c>
    </row>
    <row r="9" ht="155" spans="1:2">
      <c r="A9" s="34" t="s">
        <v>1071</v>
      </c>
      <c r="B9" s="32" t="s">
        <v>1072</v>
      </c>
    </row>
    <row r="10" ht="409.5" spans="1:2">
      <c r="A10" s="34" t="s">
        <v>1073</v>
      </c>
      <c r="B10" s="32" t="s">
        <v>1074</v>
      </c>
    </row>
    <row r="11" ht="15.5" spans="2:2">
      <c r="B11" s="32"/>
    </row>
    <row r="12" ht="56" customHeight="1" spans="2:2">
      <c r="B12" s="36" t="s">
        <v>1075</v>
      </c>
    </row>
    <row r="13" ht="15.5" spans="1:2">
      <c r="A13" s="37">
        <v>1</v>
      </c>
      <c r="B13" s="38" t="s">
        <v>1076</v>
      </c>
    </row>
    <row r="14" spans="1:2">
      <c r="A14" s="39"/>
      <c r="B14" s="40" t="s">
        <v>1077</v>
      </c>
    </row>
    <row r="15" ht="165" customHeight="1" spans="2:2">
      <c r="B15" s="41" t="s">
        <v>1078</v>
      </c>
    </row>
    <row r="16" ht="180" spans="2:2">
      <c r="B16" s="41" t="s">
        <v>1079</v>
      </c>
    </row>
    <row r="17" ht="84" spans="1:2">
      <c r="A17" s="42" t="s">
        <v>1080</v>
      </c>
      <c r="B17" s="43" t="s">
        <v>1081</v>
      </c>
    </row>
    <row r="18" ht="82" customHeight="1" spans="1:2">
      <c r="A18" s="44" t="s">
        <v>1082</v>
      </c>
      <c r="B18" s="45" t="s">
        <v>1083</v>
      </c>
    </row>
    <row r="19" ht="135" spans="1:2">
      <c r="A19" s="44" t="s">
        <v>1084</v>
      </c>
      <c r="B19" s="45" t="s">
        <v>1085</v>
      </c>
    </row>
    <row r="20" ht="15.5" spans="1:2">
      <c r="A20" s="46">
        <v>2</v>
      </c>
      <c r="B20" s="47" t="s">
        <v>1086</v>
      </c>
    </row>
    <row r="21" spans="2:2">
      <c r="B21" s="48"/>
    </row>
    <row r="22" ht="15.5" spans="2:2">
      <c r="B22" s="49" t="s">
        <v>1087</v>
      </c>
    </row>
    <row r="23" ht="30.5" spans="2:2">
      <c r="B23" s="49" t="s">
        <v>1088</v>
      </c>
    </row>
    <row r="24" spans="2:2">
      <c r="B24" s="48"/>
    </row>
    <row r="25" ht="15.5" spans="1:2">
      <c r="A25" s="46">
        <v>3</v>
      </c>
      <c r="B25" s="47" t="s">
        <v>1089</v>
      </c>
    </row>
    <row r="26" ht="181" customHeight="1" spans="2:2">
      <c r="B26" s="48" t="s">
        <v>1090</v>
      </c>
    </row>
    <row r="27" ht="181" customHeight="1" spans="1:2">
      <c r="A27" s="50" t="s">
        <v>1091</v>
      </c>
      <c r="B27" s="43" t="s">
        <v>1092</v>
      </c>
    </row>
    <row r="28" ht="150" customHeight="1" spans="2:2">
      <c r="B28" s="41" t="s">
        <v>1093</v>
      </c>
    </row>
    <row r="29" ht="30.5" spans="2:2">
      <c r="B29" s="49" t="s">
        <v>1094</v>
      </c>
    </row>
    <row r="30" spans="2:2">
      <c r="B30" s="48"/>
    </row>
    <row r="31" ht="15.5" spans="1:2">
      <c r="A31" s="46">
        <v>4</v>
      </c>
      <c r="B31" s="47" t="s">
        <v>1095</v>
      </c>
    </row>
    <row r="32" spans="2:2">
      <c r="B32" s="48"/>
    </row>
    <row r="33" ht="30.5" spans="2:2">
      <c r="B33" s="49" t="s">
        <v>1096</v>
      </c>
    </row>
    <row r="34" ht="30.5" spans="2:2">
      <c r="B34" s="49" t="s">
        <v>1097</v>
      </c>
    </row>
    <row r="35" spans="2:2">
      <c r="B35" s="48"/>
    </row>
    <row r="36" ht="15.5" spans="1:2">
      <c r="A36" s="46">
        <v>5</v>
      </c>
      <c r="B36" s="47" t="s">
        <v>1098</v>
      </c>
    </row>
    <row r="37" spans="2:2">
      <c r="B37" s="48"/>
    </row>
    <row r="38" ht="30.5" spans="2:2">
      <c r="B38" s="49" t="s">
        <v>1099</v>
      </c>
    </row>
    <row r="39" ht="15.5" spans="2:2">
      <c r="B39" s="49" t="s">
        <v>1100</v>
      </c>
    </row>
    <row r="40" spans="2:2">
      <c r="B40" s="48"/>
    </row>
    <row r="41" ht="15.5" spans="1:2">
      <c r="A41" s="46">
        <v>6</v>
      </c>
      <c r="B41" s="47" t="s">
        <v>1101</v>
      </c>
    </row>
    <row r="42" spans="2:2">
      <c r="B42" s="48"/>
    </row>
    <row r="43" ht="30.5" spans="2:2">
      <c r="B43" s="49" t="s">
        <v>1102</v>
      </c>
    </row>
    <row r="44" spans="2:2">
      <c r="B44" s="48"/>
    </row>
    <row r="45" ht="15.5" spans="1:2">
      <c r="A45" s="46">
        <v>7</v>
      </c>
      <c r="B45" s="47" t="s">
        <v>1103</v>
      </c>
    </row>
    <row r="46" spans="2:2">
      <c r="B46" s="48"/>
    </row>
    <row r="47" ht="30.5" spans="2:2">
      <c r="B47" s="49" t="s">
        <v>1104</v>
      </c>
    </row>
    <row r="48" spans="2:2">
      <c r="B48" s="48"/>
    </row>
    <row r="49" ht="15.5" spans="1:2">
      <c r="A49" s="46">
        <v>8</v>
      </c>
      <c r="B49" s="47" t="s">
        <v>1105</v>
      </c>
    </row>
    <row r="50" spans="2:2">
      <c r="B50" s="48"/>
    </row>
    <row r="51" ht="15.5" spans="2:2">
      <c r="B51" s="49" t="s">
        <v>1106</v>
      </c>
    </row>
    <row r="52" ht="15.5" spans="2:2">
      <c r="B52" s="49" t="s">
        <v>1107</v>
      </c>
    </row>
    <row r="53" ht="70" spans="2:2">
      <c r="B53" s="43" t="s">
        <v>1108</v>
      </c>
    </row>
    <row r="54" ht="15.5" spans="1:2">
      <c r="A54" s="46"/>
      <c r="B54" s="47"/>
    </row>
    <row r="55" ht="15.5" spans="1:2">
      <c r="A55" s="46">
        <v>9</v>
      </c>
      <c r="B55" s="47" t="s">
        <v>1109</v>
      </c>
    </row>
    <row r="56" spans="2:2">
      <c r="B56" s="48"/>
    </row>
    <row r="57" ht="15.5" spans="2:2">
      <c r="B57" s="49" t="s">
        <v>1110</v>
      </c>
    </row>
    <row r="58" ht="30.5" spans="2:2">
      <c r="B58" s="49" t="s">
        <v>1111</v>
      </c>
    </row>
    <row r="59" spans="2:2">
      <c r="B59" s="48"/>
    </row>
    <row r="60" ht="30" spans="2:2">
      <c r="B60" s="32" t="s">
        <v>1112</v>
      </c>
    </row>
    <row r="61" spans="2:2">
      <c r="B61" s="51"/>
    </row>
  </sheetData>
  <mergeCells count="1">
    <mergeCell ref="A1:B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B3" sqref="B3"/>
    </sheetView>
  </sheetViews>
  <sheetFormatPr defaultColWidth="9" defaultRowHeight="14" outlineLevelCol="4"/>
  <cols>
    <col min="1" max="1" width="57.3727272727273" customWidth="1"/>
    <col min="2" max="2" width="79.7545454545455" customWidth="1"/>
  </cols>
  <sheetData>
    <row r="1" ht="60" customHeight="1" spans="1:5">
      <c r="A1" s="22" t="s">
        <v>1113</v>
      </c>
      <c r="B1" s="22"/>
      <c r="C1" s="6"/>
      <c r="D1" s="6"/>
      <c r="E1" s="6"/>
    </row>
    <row r="2" ht="38" customHeight="1" spans="1:2">
      <c r="A2" s="23" t="s">
        <v>1114</v>
      </c>
      <c r="B2" s="24" t="s">
        <v>1115</v>
      </c>
    </row>
    <row r="3" ht="216" customHeight="1" spans="1:2">
      <c r="A3" s="6" t="s">
        <v>1116</v>
      </c>
      <c r="B3" s="6" t="s">
        <v>1117</v>
      </c>
    </row>
    <row r="4" ht="38" customHeight="1" spans="1:2">
      <c r="A4" s="24" t="s">
        <v>1118</v>
      </c>
      <c r="B4" s="24" t="s">
        <v>1119</v>
      </c>
    </row>
    <row r="5" ht="378" spans="1:2">
      <c r="A5" s="6" t="s">
        <v>1120</v>
      </c>
      <c r="B5" s="6" t="s">
        <v>1121</v>
      </c>
    </row>
    <row r="6" ht="33" customHeight="1" spans="1:2">
      <c r="A6" s="24" t="s">
        <v>1122</v>
      </c>
      <c r="B6" s="24" t="s">
        <v>1119</v>
      </c>
    </row>
    <row r="7" ht="364" customHeight="1" spans="1:2">
      <c r="A7" s="6" t="s">
        <v>1123</v>
      </c>
      <c r="B7" s="6" t="s">
        <v>1124</v>
      </c>
    </row>
    <row r="8" spans="1:2">
      <c r="A8" s="24" t="s">
        <v>1125</v>
      </c>
      <c r="B8" s="25" t="s">
        <v>1126</v>
      </c>
    </row>
    <row r="9" ht="154" spans="1:2">
      <c r="A9" s="6" t="s">
        <v>1127</v>
      </c>
      <c r="B9" s="6" t="s">
        <v>1128</v>
      </c>
    </row>
    <row r="10" spans="2:2">
      <c r="B10" s="7"/>
    </row>
  </sheetData>
  <mergeCells count="1">
    <mergeCell ref="A1:B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topLeftCell="A10" workbookViewId="0">
      <selection activeCell="D12" sqref="D12"/>
    </sheetView>
  </sheetViews>
  <sheetFormatPr defaultColWidth="9" defaultRowHeight="14" outlineLevelCol="3"/>
  <cols>
    <col min="1" max="1" width="35.6272727272727" customWidth="1"/>
  </cols>
  <sheetData>
    <row r="1" ht="17" spans="1:1">
      <c r="A1" s="20" t="s">
        <v>1129</v>
      </c>
    </row>
    <row r="2" ht="409.5" spans="1:1">
      <c r="A2" s="6" t="s">
        <v>1130</v>
      </c>
    </row>
    <row r="3" ht="17" spans="1:1">
      <c r="A3" s="20" t="s">
        <v>1131</v>
      </c>
    </row>
    <row r="4" ht="336" spans="1:1">
      <c r="A4" s="6" t="s">
        <v>1132</v>
      </c>
    </row>
    <row r="5" ht="33" spans="1:1">
      <c r="A5" s="20" t="s">
        <v>1133</v>
      </c>
    </row>
    <row r="6" ht="238" spans="1:1">
      <c r="A6" s="6" t="s">
        <v>1134</v>
      </c>
    </row>
    <row r="7" ht="17" spans="1:1">
      <c r="A7" s="20" t="s">
        <v>1135</v>
      </c>
    </row>
    <row r="8" ht="409.5" spans="1:1">
      <c r="A8" s="6" t="s">
        <v>1136</v>
      </c>
    </row>
    <row r="9" ht="17" spans="1:1">
      <c r="A9" s="20" t="s">
        <v>1137</v>
      </c>
    </row>
    <row r="10" ht="322" spans="1:1">
      <c r="A10" s="6" t="s">
        <v>1138</v>
      </c>
    </row>
    <row r="11" ht="33" spans="1:1">
      <c r="A11" s="20" t="s">
        <v>1139</v>
      </c>
    </row>
    <row r="12" ht="280" spans="1:4">
      <c r="A12" s="6" t="s">
        <v>1140</v>
      </c>
      <c r="D12" s="7"/>
    </row>
    <row r="13" ht="17" spans="1:1">
      <c r="A13" s="20" t="s">
        <v>1141</v>
      </c>
    </row>
    <row r="14" ht="238" spans="1:1">
      <c r="A14" s="6" t="s">
        <v>1142</v>
      </c>
    </row>
    <row r="15" ht="65" spans="1:1">
      <c r="A15" s="21" t="s">
        <v>1143</v>
      </c>
    </row>
    <row r="16" ht="350" spans="1:1">
      <c r="A16" s="6" t="s">
        <v>1144</v>
      </c>
    </row>
    <row r="17" ht="17" spans="1:1">
      <c r="A17" s="20" t="s">
        <v>1145</v>
      </c>
    </row>
    <row r="18" ht="182" spans="1:1">
      <c r="A18" s="6" t="s">
        <v>1146</v>
      </c>
    </row>
    <row r="19" ht="17" spans="1:1">
      <c r="A19" s="20" t="s">
        <v>1147</v>
      </c>
    </row>
    <row r="20" ht="322" spans="1:1">
      <c r="A20" s="6" t="s">
        <v>1148</v>
      </c>
    </row>
    <row r="21" ht="17" spans="1:1">
      <c r="A21" s="20" t="s">
        <v>1149</v>
      </c>
    </row>
    <row r="22" ht="294" spans="1:1">
      <c r="A22" s="6" t="s">
        <v>1150</v>
      </c>
    </row>
    <row r="23" ht="17" spans="1:1">
      <c r="A23" s="20" t="s">
        <v>1151</v>
      </c>
    </row>
    <row r="24" ht="42" spans="1:1">
      <c r="A24" s="6" t="s">
        <v>1152</v>
      </c>
    </row>
    <row r="25" ht="17" spans="1:1">
      <c r="A25" s="20" t="s">
        <v>1153</v>
      </c>
    </row>
    <row r="26" ht="252" spans="1:1">
      <c r="A26" s="6" t="s">
        <v>1154</v>
      </c>
    </row>
    <row r="27" ht="17" spans="1:1">
      <c r="A27" s="20" t="s">
        <v>1155</v>
      </c>
    </row>
    <row r="28" ht="98" spans="1:1">
      <c r="A28" s="6" t="s">
        <v>1156</v>
      </c>
    </row>
    <row r="29" ht="17" spans="1:1">
      <c r="A29" s="20" t="s">
        <v>1157</v>
      </c>
    </row>
    <row r="30" ht="126" spans="1:1">
      <c r="A30" s="6" t="s">
        <v>1158</v>
      </c>
    </row>
    <row r="31" ht="17" spans="1:1">
      <c r="A31" s="20" t="s">
        <v>1159</v>
      </c>
    </row>
    <row r="32" ht="98" spans="1:1">
      <c r="A32" s="6" t="s">
        <v>1160</v>
      </c>
    </row>
    <row r="33" ht="17" spans="1:1">
      <c r="A33" s="20" t="s">
        <v>1161</v>
      </c>
    </row>
    <row r="34" ht="154" spans="1:1">
      <c r="A34" s="6" t="s">
        <v>1162</v>
      </c>
    </row>
    <row r="35" ht="17" spans="1:1">
      <c r="A35" s="20" t="s">
        <v>1163</v>
      </c>
    </row>
    <row r="36" ht="56" spans="1:1">
      <c r="A36" s="6" t="s">
        <v>1164</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2:L94"/>
  <sheetViews>
    <sheetView tabSelected="1" topLeftCell="A75" workbookViewId="0">
      <selection activeCell="J77" sqref="J77"/>
    </sheetView>
  </sheetViews>
  <sheetFormatPr defaultColWidth="9" defaultRowHeight="14"/>
  <cols>
    <col min="1" max="1" width="76.7545454545455" customWidth="1"/>
  </cols>
  <sheetData>
    <row r="72" spans="1:1">
      <c r="A72" t="s">
        <v>1165</v>
      </c>
    </row>
    <row r="73" ht="260" customHeight="1" spans="1:1">
      <c r="A73" s="6" t="s">
        <v>1166</v>
      </c>
    </row>
    <row r="74" spans="1:12">
      <c r="A74" t="s">
        <v>1167</v>
      </c>
      <c r="C74" s="17" t="s">
        <v>1168</v>
      </c>
      <c r="D74" s="17"/>
      <c r="E74" s="17"/>
      <c r="F74" s="17"/>
      <c r="G74" s="17"/>
      <c r="H74" s="17"/>
      <c r="I74" s="17"/>
      <c r="J74" s="17"/>
      <c r="K74" s="17"/>
      <c r="L74" s="17"/>
    </row>
    <row r="75" ht="280" spans="1:1">
      <c r="A75" s="6" t="s">
        <v>1169</v>
      </c>
    </row>
    <row r="76" spans="1:1">
      <c r="A76" t="s">
        <v>1170</v>
      </c>
    </row>
    <row r="77" ht="224" spans="1:7">
      <c r="A77" s="6" t="s">
        <v>1171</v>
      </c>
      <c r="C77" s="18" t="s">
        <v>1172</v>
      </c>
      <c r="D77" s="19"/>
      <c r="E77" s="19"/>
      <c r="F77" s="19"/>
      <c r="G77" s="19"/>
    </row>
    <row r="94" spans="1:1">
      <c r="A94" s="7"/>
    </row>
  </sheetData>
  <mergeCells count="2">
    <mergeCell ref="C74:L74"/>
    <mergeCell ref="C77:G77"/>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B3" sqref="B3"/>
    </sheetView>
  </sheetViews>
  <sheetFormatPr defaultColWidth="9" defaultRowHeight="14" outlineLevelCol="1"/>
  <cols>
    <col min="1" max="1" width="57.2545454545455" style="8" customWidth="1"/>
    <col min="2" max="2" width="47.5" style="9" customWidth="1"/>
    <col min="3" max="16384" width="9" style="8"/>
  </cols>
  <sheetData>
    <row r="1" ht="74" customHeight="1" spans="1:2">
      <c r="A1" s="10" t="s">
        <v>1173</v>
      </c>
      <c r="B1" s="11"/>
    </row>
    <row r="2" ht="30" customHeight="1" spans="1:2">
      <c r="A2" s="12" t="s">
        <v>1174</v>
      </c>
      <c r="B2" s="13" t="s">
        <v>1175</v>
      </c>
    </row>
    <row r="3" ht="238" customHeight="1" spans="1:2">
      <c r="A3" s="14" t="s">
        <v>1176</v>
      </c>
      <c r="B3" s="15" t="s">
        <v>1177</v>
      </c>
    </row>
    <row r="5" ht="27" customHeight="1" spans="1:2">
      <c r="A5" s="12" t="s">
        <v>1178</v>
      </c>
      <c r="B5" s="13" t="s">
        <v>1179</v>
      </c>
    </row>
    <row r="6" ht="210" spans="1:2">
      <c r="A6" s="14" t="s">
        <v>1180</v>
      </c>
      <c r="B6" s="15" t="s">
        <v>1181</v>
      </c>
    </row>
    <row r="8" ht="30" customHeight="1" spans="1:2">
      <c r="A8" s="12" t="s">
        <v>1182</v>
      </c>
      <c r="B8" s="13" t="s">
        <v>1183</v>
      </c>
    </row>
    <row r="9" ht="112" spans="1:2">
      <c r="A9" s="14" t="s">
        <v>1184</v>
      </c>
      <c r="B9" s="15" t="s">
        <v>1185</v>
      </c>
    </row>
    <row r="11" spans="1:1">
      <c r="A11" s="12" t="s">
        <v>1186</v>
      </c>
    </row>
    <row r="12" ht="84" spans="1:1">
      <c r="A12" s="14" t="s">
        <v>1187</v>
      </c>
    </row>
    <row r="14" spans="1:1">
      <c r="A14" s="12" t="s">
        <v>1188</v>
      </c>
    </row>
    <row r="15" ht="98" spans="1:1">
      <c r="A15" s="14" t="s">
        <v>1189</v>
      </c>
    </row>
    <row r="17" spans="1:1">
      <c r="A17" s="12" t="s">
        <v>1190</v>
      </c>
    </row>
    <row r="18" ht="84" spans="1:1">
      <c r="A18" s="14" t="s">
        <v>1191</v>
      </c>
    </row>
    <row r="20" spans="1:1">
      <c r="A20" s="12" t="s">
        <v>1192</v>
      </c>
    </row>
    <row r="21" ht="98" spans="1:1">
      <c r="A21" s="16" t="s">
        <v>1193</v>
      </c>
    </row>
  </sheetData>
  <mergeCells count="1">
    <mergeCell ref="A1:B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0" sqref="A10"/>
    </sheetView>
  </sheetViews>
  <sheetFormatPr defaultColWidth="9" defaultRowHeight="14"/>
  <cols>
    <col min="1" max="1" width="70.3727272727273" customWidth="1"/>
  </cols>
  <sheetData>
    <row r="1" spans="1:1">
      <c r="A1" t="s">
        <v>1194</v>
      </c>
    </row>
    <row r="2" ht="183" customHeight="1" spans="1:1">
      <c r="A2" s="6" t="s">
        <v>1195</v>
      </c>
    </row>
    <row r="10" spans="1:1">
      <c r="A10" s="7"/>
    </row>
  </sheetData>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7"/>
  <sheetViews>
    <sheetView workbookViewId="0">
      <selection activeCell="B3" sqref="B3"/>
    </sheetView>
  </sheetViews>
  <sheetFormatPr defaultColWidth="9" defaultRowHeight="14" outlineLevelRow="6" outlineLevelCol="1"/>
  <cols>
    <col min="1" max="1" width="9" style="1"/>
    <col min="2" max="2" width="71.3727272727273" style="1" customWidth="1"/>
    <col min="3" max="16384" width="9" style="1"/>
  </cols>
  <sheetData>
    <row r="1" spans="2:2">
      <c r="B1" s="2" t="s">
        <v>1196</v>
      </c>
    </row>
    <row r="2" ht="27" customHeight="1" spans="2:2">
      <c r="B2" s="3" t="s">
        <v>1196</v>
      </c>
    </row>
    <row r="3" ht="392" spans="2:2">
      <c r="B3" s="4" t="s">
        <v>1197</v>
      </c>
    </row>
    <row r="4" ht="32" customHeight="1" spans="2:2">
      <c r="B4" s="3" t="s">
        <v>1198</v>
      </c>
    </row>
    <row r="5" ht="84" spans="2:2">
      <c r="B5" s="5" t="s">
        <v>1199</v>
      </c>
    </row>
    <row r="6" spans="2:2">
      <c r="B6" s="3" t="s">
        <v>1200</v>
      </c>
    </row>
    <row r="7" ht="182" spans="2:2">
      <c r="B7" s="4" t="s">
        <v>1201</v>
      </c>
    </row>
  </sheetData>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领英档案</vt:lpstr>
      <vt:lpstr>Linkedin话术</vt:lpstr>
      <vt:lpstr>linkedin开发客户</vt:lpstr>
      <vt:lpstr>Whatsapp</vt:lpstr>
      <vt:lpstr>Facebook</vt:lpstr>
      <vt:lpstr>打电话SOP</vt:lpstr>
      <vt:lpstr>电话话术 </vt:lpstr>
      <vt:lpstr>Cold Call(简）</vt:lpstr>
      <vt:lpstr>搜索指令</vt:lpstr>
      <vt:lpstr>背调资料</vt:lpstr>
      <vt:lpstr>上下班时间表</vt:lpstr>
      <vt:lpstr>Meeting</vt:lpstr>
      <vt:lpstr>新年祝福</vt:lpstr>
      <vt:lpstr>140外贸工具大全</vt:lpstr>
      <vt:lpstr>撬客户</vt:lpstr>
      <vt:lpstr>自动回复邮件模板</vt:lpstr>
      <vt:lpstr>展会</vt:lpstr>
      <vt:lpstr>价格谈判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外贸人Ruby</cp:lastModifiedBy>
  <dcterms:created xsi:type="dcterms:W3CDTF">2023-10-08T07:09:00Z</dcterms:created>
  <dcterms:modified xsi:type="dcterms:W3CDTF">2024-07-18T14:32:53Z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D04C732B76DB4761B9FBA1B5AB8CEC43_13</vt:lpwstr>
  </property>
  <property fmtid="{D5CDD505-2E9C-101B-9397-08002B2CF9AE}" pid="3" name="KSOProductBuildVer">
    <vt:lpwstr>2052-12.1.0.17147</vt:lpwstr>
  </property>
  <property fmtid="{D5CDD505-2E9C-101B-9397-08002B2CF9AE}" pid="4" name="KSOReadingLayout">
    <vt:bool>false</vt:bool>
  </property>
</Properties>
</file>