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univtokyo-my.sharepoint.com/personal/1800833134_utac_u-tokyo_ac_jp/Documents/GitHub/test-open/pcb_experiment/akimitsu PCB analysis/"/>
    </mc:Choice>
  </mc:AlternateContent>
  <xr:revisionPtr revIDLastSave="1254" documentId="13_ncr:1_{D8733F15-A7AA-B04F-82FB-E949C0EDBB05}" xr6:coauthVersionLast="47" xr6:coauthVersionMax="47" xr10:uidLastSave="{269A746E-9D86-45C2-8877-B693AE4031CA}"/>
  <bookViews>
    <workbookView xWindow="-110" yWindow="-110" windowWidth="19420" windowHeight="10300" xr2:uid="{00000000-000D-0000-FFFF-FFFF00000000}"/>
  </bookViews>
  <sheets>
    <sheet name="230926" sheetId="17" r:id="rId1"/>
    <sheet name="230920" sheetId="15" r:id="rId2"/>
    <sheet name="230919" sheetId="14" r:id="rId3"/>
    <sheet name="230917" sheetId="13" r:id="rId4"/>
    <sheet name="230914" sheetId="12" r:id="rId5"/>
    <sheet name="230912" sheetId="11" r:id="rId6"/>
    <sheet name="230911" sheetId="10" r:id="rId7"/>
    <sheet name="230831" sheetId="9" r:id="rId8"/>
    <sheet name="230119" sheetId="6" r:id="rId9"/>
    <sheet name="230110" sheetId="5" r:id="rId10"/>
    <sheet name="230103" sheetId="3" r:id="rId11"/>
    <sheet name="211223" sheetId="16" r:id="rId12"/>
    <sheet name="221219 " sheetId="2" r:id="rId13"/>
    <sheet name="Sheet1" sheetId="7" r:id="rId14"/>
    <sheet name="p_ch" sheetId="4" r:id="rId15"/>
    <sheet name="0" sheetId="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9" i="17" l="1"/>
  <c r="L129" i="17"/>
  <c r="Z128" i="17"/>
  <c r="L128" i="17"/>
  <c r="AD127" i="17"/>
  <c r="Z127" i="17"/>
  <c r="L127" i="17"/>
  <c r="G127" i="17"/>
  <c r="AD126" i="17"/>
  <c r="Z126" i="17"/>
  <c r="L126" i="17"/>
  <c r="G126" i="17"/>
  <c r="AD125" i="17"/>
  <c r="Z125" i="17"/>
  <c r="L125" i="17"/>
  <c r="G125" i="17"/>
  <c r="AD124" i="17"/>
  <c r="Z124" i="17"/>
  <c r="L124" i="17"/>
  <c r="G124" i="17"/>
  <c r="AD123" i="17"/>
  <c r="Z123" i="17"/>
  <c r="L123" i="17"/>
  <c r="G123" i="17"/>
  <c r="AD122" i="17"/>
  <c r="Z122" i="17"/>
  <c r="L122" i="17"/>
  <c r="G122" i="17"/>
  <c r="AD121" i="17"/>
  <c r="Z121" i="17"/>
  <c r="L121" i="17"/>
  <c r="G121" i="17"/>
  <c r="AD120" i="17"/>
  <c r="Z120" i="17"/>
  <c r="L120" i="17"/>
  <c r="G120" i="17"/>
  <c r="AD119" i="17"/>
  <c r="Z119" i="17"/>
  <c r="L119" i="17"/>
  <c r="G119" i="17"/>
  <c r="AD118" i="17"/>
  <c r="Z118" i="17"/>
  <c r="L118" i="17"/>
  <c r="G118" i="17"/>
  <c r="AD117" i="17"/>
  <c r="Z117" i="17"/>
  <c r="L117" i="17"/>
  <c r="G117" i="17"/>
  <c r="AD116" i="17"/>
  <c r="Z116" i="17"/>
  <c r="L116" i="17"/>
  <c r="G116" i="17"/>
  <c r="AD115" i="17"/>
  <c r="Z115" i="17"/>
  <c r="L115" i="17"/>
  <c r="G115" i="17"/>
  <c r="AD114" i="17"/>
  <c r="Z114" i="17"/>
  <c r="L114" i="17"/>
  <c r="G114" i="17"/>
  <c r="AD113" i="17"/>
  <c r="Z113" i="17"/>
  <c r="L113" i="17"/>
  <c r="G113" i="17"/>
  <c r="AD112" i="17"/>
  <c r="Z112" i="17"/>
  <c r="L112" i="17"/>
  <c r="G112" i="17"/>
  <c r="AD111" i="17"/>
  <c r="Z111" i="17"/>
  <c r="L111" i="17"/>
  <c r="G111" i="17"/>
  <c r="AD110" i="17"/>
  <c r="Z110" i="17"/>
  <c r="L110" i="17"/>
  <c r="G110" i="17"/>
  <c r="AD109" i="17"/>
  <c r="Z109" i="17"/>
  <c r="L109" i="17"/>
  <c r="G109" i="17"/>
  <c r="AD108" i="17"/>
  <c r="Z108" i="17"/>
  <c r="L108" i="17"/>
  <c r="G108" i="17"/>
  <c r="AD107" i="17"/>
  <c r="Z107" i="17"/>
  <c r="L107" i="17"/>
  <c r="G107" i="17"/>
  <c r="AD106" i="17"/>
  <c r="Z106" i="17"/>
  <c r="L106" i="17"/>
  <c r="G106" i="17"/>
  <c r="AD105" i="17"/>
  <c r="Z105" i="17"/>
  <c r="L105" i="17"/>
  <c r="G105" i="17"/>
  <c r="AD104" i="17"/>
  <c r="Z104" i="17"/>
  <c r="L104" i="17"/>
  <c r="G104" i="17"/>
  <c r="AD103" i="17"/>
  <c r="Z103" i="17"/>
  <c r="L103" i="17"/>
  <c r="G103" i="17"/>
  <c r="AD102" i="17"/>
  <c r="Z102" i="17"/>
  <c r="L102" i="17"/>
  <c r="G102" i="17"/>
  <c r="AD101" i="17"/>
  <c r="Z101" i="17"/>
  <c r="L101" i="17"/>
  <c r="G101" i="17"/>
  <c r="AD100" i="17"/>
  <c r="Z100" i="17"/>
  <c r="L100" i="17"/>
  <c r="G100" i="17"/>
  <c r="AD99" i="17"/>
  <c r="Z99" i="17"/>
  <c r="L99" i="17"/>
  <c r="G99" i="17"/>
  <c r="AD98" i="17"/>
  <c r="Z98" i="17"/>
  <c r="L98" i="17"/>
  <c r="G98" i="17"/>
  <c r="AD97" i="17"/>
  <c r="Z97" i="17"/>
  <c r="L97" i="17"/>
  <c r="G97" i="17"/>
  <c r="AD96" i="17"/>
  <c r="Z96" i="17"/>
  <c r="L96" i="17"/>
  <c r="G96" i="17"/>
  <c r="AD95" i="17"/>
  <c r="Z95" i="17"/>
  <c r="L95" i="17"/>
  <c r="G95" i="17"/>
  <c r="AD94" i="17"/>
  <c r="Z94" i="17"/>
  <c r="L94" i="17"/>
  <c r="G94" i="17"/>
  <c r="AD93" i="17"/>
  <c r="Z93" i="17"/>
  <c r="L93" i="17"/>
  <c r="G93" i="17"/>
  <c r="AD92" i="17"/>
  <c r="Z92" i="17"/>
  <c r="L92" i="17"/>
  <c r="G92" i="17"/>
  <c r="AD91" i="17"/>
  <c r="Z91" i="17"/>
  <c r="L91" i="17"/>
  <c r="G91" i="17"/>
  <c r="AD90" i="17"/>
  <c r="Z90" i="17"/>
  <c r="L90" i="17"/>
  <c r="G90" i="17"/>
  <c r="AD89" i="17"/>
  <c r="Z89" i="17"/>
  <c r="L89" i="17"/>
  <c r="G89" i="17"/>
  <c r="AD88" i="17"/>
  <c r="Z88" i="17"/>
  <c r="L88" i="17"/>
  <c r="G88" i="17"/>
  <c r="AD87" i="17"/>
  <c r="Z87" i="17"/>
  <c r="L87" i="17"/>
  <c r="G87" i="17"/>
  <c r="AD86" i="17"/>
  <c r="Z86" i="17"/>
  <c r="L86" i="17"/>
  <c r="G86" i="17"/>
  <c r="AD85" i="17"/>
  <c r="Z85" i="17"/>
  <c r="L85" i="17"/>
  <c r="G85" i="17"/>
  <c r="AD84" i="17"/>
  <c r="Z84" i="17"/>
  <c r="L84" i="17"/>
  <c r="G84" i="17"/>
  <c r="AD83" i="17"/>
  <c r="Z83" i="17"/>
  <c r="L83" i="17"/>
  <c r="G83" i="17"/>
  <c r="AD82" i="17"/>
  <c r="Z82" i="17"/>
  <c r="L82" i="17"/>
  <c r="G82" i="17"/>
  <c r="AD81" i="17"/>
  <c r="Z81" i="17"/>
  <c r="L81" i="17"/>
  <c r="G81" i="17"/>
  <c r="AD80" i="17"/>
  <c r="Z80" i="17"/>
  <c r="L80" i="17"/>
  <c r="G80" i="17"/>
  <c r="AD79" i="17"/>
  <c r="Z79" i="17"/>
  <c r="L79" i="17"/>
  <c r="G79" i="17"/>
  <c r="AD78" i="17"/>
  <c r="Z78" i="17"/>
  <c r="L78" i="17"/>
  <c r="G78" i="17"/>
  <c r="AD77" i="17"/>
  <c r="Z77" i="17"/>
  <c r="L77" i="17"/>
  <c r="G77" i="17"/>
  <c r="AD76" i="17"/>
  <c r="Z76" i="17"/>
  <c r="L76" i="17"/>
  <c r="G76" i="17"/>
  <c r="AD75" i="17"/>
  <c r="Z75" i="17"/>
  <c r="L75" i="17"/>
  <c r="G75" i="17"/>
  <c r="AD74" i="17"/>
  <c r="Z74" i="17"/>
  <c r="L74" i="17"/>
  <c r="G74" i="17"/>
  <c r="AD73" i="17"/>
  <c r="Z73" i="17"/>
  <c r="L73" i="17"/>
  <c r="G73" i="17"/>
  <c r="AD72" i="17"/>
  <c r="Z72" i="17"/>
  <c r="L72" i="17"/>
  <c r="G72" i="17"/>
  <c r="AD71" i="17"/>
  <c r="Z71" i="17"/>
  <c r="L71" i="17"/>
  <c r="G71" i="17"/>
  <c r="AD70" i="17"/>
  <c r="Z70" i="17"/>
  <c r="L70" i="17"/>
  <c r="G70" i="17"/>
  <c r="AD69" i="17"/>
  <c r="Z69" i="17"/>
  <c r="L69" i="17"/>
  <c r="G69" i="17"/>
  <c r="AD68" i="17"/>
  <c r="Z68" i="17"/>
  <c r="L68" i="17"/>
  <c r="G68" i="17"/>
  <c r="AD67" i="17"/>
  <c r="Z67" i="17"/>
  <c r="L67" i="17"/>
  <c r="G67" i="17"/>
  <c r="AD66" i="17"/>
  <c r="Z66" i="17"/>
  <c r="L66" i="17"/>
  <c r="G66" i="17"/>
  <c r="AD65" i="17"/>
  <c r="Z65" i="17"/>
  <c r="L65" i="17"/>
  <c r="G65" i="17"/>
  <c r="AD64" i="17"/>
  <c r="Z64" i="17"/>
  <c r="L64" i="17"/>
  <c r="AD63" i="17"/>
  <c r="Z63" i="17"/>
  <c r="L63" i="17"/>
  <c r="G63" i="17"/>
  <c r="AD62" i="17"/>
  <c r="Z62" i="17"/>
  <c r="L62" i="17"/>
  <c r="G62" i="17"/>
  <c r="AD61" i="17"/>
  <c r="Z61" i="17"/>
  <c r="L61" i="17"/>
  <c r="G61" i="17"/>
  <c r="AD60" i="17"/>
  <c r="Z60" i="17"/>
  <c r="L60" i="17"/>
  <c r="G60" i="17"/>
  <c r="AD59" i="17"/>
  <c r="Z59" i="17"/>
  <c r="L59" i="17"/>
  <c r="G59" i="17"/>
  <c r="AD58" i="17"/>
  <c r="Z58" i="17"/>
  <c r="L58" i="17"/>
  <c r="G58" i="17"/>
  <c r="AD57" i="17"/>
  <c r="Z57" i="17"/>
  <c r="L57" i="17"/>
  <c r="G57" i="17"/>
  <c r="AD56" i="17"/>
  <c r="Z56" i="17"/>
  <c r="L56" i="17"/>
  <c r="G56" i="17"/>
  <c r="AD55" i="17"/>
  <c r="Z55" i="17"/>
  <c r="L55" i="17"/>
  <c r="G55" i="17"/>
  <c r="AD54" i="17"/>
  <c r="Z54" i="17"/>
  <c r="L54" i="17"/>
  <c r="G54" i="17"/>
  <c r="AD53" i="17"/>
  <c r="Z53" i="17"/>
  <c r="L53" i="17"/>
  <c r="G53" i="17"/>
  <c r="AD52" i="17"/>
  <c r="Z52" i="17"/>
  <c r="L52" i="17"/>
  <c r="G52" i="17"/>
  <c r="AD51" i="17"/>
  <c r="Z51" i="17"/>
  <c r="L51" i="17"/>
  <c r="G51" i="17"/>
  <c r="AD50" i="17"/>
  <c r="Z50" i="17"/>
  <c r="L50" i="17"/>
  <c r="G50" i="17"/>
  <c r="AD49" i="17"/>
  <c r="Z49" i="17"/>
  <c r="L49" i="17"/>
  <c r="G49" i="17"/>
  <c r="AD48" i="17"/>
  <c r="Z48" i="17"/>
  <c r="L48" i="17"/>
  <c r="G48" i="17"/>
  <c r="AD47" i="17"/>
  <c r="Z47" i="17"/>
  <c r="L47" i="17"/>
  <c r="G47" i="17"/>
  <c r="AD46" i="17"/>
  <c r="Z46" i="17"/>
  <c r="L46" i="17"/>
  <c r="G46" i="17"/>
  <c r="AD45" i="17"/>
  <c r="Z45" i="17"/>
  <c r="L45" i="17"/>
  <c r="G45" i="17"/>
  <c r="AD44" i="17"/>
  <c r="Z44" i="17"/>
  <c r="L44" i="17"/>
  <c r="G44" i="17"/>
  <c r="AD43" i="17"/>
  <c r="Z43" i="17"/>
  <c r="L43" i="17"/>
  <c r="G43" i="17"/>
  <c r="AD42" i="17"/>
  <c r="Z42" i="17"/>
  <c r="L42" i="17"/>
  <c r="G42" i="17"/>
  <c r="AD41" i="17"/>
  <c r="Z41" i="17"/>
  <c r="L41" i="17"/>
  <c r="G41" i="17"/>
  <c r="AD40" i="17"/>
  <c r="Z40" i="17"/>
  <c r="L40" i="17"/>
  <c r="G40" i="17"/>
  <c r="AD39" i="17"/>
  <c r="Z39" i="17"/>
  <c r="L39" i="17"/>
  <c r="G39" i="17"/>
  <c r="AD38" i="17"/>
  <c r="Z38" i="17"/>
  <c r="L38" i="17"/>
  <c r="G38" i="17"/>
  <c r="AD37" i="17"/>
  <c r="Z37" i="17"/>
  <c r="L37" i="17"/>
  <c r="G37" i="17"/>
  <c r="AD36" i="17"/>
  <c r="Z36" i="17"/>
  <c r="L36" i="17"/>
  <c r="G36" i="17"/>
  <c r="AD35" i="17"/>
  <c r="Z35" i="17"/>
  <c r="L35" i="17"/>
  <c r="G35" i="17"/>
  <c r="AD34" i="17"/>
  <c r="Z34" i="17"/>
  <c r="L34" i="17"/>
  <c r="G34" i="17"/>
  <c r="AD33" i="17"/>
  <c r="Z33" i="17"/>
  <c r="L33" i="17"/>
  <c r="G33" i="17"/>
  <c r="AD32" i="17"/>
  <c r="Z32" i="17"/>
  <c r="L32" i="17"/>
  <c r="G32" i="17"/>
  <c r="AD31" i="17"/>
  <c r="Z31" i="17"/>
  <c r="L31" i="17"/>
  <c r="G31" i="17"/>
  <c r="AD30" i="17"/>
  <c r="Z30" i="17"/>
  <c r="L30" i="17"/>
  <c r="G30" i="17"/>
  <c r="AD29" i="17"/>
  <c r="Z29" i="17"/>
  <c r="L29" i="17"/>
  <c r="G29" i="17"/>
  <c r="AD28" i="17"/>
  <c r="Z28" i="17"/>
  <c r="L28" i="17"/>
  <c r="G28" i="17"/>
  <c r="AD27" i="17"/>
  <c r="Z27" i="17"/>
  <c r="L27" i="17"/>
  <c r="G27" i="17"/>
  <c r="AD26" i="17"/>
  <c r="Z26" i="17"/>
  <c r="L26" i="17"/>
  <c r="G26" i="17"/>
  <c r="AD25" i="17"/>
  <c r="Z25" i="17"/>
  <c r="L25" i="17"/>
  <c r="G25" i="17"/>
  <c r="AD24" i="17"/>
  <c r="Z24" i="17"/>
  <c r="L24" i="17"/>
  <c r="G24" i="17"/>
  <c r="AD23" i="17"/>
  <c r="Z23" i="17"/>
  <c r="L23" i="17"/>
  <c r="G23" i="17"/>
  <c r="AD22" i="17"/>
  <c r="Z22" i="17"/>
  <c r="L22" i="17"/>
  <c r="G22" i="17"/>
  <c r="AD21" i="17"/>
  <c r="Z21" i="17"/>
  <c r="L21" i="17"/>
  <c r="G21" i="17"/>
  <c r="AD20" i="17"/>
  <c r="Z20" i="17"/>
  <c r="L20" i="17"/>
  <c r="G20" i="17"/>
  <c r="AD19" i="17"/>
  <c r="Z19" i="17"/>
  <c r="L19" i="17"/>
  <c r="G19" i="17"/>
  <c r="AD18" i="17"/>
  <c r="Z18" i="17"/>
  <c r="L18" i="17"/>
  <c r="G18" i="17"/>
  <c r="AD17" i="17"/>
  <c r="Z17" i="17"/>
  <c r="L17" i="17"/>
  <c r="G17" i="17"/>
  <c r="AD16" i="17"/>
  <c r="Z16" i="17"/>
  <c r="L16" i="17"/>
  <c r="G16" i="17"/>
  <c r="AD15" i="17"/>
  <c r="Z15" i="17"/>
  <c r="L15" i="17"/>
  <c r="G15" i="17"/>
  <c r="AD14" i="17"/>
  <c r="Z14" i="17"/>
  <c r="L14" i="17"/>
  <c r="G14" i="17"/>
  <c r="AD13" i="17"/>
  <c r="Z13" i="17"/>
  <c r="L13" i="17"/>
  <c r="G13" i="17"/>
  <c r="AD12" i="17"/>
  <c r="Z12" i="17"/>
  <c r="L12" i="17"/>
  <c r="G12" i="17"/>
  <c r="AD11" i="17"/>
  <c r="Z11" i="17"/>
  <c r="L11" i="17"/>
  <c r="G11" i="17"/>
  <c r="AD10" i="17"/>
  <c r="Z10" i="17"/>
  <c r="L10" i="17"/>
  <c r="G10" i="17"/>
  <c r="AD9" i="17"/>
  <c r="Z9" i="17"/>
  <c r="L9" i="17"/>
  <c r="G9" i="17"/>
  <c r="AD8" i="17"/>
  <c r="Z8" i="17"/>
  <c r="L8" i="17"/>
  <c r="G8" i="17"/>
  <c r="AD7" i="17"/>
  <c r="Z7" i="17"/>
  <c r="L7" i="17"/>
  <c r="G7" i="17"/>
  <c r="AD6" i="17"/>
  <c r="Z6" i="17"/>
  <c r="L6" i="17"/>
  <c r="G6" i="17"/>
  <c r="AD5" i="17"/>
  <c r="Z5" i="17"/>
  <c r="L5" i="17"/>
  <c r="G5" i="17"/>
  <c r="AD4" i="17"/>
  <c r="Z4" i="17"/>
  <c r="L4" i="17"/>
  <c r="G4" i="17"/>
  <c r="AD3" i="17"/>
  <c r="Z3" i="17"/>
  <c r="L3" i="17"/>
  <c r="G3" i="17"/>
  <c r="AD2" i="17"/>
  <c r="Z2" i="17"/>
  <c r="L2" i="17"/>
  <c r="G2" i="17"/>
  <c r="AD114" i="15"/>
  <c r="AD113" i="15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D83" i="15"/>
  <c r="AD84" i="15"/>
  <c r="AD85" i="15"/>
  <c r="AD86" i="15"/>
  <c r="AD87" i="15"/>
  <c r="AD88" i="15"/>
  <c r="AD89" i="15"/>
  <c r="AD90" i="15"/>
  <c r="AD91" i="15"/>
  <c r="AD92" i="15"/>
  <c r="AD93" i="15"/>
  <c r="AD94" i="15"/>
  <c r="AD95" i="15"/>
  <c r="AD96" i="15"/>
  <c r="AD97" i="15"/>
  <c r="AD98" i="15"/>
  <c r="AD99" i="15"/>
  <c r="AD100" i="15"/>
  <c r="AD101" i="15"/>
  <c r="AD102" i="15"/>
  <c r="AD103" i="15"/>
  <c r="AD104" i="15"/>
  <c r="AD105" i="15"/>
  <c r="AD106" i="15"/>
  <c r="AD107" i="15"/>
  <c r="AD108" i="15"/>
  <c r="AD109" i="15"/>
  <c r="AD110" i="15"/>
  <c r="AD111" i="15"/>
  <c r="AD112" i="15"/>
  <c r="AD115" i="15"/>
  <c r="AD116" i="15"/>
  <c r="AD117" i="15"/>
  <c r="AD118" i="15"/>
  <c r="AD119" i="15"/>
  <c r="AD120" i="15"/>
  <c r="AD121" i="15"/>
  <c r="AD122" i="15"/>
  <c r="AD123" i="15"/>
  <c r="AD124" i="15"/>
  <c r="AD125" i="15"/>
  <c r="AD126" i="15"/>
  <c r="AD127" i="15"/>
  <c r="AD2" i="15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Z129" i="15"/>
  <c r="L129" i="15"/>
  <c r="Z128" i="15"/>
  <c r="L128" i="15"/>
  <c r="Z127" i="15"/>
  <c r="L127" i="15"/>
  <c r="G127" i="15"/>
  <c r="Z126" i="15"/>
  <c r="L126" i="15"/>
  <c r="G126" i="15"/>
  <c r="Z125" i="15"/>
  <c r="L125" i="15"/>
  <c r="G125" i="15"/>
  <c r="Z124" i="15"/>
  <c r="L124" i="15"/>
  <c r="G124" i="15"/>
  <c r="Z123" i="15"/>
  <c r="L123" i="15"/>
  <c r="G123" i="15"/>
  <c r="Z122" i="15"/>
  <c r="L122" i="15"/>
  <c r="G122" i="15"/>
  <c r="Z121" i="15"/>
  <c r="L121" i="15"/>
  <c r="G121" i="15"/>
  <c r="Z120" i="15"/>
  <c r="L120" i="15"/>
  <c r="G120" i="15"/>
  <c r="Z119" i="15"/>
  <c r="L119" i="15"/>
  <c r="G119" i="15"/>
  <c r="Z118" i="15"/>
  <c r="L118" i="15"/>
  <c r="G118" i="15"/>
  <c r="Z117" i="15"/>
  <c r="L117" i="15"/>
  <c r="G117" i="15"/>
  <c r="Z116" i="15"/>
  <c r="L116" i="15"/>
  <c r="G116" i="15"/>
  <c r="Z115" i="15"/>
  <c r="L115" i="15"/>
  <c r="G115" i="15"/>
  <c r="Z114" i="15"/>
  <c r="L114" i="15"/>
  <c r="G114" i="15"/>
  <c r="Z113" i="15"/>
  <c r="L113" i="15"/>
  <c r="G113" i="15"/>
  <c r="Z112" i="15"/>
  <c r="L112" i="15"/>
  <c r="G112" i="15"/>
  <c r="Z111" i="15"/>
  <c r="L111" i="15"/>
  <c r="G111" i="15"/>
  <c r="Z110" i="15"/>
  <c r="L110" i="15"/>
  <c r="G110" i="15"/>
  <c r="Z109" i="15"/>
  <c r="L109" i="15"/>
  <c r="G109" i="15"/>
  <c r="Z108" i="15"/>
  <c r="L108" i="15"/>
  <c r="G108" i="15"/>
  <c r="Z107" i="15"/>
  <c r="L107" i="15"/>
  <c r="G107" i="15"/>
  <c r="Z106" i="15"/>
  <c r="L106" i="15"/>
  <c r="G106" i="15"/>
  <c r="Z105" i="15"/>
  <c r="L105" i="15"/>
  <c r="G105" i="15"/>
  <c r="Z104" i="15"/>
  <c r="L104" i="15"/>
  <c r="G104" i="15"/>
  <c r="Z103" i="15"/>
  <c r="L103" i="15"/>
  <c r="G103" i="15"/>
  <c r="Z102" i="15"/>
  <c r="L102" i="15"/>
  <c r="G102" i="15"/>
  <c r="Z101" i="15"/>
  <c r="L101" i="15"/>
  <c r="G101" i="15"/>
  <c r="Z100" i="15"/>
  <c r="L100" i="15"/>
  <c r="G100" i="15"/>
  <c r="Z99" i="15"/>
  <c r="L99" i="15"/>
  <c r="G99" i="15"/>
  <c r="Z98" i="15"/>
  <c r="L98" i="15"/>
  <c r="G98" i="15"/>
  <c r="Z97" i="15"/>
  <c r="L97" i="15"/>
  <c r="G97" i="15"/>
  <c r="Z96" i="15"/>
  <c r="L96" i="15"/>
  <c r="G96" i="15"/>
  <c r="Z95" i="15"/>
  <c r="L95" i="15"/>
  <c r="G95" i="15"/>
  <c r="Z94" i="15"/>
  <c r="L94" i="15"/>
  <c r="G94" i="15"/>
  <c r="Z93" i="15"/>
  <c r="L93" i="15"/>
  <c r="G93" i="15"/>
  <c r="Z92" i="15"/>
  <c r="L92" i="15"/>
  <c r="G92" i="15"/>
  <c r="Z91" i="15"/>
  <c r="L91" i="15"/>
  <c r="G91" i="15"/>
  <c r="Z90" i="15"/>
  <c r="L90" i="15"/>
  <c r="G90" i="15"/>
  <c r="Z89" i="15"/>
  <c r="L89" i="15"/>
  <c r="G89" i="15"/>
  <c r="Z88" i="15"/>
  <c r="L88" i="15"/>
  <c r="G88" i="15"/>
  <c r="Z87" i="15"/>
  <c r="L87" i="15"/>
  <c r="G87" i="15"/>
  <c r="Z86" i="15"/>
  <c r="L86" i="15"/>
  <c r="G86" i="15"/>
  <c r="Z85" i="15"/>
  <c r="L85" i="15"/>
  <c r="G85" i="15"/>
  <c r="Z84" i="15"/>
  <c r="L84" i="15"/>
  <c r="G84" i="15"/>
  <c r="Z83" i="15"/>
  <c r="L83" i="15"/>
  <c r="G83" i="15"/>
  <c r="Z82" i="15"/>
  <c r="L82" i="15"/>
  <c r="G82" i="15"/>
  <c r="Z81" i="15"/>
  <c r="L81" i="15"/>
  <c r="G81" i="15"/>
  <c r="Z80" i="15"/>
  <c r="L80" i="15"/>
  <c r="G80" i="15"/>
  <c r="Z79" i="15"/>
  <c r="L79" i="15"/>
  <c r="G79" i="15"/>
  <c r="Z78" i="15"/>
  <c r="L78" i="15"/>
  <c r="G78" i="15"/>
  <c r="Z77" i="15"/>
  <c r="L77" i="15"/>
  <c r="G77" i="15"/>
  <c r="Z76" i="15"/>
  <c r="L76" i="15"/>
  <c r="G76" i="15"/>
  <c r="Z75" i="15"/>
  <c r="L75" i="15"/>
  <c r="G75" i="15"/>
  <c r="Z74" i="15"/>
  <c r="L74" i="15"/>
  <c r="G74" i="15"/>
  <c r="Z73" i="15"/>
  <c r="L73" i="15"/>
  <c r="G73" i="15"/>
  <c r="Z72" i="15"/>
  <c r="L72" i="15"/>
  <c r="G72" i="15"/>
  <c r="Z71" i="15"/>
  <c r="L71" i="15"/>
  <c r="G71" i="15"/>
  <c r="Z70" i="15"/>
  <c r="L70" i="15"/>
  <c r="G70" i="15"/>
  <c r="Z69" i="15"/>
  <c r="L69" i="15"/>
  <c r="G69" i="15"/>
  <c r="Z68" i="15"/>
  <c r="L68" i="15"/>
  <c r="G68" i="15"/>
  <c r="Z67" i="15"/>
  <c r="L67" i="15"/>
  <c r="G67" i="15"/>
  <c r="Z66" i="15"/>
  <c r="L66" i="15"/>
  <c r="G66" i="15"/>
  <c r="Z65" i="15"/>
  <c r="L65" i="15"/>
  <c r="G65" i="15"/>
  <c r="Z64" i="15"/>
  <c r="L64" i="15"/>
  <c r="Z63" i="15"/>
  <c r="L63" i="15"/>
  <c r="G63" i="15"/>
  <c r="Z62" i="15"/>
  <c r="L62" i="15"/>
  <c r="G62" i="15"/>
  <c r="Z61" i="15"/>
  <c r="L61" i="15"/>
  <c r="G61" i="15"/>
  <c r="Z60" i="15"/>
  <c r="L60" i="15"/>
  <c r="G60" i="15"/>
  <c r="Z59" i="15"/>
  <c r="L59" i="15"/>
  <c r="G59" i="15"/>
  <c r="Z58" i="15"/>
  <c r="L58" i="15"/>
  <c r="G58" i="15"/>
  <c r="Z57" i="15"/>
  <c r="L57" i="15"/>
  <c r="G57" i="15"/>
  <c r="Z56" i="15"/>
  <c r="L56" i="15"/>
  <c r="G56" i="15"/>
  <c r="Z55" i="15"/>
  <c r="L55" i="15"/>
  <c r="G55" i="15"/>
  <c r="Z54" i="15"/>
  <c r="L54" i="15"/>
  <c r="G54" i="15"/>
  <c r="Z53" i="15"/>
  <c r="L53" i="15"/>
  <c r="G53" i="15"/>
  <c r="Z52" i="15"/>
  <c r="L52" i="15"/>
  <c r="G52" i="15"/>
  <c r="Z51" i="15"/>
  <c r="L51" i="15"/>
  <c r="G51" i="15"/>
  <c r="Z50" i="15"/>
  <c r="L50" i="15"/>
  <c r="G50" i="15"/>
  <c r="Z49" i="15"/>
  <c r="L49" i="15"/>
  <c r="G49" i="15"/>
  <c r="Z48" i="15"/>
  <c r="L48" i="15"/>
  <c r="G48" i="15"/>
  <c r="Z47" i="15"/>
  <c r="L47" i="15"/>
  <c r="G47" i="15"/>
  <c r="Z46" i="15"/>
  <c r="L46" i="15"/>
  <c r="G46" i="15"/>
  <c r="Z45" i="15"/>
  <c r="L45" i="15"/>
  <c r="G45" i="15"/>
  <c r="Z44" i="15"/>
  <c r="L44" i="15"/>
  <c r="G44" i="15"/>
  <c r="Z43" i="15"/>
  <c r="L43" i="15"/>
  <c r="G43" i="15"/>
  <c r="Z42" i="15"/>
  <c r="L42" i="15"/>
  <c r="G42" i="15"/>
  <c r="Z41" i="15"/>
  <c r="L41" i="15"/>
  <c r="G41" i="15"/>
  <c r="Z40" i="15"/>
  <c r="L40" i="15"/>
  <c r="G40" i="15"/>
  <c r="Z39" i="15"/>
  <c r="L39" i="15"/>
  <c r="G39" i="15"/>
  <c r="Z38" i="15"/>
  <c r="L38" i="15"/>
  <c r="G38" i="15"/>
  <c r="Z37" i="15"/>
  <c r="L37" i="15"/>
  <c r="G37" i="15"/>
  <c r="Z36" i="15"/>
  <c r="L36" i="15"/>
  <c r="G36" i="15"/>
  <c r="Z35" i="15"/>
  <c r="L35" i="15"/>
  <c r="G35" i="15"/>
  <c r="Z34" i="15"/>
  <c r="L34" i="15"/>
  <c r="G34" i="15"/>
  <c r="Z33" i="15"/>
  <c r="L33" i="15"/>
  <c r="G33" i="15"/>
  <c r="Z32" i="15"/>
  <c r="L32" i="15"/>
  <c r="G32" i="15"/>
  <c r="Z31" i="15"/>
  <c r="L31" i="15"/>
  <c r="G31" i="15"/>
  <c r="Z30" i="15"/>
  <c r="L30" i="15"/>
  <c r="G30" i="15"/>
  <c r="Z29" i="15"/>
  <c r="L29" i="15"/>
  <c r="G29" i="15"/>
  <c r="Z28" i="15"/>
  <c r="L28" i="15"/>
  <c r="G28" i="15"/>
  <c r="Z27" i="15"/>
  <c r="L27" i="15"/>
  <c r="G27" i="15"/>
  <c r="Z26" i="15"/>
  <c r="L26" i="15"/>
  <c r="G26" i="15"/>
  <c r="Z25" i="15"/>
  <c r="L25" i="15"/>
  <c r="G25" i="15"/>
  <c r="Z24" i="15"/>
  <c r="L24" i="15"/>
  <c r="G24" i="15"/>
  <c r="Z23" i="15"/>
  <c r="L23" i="15"/>
  <c r="G23" i="15"/>
  <c r="Z22" i="15"/>
  <c r="L22" i="15"/>
  <c r="G22" i="15"/>
  <c r="Z21" i="15"/>
  <c r="L21" i="15"/>
  <c r="G21" i="15"/>
  <c r="Z20" i="15"/>
  <c r="L20" i="15"/>
  <c r="G20" i="15"/>
  <c r="Z19" i="15"/>
  <c r="L19" i="15"/>
  <c r="G19" i="15"/>
  <c r="Z18" i="15"/>
  <c r="L18" i="15"/>
  <c r="G18" i="15"/>
  <c r="Z17" i="15"/>
  <c r="L17" i="15"/>
  <c r="G17" i="15"/>
  <c r="Z16" i="15"/>
  <c r="L16" i="15"/>
  <c r="G16" i="15"/>
  <c r="Z15" i="15"/>
  <c r="L15" i="15"/>
  <c r="G15" i="15"/>
  <c r="Z14" i="15"/>
  <c r="L14" i="15"/>
  <c r="G14" i="15"/>
  <c r="Z13" i="15"/>
  <c r="L13" i="15"/>
  <c r="G13" i="15"/>
  <c r="Z12" i="15"/>
  <c r="L12" i="15"/>
  <c r="G12" i="15"/>
  <c r="Z11" i="15"/>
  <c r="L11" i="15"/>
  <c r="G11" i="15"/>
  <c r="Z10" i="15"/>
  <c r="L10" i="15"/>
  <c r="G10" i="15"/>
  <c r="Z9" i="15"/>
  <c r="L9" i="15"/>
  <c r="G9" i="15"/>
  <c r="Z8" i="15"/>
  <c r="L8" i="15"/>
  <c r="G8" i="15"/>
  <c r="Z7" i="15"/>
  <c r="L7" i="15"/>
  <c r="G7" i="15"/>
  <c r="Z6" i="15"/>
  <c r="L6" i="15"/>
  <c r="G6" i="15"/>
  <c r="Z5" i="15"/>
  <c r="L5" i="15"/>
  <c r="G5" i="15"/>
  <c r="Z4" i="15"/>
  <c r="L4" i="15"/>
  <c r="G4" i="15"/>
  <c r="Z3" i="15"/>
  <c r="L3" i="15"/>
  <c r="G3" i="15"/>
  <c r="Z2" i="15"/>
  <c r="L2" i="15"/>
  <c r="G2" i="15"/>
  <c r="Z2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L112" i="14"/>
  <c r="L111" i="14"/>
  <c r="L110" i="14"/>
  <c r="L109" i="14"/>
  <c r="L108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Z129" i="14" l="1"/>
  <c r="Z128" i="14"/>
  <c r="AD127" i="14"/>
  <c r="Z127" i="14"/>
  <c r="G127" i="14"/>
  <c r="AD126" i="14"/>
  <c r="Z126" i="14"/>
  <c r="G126" i="14"/>
  <c r="AD125" i="14"/>
  <c r="Z125" i="14"/>
  <c r="G125" i="14"/>
  <c r="AD124" i="14"/>
  <c r="Z124" i="14"/>
  <c r="G124" i="14"/>
  <c r="AD123" i="14"/>
  <c r="Z123" i="14"/>
  <c r="G123" i="14"/>
  <c r="AD122" i="14"/>
  <c r="Z122" i="14"/>
  <c r="G122" i="14"/>
  <c r="AD121" i="14"/>
  <c r="Z121" i="14"/>
  <c r="G121" i="14"/>
  <c r="AD120" i="14"/>
  <c r="Z120" i="14"/>
  <c r="G120" i="14"/>
  <c r="AD119" i="14"/>
  <c r="Z119" i="14"/>
  <c r="G119" i="14"/>
  <c r="AD118" i="14"/>
  <c r="Z118" i="14"/>
  <c r="G118" i="14"/>
  <c r="AD117" i="14"/>
  <c r="Z117" i="14"/>
  <c r="G117" i="14"/>
  <c r="AD116" i="14"/>
  <c r="Z116" i="14"/>
  <c r="G116" i="14"/>
  <c r="AD115" i="14"/>
  <c r="Z115" i="14"/>
  <c r="G115" i="14"/>
  <c r="AD114" i="14"/>
  <c r="Z114" i="14"/>
  <c r="G114" i="14"/>
  <c r="AD113" i="14"/>
  <c r="Z113" i="14"/>
  <c r="G113" i="14"/>
  <c r="AD112" i="14"/>
  <c r="Z112" i="14"/>
  <c r="G112" i="14"/>
  <c r="AD111" i="14"/>
  <c r="Z111" i="14"/>
  <c r="G111" i="14"/>
  <c r="AD110" i="14"/>
  <c r="Z110" i="14"/>
  <c r="G110" i="14"/>
  <c r="AD109" i="14"/>
  <c r="Z109" i="14"/>
  <c r="G109" i="14"/>
  <c r="AD108" i="14"/>
  <c r="Z108" i="14"/>
  <c r="G108" i="14"/>
  <c r="AD107" i="14"/>
  <c r="Z107" i="14"/>
  <c r="G107" i="14"/>
  <c r="AD106" i="14"/>
  <c r="Z106" i="14"/>
  <c r="G106" i="14"/>
  <c r="AD105" i="14"/>
  <c r="Z105" i="14"/>
  <c r="G105" i="14"/>
  <c r="AD104" i="14"/>
  <c r="Z104" i="14"/>
  <c r="G104" i="14"/>
  <c r="AD103" i="14"/>
  <c r="Z103" i="14"/>
  <c r="G103" i="14"/>
  <c r="AD102" i="14"/>
  <c r="Z102" i="14"/>
  <c r="G102" i="14"/>
  <c r="AD101" i="14"/>
  <c r="Z101" i="14"/>
  <c r="G101" i="14"/>
  <c r="AD100" i="14"/>
  <c r="Z100" i="14"/>
  <c r="G100" i="14"/>
  <c r="AD99" i="14"/>
  <c r="Z99" i="14"/>
  <c r="G99" i="14"/>
  <c r="AD98" i="14"/>
  <c r="Z98" i="14"/>
  <c r="G98" i="14"/>
  <c r="AD97" i="14"/>
  <c r="Z97" i="14"/>
  <c r="G97" i="14"/>
  <c r="AD96" i="14"/>
  <c r="Z96" i="14"/>
  <c r="G96" i="14"/>
  <c r="AD95" i="14"/>
  <c r="Z95" i="14"/>
  <c r="G95" i="14"/>
  <c r="AD94" i="14"/>
  <c r="Z94" i="14"/>
  <c r="G94" i="14"/>
  <c r="AD93" i="14"/>
  <c r="Z93" i="14"/>
  <c r="G93" i="14"/>
  <c r="AD92" i="14"/>
  <c r="Z92" i="14"/>
  <c r="G92" i="14"/>
  <c r="AD91" i="14"/>
  <c r="Z91" i="14"/>
  <c r="G91" i="14"/>
  <c r="AD90" i="14"/>
  <c r="Z90" i="14"/>
  <c r="G90" i="14"/>
  <c r="AD89" i="14"/>
  <c r="Z89" i="14"/>
  <c r="G89" i="14"/>
  <c r="AD88" i="14"/>
  <c r="Z88" i="14"/>
  <c r="G88" i="14"/>
  <c r="AD87" i="14"/>
  <c r="Z87" i="14"/>
  <c r="G87" i="14"/>
  <c r="AD86" i="14"/>
  <c r="Z86" i="14"/>
  <c r="G86" i="14"/>
  <c r="AD85" i="14"/>
  <c r="Z85" i="14"/>
  <c r="G85" i="14"/>
  <c r="AD84" i="14"/>
  <c r="Z84" i="14"/>
  <c r="G84" i="14"/>
  <c r="AD83" i="14"/>
  <c r="Z83" i="14"/>
  <c r="G83" i="14"/>
  <c r="AD82" i="14"/>
  <c r="Z82" i="14"/>
  <c r="G82" i="14"/>
  <c r="AD81" i="14"/>
  <c r="Z81" i="14"/>
  <c r="G81" i="14"/>
  <c r="AD80" i="14"/>
  <c r="Z80" i="14"/>
  <c r="G80" i="14"/>
  <c r="AD79" i="14"/>
  <c r="Z79" i="14"/>
  <c r="G79" i="14"/>
  <c r="AD78" i="14"/>
  <c r="Z78" i="14"/>
  <c r="G78" i="14"/>
  <c r="AD77" i="14"/>
  <c r="Z77" i="14"/>
  <c r="G77" i="14"/>
  <c r="AD76" i="14"/>
  <c r="Z76" i="14"/>
  <c r="G76" i="14"/>
  <c r="AD75" i="14"/>
  <c r="Z75" i="14"/>
  <c r="G75" i="14"/>
  <c r="AD74" i="14"/>
  <c r="Z74" i="14"/>
  <c r="G74" i="14"/>
  <c r="AD73" i="14"/>
  <c r="Z73" i="14"/>
  <c r="G73" i="14"/>
  <c r="AD72" i="14"/>
  <c r="Z72" i="14"/>
  <c r="G72" i="14"/>
  <c r="AD71" i="14"/>
  <c r="Z71" i="14"/>
  <c r="G71" i="14"/>
  <c r="AD70" i="14"/>
  <c r="Z70" i="14"/>
  <c r="G70" i="14"/>
  <c r="AD69" i="14"/>
  <c r="Z69" i="14"/>
  <c r="G69" i="14"/>
  <c r="AD68" i="14"/>
  <c r="Z68" i="14"/>
  <c r="G68" i="14"/>
  <c r="AD67" i="14"/>
  <c r="Z67" i="14"/>
  <c r="G67" i="14"/>
  <c r="AD66" i="14"/>
  <c r="Z66" i="14"/>
  <c r="G66" i="14"/>
  <c r="AD65" i="14"/>
  <c r="Z65" i="14"/>
  <c r="G65" i="14"/>
  <c r="AD64" i="14"/>
  <c r="Z64" i="14"/>
  <c r="AD63" i="14"/>
  <c r="Z63" i="14"/>
  <c r="G63" i="14"/>
  <c r="AD62" i="14"/>
  <c r="Z62" i="14"/>
  <c r="G62" i="14"/>
  <c r="AD61" i="14"/>
  <c r="Z61" i="14"/>
  <c r="G61" i="14"/>
  <c r="AD60" i="14"/>
  <c r="Z60" i="14"/>
  <c r="G60" i="14"/>
  <c r="AD59" i="14"/>
  <c r="Z59" i="14"/>
  <c r="G59" i="14"/>
  <c r="AD58" i="14"/>
  <c r="Z58" i="14"/>
  <c r="G58" i="14"/>
  <c r="AD57" i="14"/>
  <c r="Z57" i="14"/>
  <c r="G57" i="14"/>
  <c r="AD56" i="14"/>
  <c r="Z56" i="14"/>
  <c r="G56" i="14"/>
  <c r="AD55" i="14"/>
  <c r="Z55" i="14"/>
  <c r="G55" i="14"/>
  <c r="AD54" i="14"/>
  <c r="Z54" i="14"/>
  <c r="G54" i="14"/>
  <c r="AD53" i="14"/>
  <c r="Z53" i="14"/>
  <c r="G53" i="14"/>
  <c r="AD52" i="14"/>
  <c r="Z52" i="14"/>
  <c r="G52" i="14"/>
  <c r="AD51" i="14"/>
  <c r="Z51" i="14"/>
  <c r="G51" i="14"/>
  <c r="AD50" i="14"/>
  <c r="Z50" i="14"/>
  <c r="G50" i="14"/>
  <c r="AD49" i="14"/>
  <c r="Z49" i="14"/>
  <c r="G49" i="14"/>
  <c r="AD48" i="14"/>
  <c r="Z48" i="14"/>
  <c r="G48" i="14"/>
  <c r="AD47" i="14"/>
  <c r="Z47" i="14"/>
  <c r="G47" i="14"/>
  <c r="AD46" i="14"/>
  <c r="Z46" i="14"/>
  <c r="G46" i="14"/>
  <c r="AD45" i="14"/>
  <c r="Z45" i="14"/>
  <c r="G45" i="14"/>
  <c r="AD44" i="14"/>
  <c r="Z44" i="14"/>
  <c r="G44" i="14"/>
  <c r="AD43" i="14"/>
  <c r="Z43" i="14"/>
  <c r="G43" i="14"/>
  <c r="AD42" i="14"/>
  <c r="Z42" i="14"/>
  <c r="G42" i="14"/>
  <c r="AD41" i="14"/>
  <c r="Z41" i="14"/>
  <c r="G41" i="14"/>
  <c r="AD40" i="14"/>
  <c r="Z40" i="14"/>
  <c r="G40" i="14"/>
  <c r="AD39" i="14"/>
  <c r="Z39" i="14"/>
  <c r="G39" i="14"/>
  <c r="AD38" i="14"/>
  <c r="Z38" i="14"/>
  <c r="G38" i="14"/>
  <c r="AD37" i="14"/>
  <c r="Z37" i="14"/>
  <c r="G37" i="14"/>
  <c r="AD36" i="14"/>
  <c r="Z36" i="14"/>
  <c r="G36" i="14"/>
  <c r="AD35" i="14"/>
  <c r="Z35" i="14"/>
  <c r="G35" i="14"/>
  <c r="AD34" i="14"/>
  <c r="Z34" i="14"/>
  <c r="G34" i="14"/>
  <c r="AD33" i="14"/>
  <c r="Z33" i="14"/>
  <c r="G33" i="14"/>
  <c r="AD32" i="14"/>
  <c r="Z32" i="14"/>
  <c r="G32" i="14"/>
  <c r="AD31" i="14"/>
  <c r="Z31" i="14"/>
  <c r="G31" i="14"/>
  <c r="AD30" i="14"/>
  <c r="Z30" i="14"/>
  <c r="G30" i="14"/>
  <c r="AD29" i="14"/>
  <c r="Z29" i="14"/>
  <c r="G29" i="14"/>
  <c r="AD28" i="14"/>
  <c r="Z28" i="14"/>
  <c r="G28" i="14"/>
  <c r="AD27" i="14"/>
  <c r="Z27" i="14"/>
  <c r="G27" i="14"/>
  <c r="AD26" i="14"/>
  <c r="Z26" i="14"/>
  <c r="G26" i="14"/>
  <c r="AD25" i="14"/>
  <c r="Z25" i="14"/>
  <c r="G25" i="14"/>
  <c r="AD24" i="14"/>
  <c r="Z24" i="14"/>
  <c r="G24" i="14"/>
  <c r="AD23" i="14"/>
  <c r="Z23" i="14"/>
  <c r="G23" i="14"/>
  <c r="AD22" i="14"/>
  <c r="Z22" i="14"/>
  <c r="G22" i="14"/>
  <c r="AD21" i="14"/>
  <c r="Z21" i="14"/>
  <c r="G21" i="14"/>
  <c r="AD20" i="14"/>
  <c r="Z20" i="14"/>
  <c r="G20" i="14"/>
  <c r="AD19" i="14"/>
  <c r="Z19" i="14"/>
  <c r="G19" i="14"/>
  <c r="AD18" i="14"/>
  <c r="Z18" i="14"/>
  <c r="G18" i="14"/>
  <c r="AD17" i="14"/>
  <c r="Z17" i="14"/>
  <c r="G17" i="14"/>
  <c r="AD16" i="14"/>
  <c r="Z16" i="14"/>
  <c r="G16" i="14"/>
  <c r="AD15" i="14"/>
  <c r="Z15" i="14"/>
  <c r="G15" i="14"/>
  <c r="AD14" i="14"/>
  <c r="Z14" i="14"/>
  <c r="G14" i="14"/>
  <c r="AD13" i="14"/>
  <c r="Z13" i="14"/>
  <c r="G13" i="14"/>
  <c r="AD12" i="14"/>
  <c r="Z12" i="14"/>
  <c r="G12" i="14"/>
  <c r="AD11" i="14"/>
  <c r="Z11" i="14"/>
  <c r="G11" i="14"/>
  <c r="AD10" i="14"/>
  <c r="Z10" i="14"/>
  <c r="G10" i="14"/>
  <c r="AD9" i="14"/>
  <c r="Z9" i="14"/>
  <c r="G9" i="14"/>
  <c r="AD8" i="14"/>
  <c r="Z8" i="14"/>
  <c r="G8" i="14"/>
  <c r="AD7" i="14"/>
  <c r="Z7" i="14"/>
  <c r="G7" i="14"/>
  <c r="AD6" i="14"/>
  <c r="Z6" i="14"/>
  <c r="G6" i="14"/>
  <c r="AD5" i="14"/>
  <c r="Z5" i="14"/>
  <c r="G5" i="14"/>
  <c r="AD4" i="14"/>
  <c r="Z4" i="14"/>
  <c r="G4" i="14"/>
  <c r="AD3" i="14"/>
  <c r="Z3" i="14"/>
  <c r="G3" i="14"/>
  <c r="AD2" i="14"/>
  <c r="G2" i="14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D83" i="13"/>
  <c r="AD84" i="13"/>
  <c r="AD85" i="13"/>
  <c r="AD86" i="13"/>
  <c r="AD87" i="13"/>
  <c r="AD88" i="13"/>
  <c r="AD89" i="13"/>
  <c r="AD90" i="13"/>
  <c r="AD91" i="13"/>
  <c r="AD92" i="13"/>
  <c r="AD93" i="13"/>
  <c r="AD94" i="13"/>
  <c r="AD95" i="13"/>
  <c r="AD96" i="13"/>
  <c r="AD97" i="13"/>
  <c r="AD98" i="13"/>
  <c r="AD99" i="13"/>
  <c r="AD100" i="13"/>
  <c r="AD101" i="13"/>
  <c r="AD102" i="13"/>
  <c r="AD103" i="13"/>
  <c r="AD104" i="13"/>
  <c r="AD105" i="13"/>
  <c r="AD106" i="13"/>
  <c r="AD107" i="13"/>
  <c r="AD108" i="13"/>
  <c r="AD109" i="13"/>
  <c r="AD110" i="13"/>
  <c r="AD111" i="13"/>
  <c r="AD112" i="13"/>
  <c r="AD113" i="13"/>
  <c r="AD114" i="13"/>
  <c r="AD115" i="13"/>
  <c r="AD116" i="13"/>
  <c r="AD117" i="13"/>
  <c r="AD118" i="13"/>
  <c r="AD119" i="13"/>
  <c r="AD120" i="13"/>
  <c r="AD121" i="13"/>
  <c r="AD122" i="13"/>
  <c r="AD123" i="13"/>
  <c r="AD124" i="13"/>
  <c r="AD125" i="13"/>
  <c r="AD126" i="13"/>
  <c r="AD127" i="13"/>
  <c r="AD2" i="13"/>
  <c r="Z2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77" i="13"/>
  <c r="Z78" i="13"/>
  <c r="Z79" i="13"/>
  <c r="Z80" i="13"/>
  <c r="Z81" i="13"/>
  <c r="Z82" i="13"/>
  <c r="Z83" i="13"/>
  <c r="Z84" i="13"/>
  <c r="Z85" i="13"/>
  <c r="Z86" i="13"/>
  <c r="Z87" i="13"/>
  <c r="Z88" i="13"/>
  <c r="Z89" i="13"/>
  <c r="Z90" i="13"/>
  <c r="Z91" i="13"/>
  <c r="Z92" i="13"/>
  <c r="Z93" i="13"/>
  <c r="Z94" i="13"/>
  <c r="Z95" i="13"/>
  <c r="Z96" i="13"/>
  <c r="Z97" i="13"/>
  <c r="Z98" i="13"/>
  <c r="Z99" i="13"/>
  <c r="Z100" i="13"/>
  <c r="Z101" i="13"/>
  <c r="Z102" i="13"/>
  <c r="Z103" i="13"/>
  <c r="Z104" i="13"/>
  <c r="Z105" i="13"/>
  <c r="Z106" i="13"/>
  <c r="Z107" i="13"/>
  <c r="Z108" i="13"/>
  <c r="Z109" i="13"/>
  <c r="Z110" i="13"/>
  <c r="Z111" i="13"/>
  <c r="Z112" i="13"/>
  <c r="Z113" i="13"/>
  <c r="Z114" i="13"/>
  <c r="Z115" i="13"/>
  <c r="Z116" i="13"/>
  <c r="Z117" i="13"/>
  <c r="Z118" i="13"/>
  <c r="Z119" i="13"/>
  <c r="Z120" i="13"/>
  <c r="Z121" i="13"/>
  <c r="Z122" i="13"/>
  <c r="Z123" i="13"/>
  <c r="Z124" i="13"/>
  <c r="Z125" i="13"/>
  <c r="Z126" i="13"/>
  <c r="Z127" i="13"/>
  <c r="Z128" i="13"/>
  <c r="Z129" i="13"/>
  <c r="G127" i="13" l="1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65" i="3"/>
  <c r="G28" i="10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33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97" i="2" l="1"/>
  <c r="G96" i="2"/>
  <c r="G127" i="2"/>
  <c r="G126" i="2"/>
  <c r="G95" i="2"/>
  <c r="G94" i="2"/>
  <c r="G125" i="2"/>
  <c r="G124" i="2"/>
  <c r="G93" i="2"/>
  <c r="G92" i="2"/>
  <c r="G123" i="2"/>
  <c r="G122" i="2"/>
  <c r="G91" i="2"/>
  <c r="G90" i="2"/>
  <c r="G121" i="2"/>
  <c r="G120" i="2"/>
  <c r="G89" i="2"/>
  <c r="G88" i="2"/>
  <c r="G119" i="2"/>
  <c r="G118" i="2"/>
  <c r="G87" i="2"/>
  <c r="G86" i="2"/>
  <c r="G117" i="2"/>
  <c r="G116" i="2"/>
  <c r="G85" i="2"/>
  <c r="G84" i="2"/>
  <c r="G115" i="2"/>
  <c r="G114" i="2"/>
  <c r="G83" i="2"/>
  <c r="G82" i="2"/>
  <c r="G113" i="2"/>
  <c r="G112" i="2"/>
  <c r="G81" i="2"/>
  <c r="G80" i="2"/>
  <c r="G111" i="2"/>
  <c r="G110" i="2"/>
  <c r="G79" i="2"/>
  <c r="G78" i="2"/>
  <c r="G109" i="2"/>
  <c r="G108" i="2"/>
  <c r="G77" i="2"/>
  <c r="G76" i="2"/>
  <c r="G107" i="2"/>
  <c r="G106" i="2"/>
  <c r="G75" i="2"/>
  <c r="G74" i="2"/>
  <c r="G105" i="2"/>
  <c r="G104" i="2"/>
  <c r="G73" i="2"/>
  <c r="G72" i="2"/>
  <c r="G103" i="2"/>
  <c r="G102" i="2"/>
  <c r="G71" i="2"/>
  <c r="G70" i="2"/>
  <c r="G101" i="2"/>
  <c r="G100" i="2"/>
  <c r="G69" i="2"/>
  <c r="G68" i="2"/>
  <c r="G99" i="2"/>
  <c r="G98" i="2"/>
  <c r="G67" i="2"/>
  <c r="G66" i="2"/>
  <c r="G65" i="2"/>
  <c r="G33" i="2"/>
  <c r="G32" i="2"/>
  <c r="G63" i="2"/>
  <c r="G62" i="2"/>
  <c r="G31" i="2"/>
  <c r="G30" i="2"/>
  <c r="G61" i="2"/>
  <c r="G60" i="2"/>
  <c r="G29" i="2"/>
  <c r="G28" i="2"/>
  <c r="G59" i="2"/>
  <c r="G58" i="2"/>
  <c r="G27" i="2"/>
  <c r="G26" i="2"/>
  <c r="G57" i="2"/>
  <c r="G56" i="2"/>
  <c r="G25" i="2"/>
  <c r="G24" i="2"/>
  <c r="G55" i="2"/>
  <c r="G54" i="2"/>
  <c r="G23" i="2"/>
  <c r="G22" i="2"/>
  <c r="G53" i="2"/>
  <c r="G52" i="2"/>
  <c r="G21" i="2"/>
  <c r="G20" i="2"/>
  <c r="G51" i="2"/>
  <c r="G50" i="2"/>
  <c r="G19" i="2"/>
  <c r="G18" i="2"/>
  <c r="G49" i="2"/>
  <c r="G48" i="2"/>
  <c r="G17" i="2"/>
  <c r="G16" i="2"/>
  <c r="G47" i="2"/>
  <c r="G46" i="2"/>
  <c r="G15" i="2"/>
  <c r="G14" i="2"/>
  <c r="G45" i="2"/>
  <c r="G44" i="2"/>
  <c r="G13" i="2"/>
  <c r="G12" i="2"/>
  <c r="G43" i="2"/>
  <c r="G42" i="2"/>
  <c r="G11" i="2"/>
  <c r="G10" i="2"/>
  <c r="G41" i="2"/>
  <c r="G40" i="2"/>
  <c r="G9" i="2"/>
  <c r="G8" i="2"/>
  <c r="G39" i="2"/>
  <c r="G38" i="2"/>
  <c r="G7" i="2"/>
  <c r="G6" i="2"/>
  <c r="G37" i="2"/>
  <c r="G36" i="2"/>
  <c r="G5" i="2"/>
  <c r="G4" i="2"/>
  <c r="G35" i="2"/>
  <c r="G34" i="2"/>
  <c r="G3" i="2"/>
  <c r="G2" i="2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道家友香</author>
  </authors>
  <commentList>
    <comment ref="M30" authorId="0" shapeId="0" xr:uid="{40B14280-EDFE-4852-98EB-36766C7BBF90}">
      <text>
        <r>
          <rPr>
            <b/>
            <sz val="9"/>
            <color indexed="81"/>
            <rFont val="MS P ゴシック"/>
            <family val="3"/>
            <charset val="128"/>
          </rPr>
          <t>道家友香: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<sst xmlns="http://schemas.openxmlformats.org/spreadsheetml/2006/main" count="2672" uniqueCount="65">
  <si>
    <t>dtacq_num</t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</si>
  <si>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</si>
  <si>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</si>
  <si>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</si>
  <si>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</si>
  <si>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</si>
  <si>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</si>
  <si>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NS[mm^2]</t>
    <phoneticPr fontId="1"/>
  </si>
  <si>
    <t>RC/NS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</si>
  <si>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</si>
  <si>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</si>
  <si>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</si>
  <si>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</si>
  <si>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</si>
  <si>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</si>
  <si>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ch</t>
    <phoneticPr fontId="1"/>
  </si>
  <si>
    <t>bt_ch</t>
    <phoneticPr fontId="1"/>
  </si>
  <si>
    <t>d2c</t>
    <phoneticPr fontId="1"/>
  </si>
  <si>
    <t>c2d</t>
    <phoneticPr fontId="1"/>
  </si>
  <si>
    <r>
      <t>ch</t>
    </r>
    <r>
      <rPr>
        <sz val="11"/>
        <color theme="1"/>
        <rFont val="MS UI Gothic"/>
        <family val="2"/>
        <charset val="128"/>
      </rPr>
      <t>順の元データ</t>
    </r>
    <rPh sb="2" eb="3">
      <t>ジュン</t>
    </rPh>
    <rPh sb="4" eb="5">
      <t>モト</t>
    </rPh>
    <phoneticPr fontId="1"/>
  </si>
  <si>
    <t>c2p</t>
    <phoneticPr fontId="1"/>
  </si>
  <si>
    <t>ch_p</t>
    <phoneticPr fontId="1"/>
  </si>
  <si>
    <t>レーザー室抵抗あり</t>
  </si>
  <si>
    <t>レーザー室抵抗あり</t>
    <rPh sb="4" eb="5">
      <t>シツ</t>
    </rPh>
    <rPh sb="5" eb="7">
      <t>テイコウ</t>
    </rPh>
    <phoneticPr fontId="1"/>
  </si>
  <si>
    <t>レーザ室抵抗あり</t>
    <rPh sb="3" eb="4">
      <t>シツ</t>
    </rPh>
    <rPh sb="4" eb="6">
      <t>テイコウ</t>
    </rPh>
    <phoneticPr fontId="1"/>
  </si>
  <si>
    <t>レーザー室抵抗あり</t>
    <phoneticPr fontId="1"/>
  </si>
  <si>
    <t>レーザー室抵抗不安定BNCの問題</t>
    <rPh sb="4" eb="5">
      <t>シツ</t>
    </rPh>
    <rPh sb="5" eb="7">
      <t>テイコウ</t>
    </rPh>
    <rPh sb="7" eb="10">
      <t>フアンテイ</t>
    </rPh>
    <rPh sb="14" eb="16">
      <t>モンダイ</t>
    </rPh>
    <phoneticPr fontId="1"/>
  </si>
  <si>
    <t>レーザー室抵抗なし</t>
    <rPh sb="4" eb="5">
      <t>シツ</t>
    </rPh>
    <rPh sb="5" eb="7">
      <t>テイコウ</t>
    </rPh>
    <phoneticPr fontId="1"/>
  </si>
  <si>
    <t>BNCささってない</t>
    <phoneticPr fontId="1"/>
  </si>
  <si>
    <t>積分器波形あり</t>
    <rPh sb="0" eb="5">
      <t>セキブンキハケイ</t>
    </rPh>
    <phoneticPr fontId="1"/>
  </si>
  <si>
    <t>積分波形あり</t>
    <rPh sb="0" eb="2">
      <t>セキブン</t>
    </rPh>
    <rPh sb="2" eb="4">
      <t>ハケイ</t>
    </rPh>
    <phoneticPr fontId="1"/>
  </si>
  <si>
    <t>積分波形なし</t>
    <rPh sb="0" eb="4">
      <t>セキブンハケイ</t>
    </rPh>
    <phoneticPr fontId="1"/>
  </si>
  <si>
    <t>積分波形あり</t>
    <rPh sb="0" eb="4">
      <t>セキブンハケイ</t>
    </rPh>
    <phoneticPr fontId="1"/>
  </si>
  <si>
    <t>9/10このモジュール接触悪かったので差し込みなおしたら波形出た</t>
    <rPh sb="11" eb="14">
      <t>セッショクワル</t>
    </rPh>
    <rPh sb="19" eb="20">
      <t>サ</t>
    </rPh>
    <rPh sb="21" eb="22">
      <t>コ</t>
    </rPh>
    <rPh sb="28" eb="31">
      <t>ハケイデ</t>
    </rPh>
    <phoneticPr fontId="1"/>
  </si>
  <si>
    <t>9/10このモジュール接触悪かったので差し込みなおし</t>
    <rPh sb="11" eb="14">
      <t>セッショクワル</t>
    </rPh>
    <rPh sb="19" eb="20">
      <t>サ</t>
    </rPh>
    <rPh sb="21" eb="22">
      <t>コ</t>
    </rPh>
    <phoneticPr fontId="1"/>
  </si>
  <si>
    <t>？</t>
    <phoneticPr fontId="1"/>
  </si>
  <si>
    <t>本来の3-19のラックの差込口緩い</t>
    <rPh sb="0" eb="2">
      <t>ホンライ</t>
    </rPh>
    <rPh sb="12" eb="15">
      <t>サシコミグチ</t>
    </rPh>
    <rPh sb="15" eb="16">
      <t>ユル</t>
    </rPh>
    <phoneticPr fontId="1"/>
  </si>
  <si>
    <t>積分波形あり</t>
    <phoneticPr fontId="1"/>
  </si>
  <si>
    <t>積分波形なし,見たところ壊れているところはなさそう</t>
    <rPh sb="0" eb="4">
      <t>セキブンハケイ</t>
    </rPh>
    <rPh sb="7" eb="8">
      <t>ミ</t>
    </rPh>
    <rPh sb="12" eb="13">
      <t>コワ</t>
    </rPh>
    <phoneticPr fontId="1"/>
  </si>
  <si>
    <t>レーザー室抵抗不安定、端子の部分ゆるゆる</t>
    <rPh sb="4" eb="5">
      <t>シツ</t>
    </rPh>
    <rPh sb="5" eb="7">
      <t>テイコウ</t>
    </rPh>
    <rPh sb="7" eb="10">
      <t>フアンテイ</t>
    </rPh>
    <rPh sb="11" eb="13">
      <t>タンシ</t>
    </rPh>
    <rPh sb="14" eb="16">
      <t>ブブン</t>
    </rPh>
    <phoneticPr fontId="1"/>
  </si>
  <si>
    <t>抵抗あり</t>
    <rPh sb="0" eb="2">
      <t>テイコウ</t>
    </rPh>
    <phoneticPr fontId="1"/>
  </si>
  <si>
    <t>新しくダメになった</t>
    <rPh sb="0" eb="1">
      <t>アタラ</t>
    </rPh>
    <phoneticPr fontId="1"/>
  </si>
  <si>
    <t>要直し</t>
    <rPh sb="0" eb="1">
      <t>ヨウ</t>
    </rPh>
    <rPh sb="1" eb="2">
      <t>ナオ</t>
    </rPh>
    <phoneticPr fontId="1"/>
  </si>
  <si>
    <t>信号なし</t>
    <rPh sb="0" eb="2">
      <t>シンゴウ</t>
    </rPh>
    <phoneticPr fontId="1"/>
  </si>
  <si>
    <t>微分信号？</t>
    <rPh sb="0" eb="2">
      <t>ビブン</t>
    </rPh>
    <rPh sb="2" eb="4">
      <t>シンゴウ</t>
    </rPh>
    <phoneticPr fontId="1"/>
  </si>
  <si>
    <t>怪しい</t>
    <rPh sb="0" eb="1">
      <t>アヤ</t>
    </rPh>
    <phoneticPr fontId="1"/>
  </si>
  <si>
    <t>積分器OK</t>
  </si>
  <si>
    <t>積分器OK</t>
    <rPh sb="0" eb="3">
      <t>セキブンキ</t>
    </rPh>
    <phoneticPr fontId="1"/>
  </si>
  <si>
    <t>抵抗不安定な気もする</t>
    <rPh sb="0" eb="2">
      <t>テイコウ</t>
    </rPh>
    <rPh sb="2" eb="5">
      <t>フアンテイ</t>
    </rPh>
    <rPh sb="6" eb="7">
      <t>キ</t>
    </rPh>
    <phoneticPr fontId="1"/>
  </si>
  <si>
    <t>要校正しなおし</t>
    <rPh sb="0" eb="1">
      <t>ヨウ</t>
    </rPh>
    <rPh sb="1" eb="3">
      <t>コウセイ</t>
    </rPh>
    <phoneticPr fontId="1"/>
  </si>
  <si>
    <t>op amp 帰ると直りそう→開けられない…</t>
    <rPh sb="7" eb="8">
      <t>カエ</t>
    </rPh>
    <rPh sb="10" eb="11">
      <t>ナオ</t>
    </rPh>
    <rPh sb="15" eb="16">
      <t>ア</t>
    </rPh>
    <phoneticPr fontId="1"/>
  </si>
  <si>
    <t>信号あやしい</t>
    <rPh sb="0" eb="2">
      <t>シンゴウ</t>
    </rPh>
    <phoneticPr fontId="1"/>
  </si>
  <si>
    <t>ケーブル確認</t>
    <rPh sb="4" eb="6">
      <t>カクニン</t>
    </rPh>
    <phoneticPr fontId="1"/>
  </si>
  <si>
    <t>polarityyuka</t>
    <phoneticPr fontId="1"/>
  </si>
  <si>
    <t>レーザー室抵抗なし?</t>
    <rPh sb="4" eb="5">
      <t>シツ</t>
    </rPh>
    <rPh sb="5" eb="7">
      <t>テイコウ</t>
    </rPh>
    <phoneticPr fontId="1"/>
  </si>
  <si>
    <t>ch</t>
  </si>
  <si>
    <t>NSBz</t>
    <phoneticPr fontId="1"/>
  </si>
  <si>
    <t>RC/NSbefore</t>
    <phoneticPr fontId="1"/>
  </si>
  <si>
    <t>polarity_PF</t>
    <phoneticPr fontId="1"/>
  </si>
  <si>
    <t>polarity_TF</t>
    <phoneticPr fontId="1"/>
  </si>
  <si>
    <t>polarity diff</t>
    <phoneticPr fontId="1"/>
  </si>
  <si>
    <t>RC/NS_before</t>
    <phoneticPr fontId="1"/>
  </si>
  <si>
    <t>230923　probe2の積分器すべてテスト</t>
    <rPh sb="14" eb="17">
      <t>セキブンキ</t>
    </rPh>
    <phoneticPr fontId="1"/>
  </si>
  <si>
    <t>polarity_old</t>
    <phoneticPr fontId="1"/>
  </si>
  <si>
    <t>polarity_now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</si>
</sst>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S UI Gothic"/>
      <family val="2"/>
      <charset val="128"/>
    </font>
    <font>
      <sz val="11"/>
      <color theme="1"/>
      <name val="Yu Gothic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3" borderId="0" xfId="0" applyFont="1" applyFill="1"/>
    <xf numFmtId="0" fontId="0" fillId="7" borderId="0" xfId="0" applyFill="1"/>
    <xf numFmtId="0" fontId="0" fillId="8" borderId="0" xfId="0" applyFill="1"/>
    <xf numFmtId="2" fontId="0" fillId="8" borderId="0" xfId="0" applyNumberForma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A278-0D51-4267-AD98-EF7ECBAFE154}">
  <dimension ref="A1:AF129"/>
  <sheetViews>
    <sheetView tabSelected="1" topLeftCell="A37" zoomScale="74" zoomScaleNormal="85" workbookViewId="0">
      <selection activeCell="M48" sqref="M48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9" max="19" width="28.08203125" customWidth="1"/>
    <col min="20" max="20" width="8.6640625" customWidth="1"/>
    <col min="21" max="21" width="14.4140625" customWidth="1"/>
    <col min="22" max="22" width="27.25" customWidth="1"/>
  </cols>
  <sheetData>
    <row r="1" spans="1:32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55</v>
      </c>
      <c r="H1" t="s">
        <v>3</v>
      </c>
      <c r="I1" t="s">
        <v>4</v>
      </c>
      <c r="J1" t="s">
        <v>5</v>
      </c>
      <c r="K1" t="s">
        <v>61</v>
      </c>
      <c r="L1" t="s">
        <v>8</v>
      </c>
      <c r="M1" t="s">
        <v>64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  <c r="Y1" t="s">
        <v>56</v>
      </c>
      <c r="Z1" t="s">
        <v>8</v>
      </c>
      <c r="AA1" t="s">
        <v>57</v>
      </c>
      <c r="AB1" t="s">
        <v>64</v>
      </c>
      <c r="AC1" t="s">
        <v>59</v>
      </c>
      <c r="AD1" t="s">
        <v>60</v>
      </c>
      <c r="AF1" t="s">
        <v>63</v>
      </c>
    </row>
    <row r="2" spans="1:32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>
        <v>0.83199999999999996</v>
      </c>
      <c r="L2">
        <f>$AA2*115/114.81</f>
        <v>0.83337688354672934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  <c r="Y2">
        <v>114.81</v>
      </c>
      <c r="Z2">
        <f>$AA2*115/114.81</f>
        <v>0.83337688354672934</v>
      </c>
      <c r="AA2" s="9">
        <v>0.83199999999999996</v>
      </c>
      <c r="AB2">
        <v>1</v>
      </c>
      <c r="AC2">
        <v>1</v>
      </c>
      <c r="AD2">
        <f>$AB2*$AF2</f>
        <v>1</v>
      </c>
      <c r="AF2">
        <v>1</v>
      </c>
    </row>
    <row r="3" spans="1:32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K3">
        <v>0.85399999999999998</v>
      </c>
      <c r="L3">
        <f t="shared" ref="L3:L66" si="1">$AA3*115/114.81</f>
        <v>0.85541329152512835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  <c r="V3" s="13" t="s">
        <v>62</v>
      </c>
      <c r="Z3">
        <f t="shared" ref="Z3:Z66" si="2">$AA3*115/114.81</f>
        <v>0.85541329152512835</v>
      </c>
      <c r="AA3">
        <v>0.85399999999999998</v>
      </c>
      <c r="AB3">
        <v>-1</v>
      </c>
      <c r="AC3">
        <v>-1</v>
      </c>
      <c r="AD3">
        <f t="shared" ref="AD3:AD66" si="3">$AB3*$AF3</f>
        <v>1</v>
      </c>
      <c r="AF3">
        <v>-1</v>
      </c>
    </row>
    <row r="4" spans="1:32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K4">
        <v>0.81299999999999994</v>
      </c>
      <c r="L4">
        <f t="shared" si="1"/>
        <v>0.81434544029265732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  <c r="Z4">
        <f t="shared" si="2"/>
        <v>0.81434544029265732</v>
      </c>
      <c r="AA4">
        <v>0.81299999999999994</v>
      </c>
      <c r="AB4">
        <v>-1</v>
      </c>
      <c r="AC4">
        <v>-1</v>
      </c>
      <c r="AD4">
        <f t="shared" si="3"/>
        <v>1</v>
      </c>
      <c r="AF4">
        <v>-1</v>
      </c>
    </row>
    <row r="5" spans="1:32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K5">
        <v>0.84099999999999997</v>
      </c>
      <c r="L5">
        <f t="shared" si="1"/>
        <v>0.84239177771971085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  <c r="Z5">
        <f t="shared" si="2"/>
        <v>0.84239177771971085</v>
      </c>
      <c r="AA5">
        <v>0.84099999999999997</v>
      </c>
      <c r="AB5">
        <v>1</v>
      </c>
      <c r="AC5">
        <v>1</v>
      </c>
      <c r="AD5">
        <f t="shared" si="3"/>
        <v>1</v>
      </c>
      <c r="AF5">
        <v>1</v>
      </c>
    </row>
    <row r="6" spans="1:32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K6">
        <v>0.82499999999999996</v>
      </c>
      <c r="L6">
        <f t="shared" si="1"/>
        <v>0.82636529918996604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  <c r="Z6">
        <f t="shared" si="2"/>
        <v>0.82636529918996604</v>
      </c>
      <c r="AA6">
        <v>0.82499999999999996</v>
      </c>
      <c r="AB6">
        <v>1</v>
      </c>
      <c r="AC6">
        <v>1</v>
      </c>
      <c r="AD6">
        <f t="shared" si="3"/>
        <v>1</v>
      </c>
      <c r="AF6">
        <v>1</v>
      </c>
    </row>
    <row r="7" spans="1:32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K7">
        <v>0.81799999999999995</v>
      </c>
      <c r="L7">
        <f t="shared" si="1"/>
        <v>0.81935371483320263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  <c r="Z7">
        <f t="shared" si="2"/>
        <v>0.81935371483320263</v>
      </c>
      <c r="AA7">
        <v>0.81799999999999995</v>
      </c>
      <c r="AB7">
        <v>1</v>
      </c>
      <c r="AC7">
        <v>-1</v>
      </c>
      <c r="AD7">
        <f t="shared" si="3"/>
        <v>1</v>
      </c>
      <c r="AF7">
        <v>1</v>
      </c>
    </row>
    <row r="8" spans="1:32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K8">
        <v>0.81</v>
      </c>
      <c r="L8">
        <f t="shared" si="1"/>
        <v>0.81134047556833033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  <c r="Z8">
        <f t="shared" si="2"/>
        <v>0.81134047556833033</v>
      </c>
      <c r="AA8">
        <v>0.81</v>
      </c>
      <c r="AB8">
        <v>-1</v>
      </c>
      <c r="AC8">
        <v>-1</v>
      </c>
      <c r="AD8">
        <f t="shared" si="3"/>
        <v>1</v>
      </c>
      <c r="AF8">
        <v>-1</v>
      </c>
    </row>
    <row r="9" spans="1:32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>
        <v>0.83</v>
      </c>
      <c r="L9">
        <f t="shared" si="1"/>
        <v>0.83137357373051113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  <c r="Z9">
        <f t="shared" si="2"/>
        <v>0.83137357373051113</v>
      </c>
      <c r="AA9" s="9">
        <v>0.83</v>
      </c>
      <c r="AB9">
        <v>1</v>
      </c>
      <c r="AC9">
        <v>-1</v>
      </c>
      <c r="AD9">
        <f t="shared" si="3"/>
        <v>1</v>
      </c>
      <c r="AF9">
        <v>1</v>
      </c>
    </row>
    <row r="10" spans="1:32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K10">
        <v>0.81100000000000005</v>
      </c>
      <c r="L10">
        <f t="shared" si="1"/>
        <v>0.81234213047643933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  <c r="Z10">
        <f t="shared" si="2"/>
        <v>0.81234213047643933</v>
      </c>
      <c r="AA10">
        <v>0.81100000000000005</v>
      </c>
      <c r="AB10">
        <v>1</v>
      </c>
      <c r="AC10">
        <v>1</v>
      </c>
      <c r="AD10">
        <f t="shared" si="3"/>
        <v>1</v>
      </c>
      <c r="AF10">
        <v>1</v>
      </c>
    </row>
    <row r="11" spans="1:32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K11">
        <v>0.82699999999999996</v>
      </c>
      <c r="L11">
        <f t="shared" si="1"/>
        <v>0.82836860900618403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  <c r="Z11">
        <f t="shared" si="2"/>
        <v>0.82836860900618403</v>
      </c>
      <c r="AA11">
        <v>0.82699999999999996</v>
      </c>
      <c r="AB11">
        <v>-1</v>
      </c>
      <c r="AC11">
        <v>-1</v>
      </c>
      <c r="AD11">
        <f t="shared" si="3"/>
        <v>1</v>
      </c>
      <c r="AF11">
        <v>-1</v>
      </c>
    </row>
    <row r="12" spans="1:32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>
        <v>0.81799999999999995</v>
      </c>
      <c r="L12">
        <f t="shared" si="1"/>
        <v>0.81935371483320263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  <c r="Z12">
        <f t="shared" si="2"/>
        <v>0.81935371483320263</v>
      </c>
      <c r="AA12" s="9">
        <v>0.81799999999999995</v>
      </c>
      <c r="AB12">
        <v>1</v>
      </c>
      <c r="AC12">
        <v>1</v>
      </c>
      <c r="AD12">
        <f t="shared" si="3"/>
        <v>1</v>
      </c>
      <c r="AF12">
        <v>1</v>
      </c>
    </row>
    <row r="13" spans="1:32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K13">
        <v>0.82399999999999995</v>
      </c>
      <c r="L13">
        <f t="shared" si="1"/>
        <v>0.82536364428185693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  <c r="Z13">
        <f t="shared" si="2"/>
        <v>0.82536364428185693</v>
      </c>
      <c r="AA13">
        <v>0.82399999999999995</v>
      </c>
      <c r="AB13">
        <v>1</v>
      </c>
      <c r="AC13">
        <v>-1</v>
      </c>
      <c r="AD13">
        <f t="shared" si="3"/>
        <v>1</v>
      </c>
      <c r="AF13">
        <v>1</v>
      </c>
    </row>
    <row r="14" spans="1:32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K14">
        <v>0.82499999999999996</v>
      </c>
      <c r="L14">
        <f t="shared" si="1"/>
        <v>0.82636529918996604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  <c r="Z14">
        <f t="shared" si="2"/>
        <v>0.82636529918996604</v>
      </c>
      <c r="AA14">
        <v>0.82499999999999996</v>
      </c>
      <c r="AB14">
        <v>-1</v>
      </c>
      <c r="AC14">
        <v>-1</v>
      </c>
      <c r="AD14">
        <f t="shared" si="3"/>
        <v>1</v>
      </c>
      <c r="AF14">
        <v>-1</v>
      </c>
    </row>
    <row r="15" spans="1:32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>
        <v>1.1299999999999999</v>
      </c>
      <c r="L15">
        <f t="shared" si="1"/>
        <v>1.1318700461632261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  <c r="Z15">
        <f t="shared" si="2"/>
        <v>1.1318700461632261</v>
      </c>
      <c r="AA15" s="9">
        <v>1.1299999999999999</v>
      </c>
      <c r="AB15">
        <v>1</v>
      </c>
      <c r="AC15">
        <v>1</v>
      </c>
      <c r="AD15">
        <f t="shared" si="3"/>
        <v>1</v>
      </c>
      <c r="AF15">
        <v>1</v>
      </c>
    </row>
    <row r="16" spans="1:32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K16">
        <v>0.81699999999999995</v>
      </c>
      <c r="L16">
        <f t="shared" si="1"/>
        <v>0.81835205992509363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  <c r="T16" s="3"/>
      <c r="U16" s="3"/>
      <c r="Z16">
        <f t="shared" si="2"/>
        <v>0.81835205992509363</v>
      </c>
      <c r="AA16">
        <v>0.81699999999999995</v>
      </c>
      <c r="AB16">
        <v>1</v>
      </c>
      <c r="AC16">
        <v>1</v>
      </c>
      <c r="AD16">
        <f t="shared" si="3"/>
        <v>1</v>
      </c>
      <c r="AF16">
        <v>1</v>
      </c>
    </row>
    <row r="17" spans="1:32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K17">
        <v>0.81899999999999995</v>
      </c>
      <c r="L17">
        <f t="shared" si="1"/>
        <v>0.82035536974131162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  <c r="Z17">
        <f t="shared" si="2"/>
        <v>0.82035536974131162</v>
      </c>
      <c r="AA17">
        <v>0.81899999999999995</v>
      </c>
      <c r="AB17">
        <v>1</v>
      </c>
      <c r="AC17">
        <v>1</v>
      </c>
      <c r="AD17">
        <f t="shared" si="3"/>
        <v>1</v>
      </c>
      <c r="AF17">
        <v>1</v>
      </c>
    </row>
    <row r="18" spans="1:32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K18">
        <v>0.81200000000000006</v>
      </c>
      <c r="L18">
        <f t="shared" si="1"/>
        <v>0.81334378538454843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  <c r="Z18">
        <f t="shared" si="2"/>
        <v>0.81334378538454843</v>
      </c>
      <c r="AA18">
        <v>0.81200000000000006</v>
      </c>
      <c r="AB18">
        <v>-1</v>
      </c>
      <c r="AC18">
        <v>-1</v>
      </c>
      <c r="AD18">
        <f t="shared" si="3"/>
        <v>1</v>
      </c>
      <c r="AF18">
        <v>-1</v>
      </c>
    </row>
    <row r="19" spans="1:32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K19">
        <v>0.84099999999999997</v>
      </c>
      <c r="L19">
        <f t="shared" si="1"/>
        <v>0.84239177771971085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  <c r="Z19">
        <f t="shared" si="2"/>
        <v>0.84239177771971085</v>
      </c>
      <c r="AA19">
        <v>0.84099999999999997</v>
      </c>
      <c r="AB19">
        <v>-1</v>
      </c>
      <c r="AC19">
        <v>-1</v>
      </c>
      <c r="AD19">
        <f t="shared" si="3"/>
        <v>1</v>
      </c>
      <c r="AF19">
        <v>-1</v>
      </c>
    </row>
    <row r="20" spans="1:32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K20">
        <v>0.82</v>
      </c>
      <c r="L20">
        <f t="shared" si="1"/>
        <v>0.82135702464942073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  <c r="Z20">
        <f t="shared" si="2"/>
        <v>0.82135702464942073</v>
      </c>
      <c r="AA20">
        <v>0.82</v>
      </c>
      <c r="AB20">
        <v>1</v>
      </c>
      <c r="AC20">
        <v>1</v>
      </c>
      <c r="AD20">
        <f t="shared" si="3"/>
        <v>1</v>
      </c>
      <c r="AF20">
        <v>1</v>
      </c>
    </row>
    <row r="21" spans="1:32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K21">
        <v>0.83099999999999996</v>
      </c>
      <c r="L21">
        <f t="shared" si="1"/>
        <v>0.83237522863862035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  <c r="Z21">
        <f t="shared" si="2"/>
        <v>0.83237522863862035</v>
      </c>
      <c r="AA21">
        <v>0.83099999999999996</v>
      </c>
      <c r="AB21">
        <v>-1</v>
      </c>
      <c r="AC21">
        <v>-1</v>
      </c>
      <c r="AD21">
        <f t="shared" si="3"/>
        <v>1</v>
      </c>
      <c r="AF21">
        <v>-1</v>
      </c>
    </row>
    <row r="22" spans="1:32" s="2" customFormat="1">
      <c r="A22" s="3">
        <v>38</v>
      </c>
      <c r="B22" s="3">
        <v>21</v>
      </c>
      <c r="C22" s="3"/>
      <c r="D22" s="3"/>
      <c r="E22" s="3">
        <v>2</v>
      </c>
      <c r="F22" s="3">
        <v>16</v>
      </c>
      <c r="G22" s="3">
        <f t="shared" si="0"/>
        <v>41</v>
      </c>
      <c r="H22" s="3" t="s">
        <v>6</v>
      </c>
      <c r="I22" s="3">
        <v>-2.1000000000000001E-2</v>
      </c>
      <c r="J22" s="3">
        <v>0.2</v>
      </c>
      <c r="K22" s="3">
        <v>0.81299999999999994</v>
      </c>
      <c r="L22" s="3">
        <f t="shared" si="1"/>
        <v>0.81434544029265732</v>
      </c>
      <c r="M22">
        <v>-1</v>
      </c>
      <c r="N22" s="3" t="b">
        <v>1</v>
      </c>
      <c r="O22" s="3">
        <v>11</v>
      </c>
      <c r="P22" s="3">
        <v>41</v>
      </c>
      <c r="Q22" s="3">
        <v>5</v>
      </c>
      <c r="R22" s="3">
        <v>21</v>
      </c>
      <c r="S22" s="3" t="s">
        <v>40</v>
      </c>
      <c r="T22" s="3" t="s">
        <v>32</v>
      </c>
      <c r="U22" s="3"/>
      <c r="V22" s="3" t="s">
        <v>50</v>
      </c>
      <c r="W22" s="3"/>
      <c r="X22" s="3"/>
      <c r="Y22" s="3"/>
      <c r="Z22">
        <f t="shared" si="2"/>
        <v>0.81434544029265732</v>
      </c>
      <c r="AA22" s="2">
        <v>0.81299999999999994</v>
      </c>
      <c r="AB22">
        <v>-1</v>
      </c>
      <c r="AC22">
        <v>-1</v>
      </c>
      <c r="AD22">
        <f t="shared" si="3"/>
        <v>1</v>
      </c>
      <c r="AF22">
        <v>-1</v>
      </c>
    </row>
    <row r="23" spans="1:32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K23">
        <v>0.80500000000000005</v>
      </c>
      <c r="L23">
        <f t="shared" si="1"/>
        <v>0.80633220102778502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  <c r="T23" t="s">
        <v>32</v>
      </c>
      <c r="Z23">
        <f t="shared" si="2"/>
        <v>0.80633220102778502</v>
      </c>
      <c r="AA23">
        <v>0.80500000000000005</v>
      </c>
      <c r="AB23">
        <v>-1</v>
      </c>
      <c r="AC23">
        <v>-1</v>
      </c>
      <c r="AD23">
        <f t="shared" si="3"/>
        <v>1</v>
      </c>
      <c r="AF23">
        <v>-1</v>
      </c>
    </row>
    <row r="24" spans="1:32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>
        <v>0.81899999999999995</v>
      </c>
      <c r="L24">
        <f t="shared" si="1"/>
        <v>0.82035536974131162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  <c r="Z24">
        <f t="shared" si="2"/>
        <v>0.82035536974131162</v>
      </c>
      <c r="AA24" s="9">
        <v>0.81899999999999995</v>
      </c>
      <c r="AB24">
        <v>1</v>
      </c>
      <c r="AC24">
        <v>1</v>
      </c>
      <c r="AD24">
        <f t="shared" si="3"/>
        <v>1</v>
      </c>
      <c r="AF24">
        <v>1</v>
      </c>
    </row>
    <row r="25" spans="1:32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K25">
        <v>0.81899999999999995</v>
      </c>
      <c r="L25">
        <f t="shared" si="1"/>
        <v>0.82035536974131162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  <c r="Z25">
        <f t="shared" si="2"/>
        <v>0.82035536974131162</v>
      </c>
      <c r="AA25">
        <v>0.81899999999999995</v>
      </c>
      <c r="AB25">
        <v>1</v>
      </c>
      <c r="AC25">
        <v>1</v>
      </c>
      <c r="AD25">
        <f t="shared" si="3"/>
        <v>1</v>
      </c>
      <c r="AF25">
        <v>1</v>
      </c>
    </row>
    <row r="26" spans="1:32">
      <c r="A26">
        <v>38</v>
      </c>
      <c r="B26">
        <v>25</v>
      </c>
      <c r="E26" s="13">
        <v>2</v>
      </c>
      <c r="F26" s="13">
        <v>24</v>
      </c>
      <c r="G26" s="13">
        <f t="shared" si="0"/>
        <v>49</v>
      </c>
      <c r="H26" s="13" t="s">
        <v>6</v>
      </c>
      <c r="I26" s="13">
        <v>-2.1000000000000001E-2</v>
      </c>
      <c r="J26" s="13">
        <v>0.24</v>
      </c>
      <c r="K26" s="13">
        <v>896</v>
      </c>
      <c r="L26" s="13">
        <f t="shared" si="1"/>
        <v>897.48279766570852</v>
      </c>
      <c r="M26">
        <v>1</v>
      </c>
      <c r="N26" s="13" t="b">
        <v>0</v>
      </c>
      <c r="O26" s="13">
        <v>13</v>
      </c>
      <c r="P26" s="13">
        <v>49</v>
      </c>
      <c r="Q26" s="13">
        <v>105</v>
      </c>
      <c r="R26" s="13">
        <v>25</v>
      </c>
      <c r="S26" s="13" t="s">
        <v>25</v>
      </c>
      <c r="T26" s="13" t="s">
        <v>31</v>
      </c>
      <c r="U26" s="13"/>
      <c r="Z26">
        <f t="shared" si="2"/>
        <v>897.48279766570852</v>
      </c>
      <c r="AA26" s="11">
        <v>896</v>
      </c>
      <c r="AB26">
        <v>1</v>
      </c>
      <c r="AC26">
        <v>1</v>
      </c>
      <c r="AD26">
        <f t="shared" si="3"/>
        <v>1</v>
      </c>
      <c r="AF26">
        <v>1</v>
      </c>
    </row>
    <row r="27" spans="1:32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>
        <v>0.80200000000000005</v>
      </c>
      <c r="L27">
        <f t="shared" si="1"/>
        <v>0.80332723630345793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  <c r="Z27">
        <f t="shared" si="2"/>
        <v>0.80332723630345793</v>
      </c>
      <c r="AA27" s="9">
        <v>0.80200000000000005</v>
      </c>
      <c r="AB27">
        <v>1</v>
      </c>
      <c r="AC27">
        <v>1</v>
      </c>
      <c r="AD27">
        <f t="shared" si="3"/>
        <v>1</v>
      </c>
      <c r="AF27">
        <v>1</v>
      </c>
    </row>
    <row r="28" spans="1:32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>
        <v>0.83799999999999997</v>
      </c>
      <c r="L28">
        <f t="shared" si="1"/>
        <v>0.83938681299538354</v>
      </c>
      <c r="M28">
        <v>1</v>
      </c>
      <c r="N28" s="5" t="b">
        <v>1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  <c r="Z28">
        <f t="shared" si="2"/>
        <v>0.83938681299538354</v>
      </c>
      <c r="AA28" s="5">
        <v>0.83799999999999997</v>
      </c>
      <c r="AB28">
        <v>-1</v>
      </c>
      <c r="AC28">
        <v>-1</v>
      </c>
      <c r="AD28">
        <f t="shared" si="3"/>
        <v>-1</v>
      </c>
      <c r="AF28">
        <v>1</v>
      </c>
    </row>
    <row r="29" spans="1:32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K29">
        <v>0.83799999999999997</v>
      </c>
      <c r="L29">
        <f t="shared" si="1"/>
        <v>0.83938681299538354</v>
      </c>
      <c r="M29">
        <v>1</v>
      </c>
      <c r="N29" t="b">
        <v>1</v>
      </c>
      <c r="O29">
        <v>46</v>
      </c>
      <c r="P29">
        <v>54</v>
      </c>
      <c r="Q29">
        <v>56</v>
      </c>
      <c r="R29">
        <v>28</v>
      </c>
      <c r="Z29">
        <f t="shared" si="2"/>
        <v>0.83938681299538354</v>
      </c>
      <c r="AA29">
        <v>0.83799999999999997</v>
      </c>
      <c r="AB29">
        <v>1</v>
      </c>
      <c r="AC29">
        <v>1</v>
      </c>
      <c r="AD29">
        <f t="shared" si="3"/>
        <v>-1</v>
      </c>
      <c r="AF29">
        <v>-1</v>
      </c>
    </row>
    <row r="30" spans="1:32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K30">
        <v>0.83399999999999996</v>
      </c>
      <c r="L30">
        <f t="shared" si="1"/>
        <v>0.83538019336294744</v>
      </c>
      <c r="M30">
        <v>1</v>
      </c>
      <c r="N30" t="b">
        <v>1</v>
      </c>
      <c r="O30">
        <v>15</v>
      </c>
      <c r="P30">
        <v>57</v>
      </c>
      <c r="Q30">
        <v>81</v>
      </c>
      <c r="R30">
        <v>29</v>
      </c>
      <c r="Z30">
        <f t="shared" si="2"/>
        <v>0.83538019336294744</v>
      </c>
      <c r="AA30">
        <v>0.83399999999999996</v>
      </c>
      <c r="AB30">
        <v>-1</v>
      </c>
      <c r="AC30">
        <v>-1</v>
      </c>
      <c r="AD30">
        <f t="shared" si="3"/>
        <v>1</v>
      </c>
      <c r="AF30">
        <v>-1</v>
      </c>
    </row>
    <row r="31" spans="1:32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K31">
        <v>0.83099999999999996</v>
      </c>
      <c r="L31">
        <f t="shared" si="1"/>
        <v>0.83237522863862035</v>
      </c>
      <c r="M31">
        <v>-1</v>
      </c>
      <c r="N31" t="b">
        <v>1</v>
      </c>
      <c r="O31">
        <v>16</v>
      </c>
      <c r="P31">
        <v>58</v>
      </c>
      <c r="Q31">
        <v>106</v>
      </c>
      <c r="R31">
        <v>30</v>
      </c>
      <c r="Z31">
        <f t="shared" si="2"/>
        <v>0.83237522863862035</v>
      </c>
      <c r="AA31">
        <v>0.83099999999999996</v>
      </c>
      <c r="AB31">
        <v>-1</v>
      </c>
      <c r="AC31">
        <v>-1</v>
      </c>
      <c r="AD31">
        <f t="shared" si="3"/>
        <v>-1</v>
      </c>
      <c r="AF31">
        <v>1</v>
      </c>
    </row>
    <row r="32" spans="1:32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K32">
        <v>0.84499999999999997</v>
      </c>
      <c r="L32">
        <f t="shared" si="1"/>
        <v>0.84639839735214695</v>
      </c>
      <c r="M32">
        <v>1</v>
      </c>
      <c r="N32" t="b">
        <v>1</v>
      </c>
      <c r="O32">
        <v>47</v>
      </c>
      <c r="P32">
        <v>61</v>
      </c>
      <c r="Q32">
        <v>7</v>
      </c>
      <c r="R32">
        <v>31</v>
      </c>
      <c r="Z32">
        <f t="shared" si="2"/>
        <v>0.84639839735214695</v>
      </c>
      <c r="AA32">
        <v>0.84499999999999997</v>
      </c>
      <c r="AB32">
        <v>-1</v>
      </c>
      <c r="AC32">
        <v>-1</v>
      </c>
      <c r="AD32">
        <f t="shared" si="3"/>
        <v>1</v>
      </c>
      <c r="AF32">
        <v>-1</v>
      </c>
    </row>
    <row r="33" spans="1:32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K33">
        <v>0.80700000000000005</v>
      </c>
      <c r="L33">
        <f t="shared" si="1"/>
        <v>0.80833551084400312</v>
      </c>
      <c r="M33">
        <v>1</v>
      </c>
      <c r="N33" t="b">
        <v>1</v>
      </c>
      <c r="O33">
        <v>48</v>
      </c>
      <c r="P33">
        <v>62</v>
      </c>
      <c r="Q33">
        <v>32</v>
      </c>
      <c r="R33">
        <v>32</v>
      </c>
      <c r="Z33">
        <f t="shared" si="2"/>
        <v>0.80833551084400312</v>
      </c>
      <c r="AA33">
        <v>0.80700000000000005</v>
      </c>
      <c r="AB33">
        <v>1</v>
      </c>
      <c r="AC33">
        <v>1</v>
      </c>
      <c r="AD33">
        <f t="shared" si="3"/>
        <v>-1</v>
      </c>
      <c r="AF33">
        <v>-1</v>
      </c>
    </row>
    <row r="34" spans="1:32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K34">
        <v>0.78800000000000003</v>
      </c>
      <c r="L34">
        <f t="shared" si="1"/>
        <v>0.78930406758993121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  <c r="Z34">
        <f t="shared" si="2"/>
        <v>0.78930406758993121</v>
      </c>
      <c r="AA34">
        <v>0.78800000000000003</v>
      </c>
      <c r="AB34">
        <v>-1</v>
      </c>
      <c r="AC34">
        <v>-1</v>
      </c>
      <c r="AD34">
        <f t="shared" si="3"/>
        <v>1</v>
      </c>
      <c r="AF34">
        <v>-1</v>
      </c>
    </row>
    <row r="35" spans="1:32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>
        <v>0.82699999999999996</v>
      </c>
      <c r="L35">
        <f t="shared" si="1"/>
        <v>0.82836860900618403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  <c r="Z35">
        <f t="shared" si="2"/>
        <v>0.82836860900618403</v>
      </c>
      <c r="AA35" s="9">
        <v>0.82699999999999996</v>
      </c>
      <c r="AB35">
        <v>-1</v>
      </c>
      <c r="AC35">
        <v>-1</v>
      </c>
      <c r="AD35">
        <f t="shared" si="3"/>
        <v>1</v>
      </c>
      <c r="AF35">
        <v>-1</v>
      </c>
    </row>
    <row r="36" spans="1:32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K36">
        <v>0.82599999999999996</v>
      </c>
      <c r="L36">
        <f t="shared" si="1"/>
        <v>0.82736695409807504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  <c r="Z36">
        <f t="shared" si="2"/>
        <v>0.82736695409807504</v>
      </c>
      <c r="AA36">
        <v>0.82599999999999996</v>
      </c>
      <c r="AB36">
        <v>1</v>
      </c>
      <c r="AC36">
        <v>1</v>
      </c>
      <c r="AD36">
        <f t="shared" si="3"/>
        <v>1</v>
      </c>
      <c r="AF36">
        <v>1</v>
      </c>
    </row>
    <row r="37" spans="1:32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K37">
        <v>0.82399999999999995</v>
      </c>
      <c r="L37">
        <f t="shared" si="1"/>
        <v>0.82536364428185693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  <c r="Z37">
        <f t="shared" si="2"/>
        <v>0.82536364428185693</v>
      </c>
      <c r="AA37">
        <v>0.82399999999999995</v>
      </c>
      <c r="AB37">
        <v>-1</v>
      </c>
      <c r="AC37">
        <v>-1</v>
      </c>
      <c r="AD37">
        <f t="shared" si="3"/>
        <v>1</v>
      </c>
      <c r="AF37">
        <v>-1</v>
      </c>
    </row>
    <row r="38" spans="1:32" s="3" customFormat="1">
      <c r="A38" s="3">
        <v>38</v>
      </c>
      <c r="B38" s="3">
        <v>37</v>
      </c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K38" s="3">
        <v>0.83799999999999997</v>
      </c>
      <c r="L38">
        <f t="shared" si="1"/>
        <v>0.83938681299538354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  <c r="Z38">
        <f t="shared" si="2"/>
        <v>0.83938681299538354</v>
      </c>
      <c r="AA38" s="3">
        <v>0.83799999999999997</v>
      </c>
      <c r="AB38">
        <v>-1</v>
      </c>
      <c r="AC38">
        <v>-1</v>
      </c>
      <c r="AD38">
        <f t="shared" si="3"/>
        <v>1</v>
      </c>
      <c r="AF38">
        <v>-1</v>
      </c>
    </row>
    <row r="39" spans="1:32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K39">
        <v>0.82099999999999995</v>
      </c>
      <c r="L39">
        <f t="shared" si="1"/>
        <v>0.82235867955752973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  <c r="Z39">
        <f t="shared" si="2"/>
        <v>0.82235867955752973</v>
      </c>
      <c r="AA39">
        <v>0.82099999999999995</v>
      </c>
      <c r="AB39">
        <v>-1</v>
      </c>
      <c r="AC39">
        <v>-1</v>
      </c>
      <c r="AD39">
        <f t="shared" si="3"/>
        <v>1</v>
      </c>
      <c r="AF39">
        <v>-1</v>
      </c>
    </row>
    <row r="40" spans="1:32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K40">
        <v>0.80100000000000005</v>
      </c>
      <c r="L40">
        <f t="shared" si="1"/>
        <v>0.80232558139534893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  <c r="Z40">
        <f t="shared" si="2"/>
        <v>0.80232558139534893</v>
      </c>
      <c r="AA40">
        <v>0.80100000000000005</v>
      </c>
      <c r="AB40">
        <v>1</v>
      </c>
      <c r="AC40">
        <v>-1</v>
      </c>
      <c r="AD40">
        <f t="shared" si="3"/>
        <v>1</v>
      </c>
      <c r="AF40">
        <v>1</v>
      </c>
    </row>
    <row r="41" spans="1:32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K41">
        <v>0.81</v>
      </c>
      <c r="L41">
        <f t="shared" si="1"/>
        <v>0.81134047556833033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  <c r="Z41">
        <f t="shared" si="2"/>
        <v>0.81134047556833033</v>
      </c>
      <c r="AA41">
        <v>0.81</v>
      </c>
      <c r="AB41">
        <v>-1</v>
      </c>
      <c r="AC41">
        <v>-1</v>
      </c>
      <c r="AD41">
        <f t="shared" si="3"/>
        <v>1</v>
      </c>
      <c r="AF41">
        <v>-1</v>
      </c>
    </row>
    <row r="42" spans="1:32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>
        <v>0.81399999999999995</v>
      </c>
      <c r="L42">
        <f t="shared" si="1"/>
        <v>0.81534709520076643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  <c r="Z42">
        <f t="shared" si="2"/>
        <v>0.81534709520076643</v>
      </c>
      <c r="AA42" s="9">
        <v>0.81399999999999995</v>
      </c>
      <c r="AB42">
        <v>1</v>
      </c>
      <c r="AC42">
        <v>-1</v>
      </c>
      <c r="AD42">
        <f t="shared" si="3"/>
        <v>1</v>
      </c>
      <c r="AF42">
        <v>1</v>
      </c>
    </row>
    <row r="43" spans="1:32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K43">
        <v>0.84099999999999997</v>
      </c>
      <c r="L43">
        <f t="shared" si="1"/>
        <v>0.84239177771971085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  <c r="Z43">
        <f t="shared" si="2"/>
        <v>0.84239177771971085</v>
      </c>
      <c r="AA43">
        <v>0.84099999999999997</v>
      </c>
      <c r="AB43">
        <v>-1</v>
      </c>
      <c r="AC43">
        <v>-1</v>
      </c>
      <c r="AD43">
        <f t="shared" si="3"/>
        <v>1</v>
      </c>
      <c r="AF43">
        <v>-1</v>
      </c>
    </row>
    <row r="44" spans="1:32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>
        <v>0.82499999999999996</v>
      </c>
      <c r="L44">
        <f t="shared" si="1"/>
        <v>0.82636529918996604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  <c r="Z44">
        <f t="shared" si="2"/>
        <v>0.82636529918996604</v>
      </c>
      <c r="AA44" s="9">
        <v>0.82499999999999996</v>
      </c>
      <c r="AB44">
        <v>-1</v>
      </c>
      <c r="AC44">
        <v>-1</v>
      </c>
      <c r="AD44">
        <f t="shared" si="3"/>
        <v>1</v>
      </c>
      <c r="AF44">
        <v>-1</v>
      </c>
    </row>
    <row r="45" spans="1:32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K45">
        <v>0.85</v>
      </c>
      <c r="L45">
        <f t="shared" si="1"/>
        <v>0.85140667189269226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  <c r="Z45">
        <f t="shared" si="2"/>
        <v>0.85140667189269226</v>
      </c>
      <c r="AA45">
        <v>0.85</v>
      </c>
      <c r="AB45">
        <v>1</v>
      </c>
      <c r="AC45">
        <v>-1</v>
      </c>
      <c r="AD45">
        <f t="shared" si="3"/>
        <v>1</v>
      </c>
      <c r="AF45">
        <v>1</v>
      </c>
    </row>
    <row r="46" spans="1:32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>
        <v>0.79</v>
      </c>
      <c r="L46">
        <f t="shared" si="1"/>
        <v>0.79130737740614931</v>
      </c>
      <c r="M46">
        <v>-1</v>
      </c>
      <c r="N46" s="9" t="b">
        <v>1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/>
      <c r="U46" s="9"/>
      <c r="Z46">
        <f t="shared" si="2"/>
        <v>0.79130737740614931</v>
      </c>
      <c r="AA46" s="9">
        <v>0.79</v>
      </c>
      <c r="AB46">
        <v>-1</v>
      </c>
      <c r="AC46">
        <v>-1</v>
      </c>
      <c r="AD46">
        <f t="shared" si="3"/>
        <v>1</v>
      </c>
      <c r="AF46">
        <v>-1</v>
      </c>
    </row>
    <row r="47" spans="1:32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K47">
        <v>0.83399999999999996</v>
      </c>
      <c r="L47">
        <f t="shared" si="1"/>
        <v>0.83538019336294744</v>
      </c>
      <c r="M47">
        <v>1</v>
      </c>
      <c r="N47" t="b">
        <v>1</v>
      </c>
      <c r="O47">
        <v>24</v>
      </c>
      <c r="P47">
        <v>28</v>
      </c>
      <c r="Q47">
        <v>10</v>
      </c>
      <c r="R47">
        <v>46</v>
      </c>
      <c r="Z47">
        <f t="shared" si="2"/>
        <v>0.83538019336294744</v>
      </c>
      <c r="AA47">
        <v>0.83399999999999996</v>
      </c>
      <c r="AB47">
        <v>-1</v>
      </c>
      <c r="AC47">
        <v>-1</v>
      </c>
      <c r="AD47">
        <f t="shared" si="3"/>
        <v>1</v>
      </c>
      <c r="AF47">
        <v>-1</v>
      </c>
    </row>
    <row r="48" spans="1:32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K48">
        <v>0.85</v>
      </c>
      <c r="L48">
        <f t="shared" si="1"/>
        <v>0.85140667189269226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  <c r="Z48">
        <f t="shared" si="2"/>
        <v>0.85140667189269226</v>
      </c>
      <c r="AA48">
        <v>0.85</v>
      </c>
      <c r="AB48">
        <v>-1</v>
      </c>
      <c r="AC48">
        <v>-1</v>
      </c>
      <c r="AD48">
        <f t="shared" si="3"/>
        <v>1</v>
      </c>
      <c r="AF48">
        <v>-1</v>
      </c>
    </row>
    <row r="49" spans="1:32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K49">
        <v>0.83</v>
      </c>
      <c r="L49">
        <f t="shared" si="1"/>
        <v>0.83137357373051113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  <c r="Z49">
        <f t="shared" si="2"/>
        <v>0.83137357373051113</v>
      </c>
      <c r="AA49">
        <v>0.83</v>
      </c>
      <c r="AB49">
        <v>1</v>
      </c>
      <c r="AC49">
        <v>1</v>
      </c>
      <c r="AD49">
        <f t="shared" si="3"/>
        <v>1</v>
      </c>
      <c r="AF49">
        <v>1</v>
      </c>
    </row>
    <row r="50" spans="1:32">
      <c r="A50">
        <v>38</v>
      </c>
      <c r="B50">
        <v>49</v>
      </c>
      <c r="E50" s="13">
        <v>2</v>
      </c>
      <c r="F50" s="13">
        <v>10</v>
      </c>
      <c r="G50" s="13">
        <f t="shared" si="0"/>
        <v>35</v>
      </c>
      <c r="H50" s="13" t="s">
        <v>6</v>
      </c>
      <c r="I50" s="13">
        <v>-2.1000000000000001E-2</v>
      </c>
      <c r="J50" s="13">
        <v>0.17</v>
      </c>
      <c r="K50" s="13">
        <v>1050</v>
      </c>
      <c r="L50" s="13">
        <f t="shared" si="1"/>
        <v>1051.7376535145022</v>
      </c>
      <c r="M50">
        <v>1</v>
      </c>
      <c r="N50" s="13" t="b">
        <v>0</v>
      </c>
      <c r="O50" s="13">
        <v>25</v>
      </c>
      <c r="P50" s="13">
        <v>35</v>
      </c>
      <c r="Q50" s="13">
        <v>85</v>
      </c>
      <c r="R50" s="13">
        <v>49</v>
      </c>
      <c r="S50" s="13" t="s">
        <v>40</v>
      </c>
      <c r="T50" s="13" t="s">
        <v>31</v>
      </c>
      <c r="U50" s="13"/>
      <c r="Z50">
        <f t="shared" si="2"/>
        <v>1051.7376535145022</v>
      </c>
      <c r="AA50" s="9">
        <v>1050</v>
      </c>
      <c r="AB50">
        <v>1</v>
      </c>
      <c r="AC50">
        <v>1</v>
      </c>
      <c r="AD50">
        <f t="shared" si="3"/>
        <v>1</v>
      </c>
      <c r="AF50">
        <v>1</v>
      </c>
    </row>
    <row r="51" spans="1:32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K51">
        <v>0.82299999999999995</v>
      </c>
      <c r="L51">
        <f t="shared" si="1"/>
        <v>0.82436198937374783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  <c r="Z51">
        <f t="shared" si="2"/>
        <v>0.82436198937374783</v>
      </c>
      <c r="AA51">
        <v>0.82299999999999995</v>
      </c>
      <c r="AB51">
        <v>1</v>
      </c>
      <c r="AC51">
        <v>1</v>
      </c>
      <c r="AD51">
        <f t="shared" si="3"/>
        <v>1</v>
      </c>
      <c r="AF51">
        <v>1</v>
      </c>
    </row>
    <row r="52" spans="1:32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>
        <v>0</v>
      </c>
      <c r="L52">
        <f t="shared" si="1"/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  <c r="Z52">
        <f t="shared" si="2"/>
        <v>0</v>
      </c>
      <c r="AA52" s="9">
        <v>0</v>
      </c>
      <c r="AB52">
        <v>0</v>
      </c>
      <c r="AC52">
        <v>0</v>
      </c>
      <c r="AD52">
        <f t="shared" si="3"/>
        <v>0</v>
      </c>
      <c r="AF52">
        <v>0</v>
      </c>
    </row>
    <row r="53" spans="1:32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>
        <v>0.84499999999999997</v>
      </c>
      <c r="L53">
        <f t="shared" si="1"/>
        <v>0.84639839735214695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  <c r="Z53">
        <f t="shared" si="2"/>
        <v>0.84639839735214695</v>
      </c>
      <c r="AA53" s="9">
        <v>0.84499999999999997</v>
      </c>
      <c r="AB53">
        <v>-1</v>
      </c>
      <c r="AC53">
        <v>-1</v>
      </c>
      <c r="AD53">
        <f t="shared" si="3"/>
        <v>1</v>
      </c>
      <c r="AF53">
        <v>-1</v>
      </c>
    </row>
    <row r="54" spans="1:32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K54">
        <v>0.82799999999999996</v>
      </c>
      <c r="L54">
        <f t="shared" si="1"/>
        <v>0.82937026391429314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  <c r="Z54">
        <f t="shared" si="2"/>
        <v>0.82937026391429314</v>
      </c>
      <c r="AA54">
        <v>0.82799999999999996</v>
      </c>
      <c r="AB54">
        <v>-1</v>
      </c>
      <c r="AC54">
        <v>-1</v>
      </c>
      <c r="AD54">
        <f t="shared" si="3"/>
        <v>1</v>
      </c>
      <c r="AF54">
        <v>-1</v>
      </c>
    </row>
    <row r="55" spans="1:32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K55">
        <v>0.83499999999999996</v>
      </c>
      <c r="L55">
        <f t="shared" si="1"/>
        <v>0.83638184827105644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  <c r="Z55">
        <f t="shared" si="2"/>
        <v>0.83638184827105644</v>
      </c>
      <c r="AA55">
        <v>0.83499999999999996</v>
      </c>
      <c r="AB55">
        <v>1</v>
      </c>
      <c r="AC55">
        <v>1</v>
      </c>
      <c r="AD55">
        <f t="shared" si="3"/>
        <v>1</v>
      </c>
      <c r="AF55">
        <v>1</v>
      </c>
    </row>
    <row r="56" spans="1:32" s="2" customFormat="1">
      <c r="A56" s="2">
        <v>38</v>
      </c>
      <c r="B56" s="2">
        <v>55</v>
      </c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K56" s="2">
        <v>0.82</v>
      </c>
      <c r="L56">
        <f t="shared" si="1"/>
        <v>0.82135702464942073</v>
      </c>
      <c r="M56">
        <v>-1</v>
      </c>
      <c r="N56" s="2" t="b">
        <v>1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  <c r="Z56">
        <f t="shared" si="2"/>
        <v>0.82135702464942073</v>
      </c>
      <c r="AA56" s="2">
        <v>0.82</v>
      </c>
      <c r="AB56">
        <v>-1</v>
      </c>
      <c r="AC56">
        <v>-1</v>
      </c>
      <c r="AD56">
        <f t="shared" si="3"/>
        <v>1</v>
      </c>
      <c r="AF56">
        <v>-1</v>
      </c>
    </row>
    <row r="57" spans="1:32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K57">
        <v>0.80800000000000005</v>
      </c>
      <c r="L57">
        <f t="shared" si="1"/>
        <v>0.80933716575211223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  <c r="Z57">
        <f t="shared" si="2"/>
        <v>0.80933716575211223</v>
      </c>
      <c r="AA57">
        <v>0.80800000000000005</v>
      </c>
      <c r="AB57">
        <v>-1</v>
      </c>
      <c r="AC57">
        <v>-1</v>
      </c>
      <c r="AD57">
        <f t="shared" si="3"/>
        <v>1</v>
      </c>
      <c r="AF57">
        <v>-1</v>
      </c>
    </row>
    <row r="58" spans="1:32" s="3" customFormat="1">
      <c r="A58" s="3">
        <v>38</v>
      </c>
      <c r="B58" s="3">
        <v>57</v>
      </c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K58" s="3">
        <v>0.84599999999999997</v>
      </c>
      <c r="L58">
        <f t="shared" si="1"/>
        <v>0.84740005226025594</v>
      </c>
      <c r="M58">
        <v>-1</v>
      </c>
      <c r="N58" s="3" t="b">
        <v>1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U58" s="3" t="s">
        <v>30</v>
      </c>
      <c r="V58" s="3" t="s">
        <v>33</v>
      </c>
      <c r="Z58">
        <f t="shared" si="2"/>
        <v>0.84740005226025594</v>
      </c>
      <c r="AA58" s="3">
        <v>0.84599999999999997</v>
      </c>
      <c r="AB58">
        <v>1</v>
      </c>
      <c r="AC58">
        <v>1</v>
      </c>
      <c r="AD58">
        <f t="shared" si="3"/>
        <v>1</v>
      </c>
      <c r="AF58">
        <v>1</v>
      </c>
    </row>
    <row r="59" spans="1:32" s="3" customFormat="1">
      <c r="A59" s="3">
        <v>38</v>
      </c>
      <c r="B59" s="3">
        <v>58</v>
      </c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K59" s="3">
        <v>0.83599999999999997</v>
      </c>
      <c r="L59">
        <f t="shared" si="1"/>
        <v>0.83738350317916554</v>
      </c>
      <c r="M59">
        <v>1</v>
      </c>
      <c r="N59" s="3" t="b">
        <v>1</v>
      </c>
      <c r="O59" s="3">
        <v>30</v>
      </c>
      <c r="P59" s="3">
        <v>52</v>
      </c>
      <c r="Q59" s="3">
        <v>62</v>
      </c>
      <c r="R59" s="3">
        <v>58</v>
      </c>
      <c r="Z59">
        <f t="shared" si="2"/>
        <v>0.83738350317916554</v>
      </c>
      <c r="AA59" s="3">
        <v>0.83599999999999997</v>
      </c>
      <c r="AB59">
        <v>-1</v>
      </c>
      <c r="AC59">
        <v>-1</v>
      </c>
      <c r="AD59">
        <f t="shared" si="3"/>
        <v>1</v>
      </c>
      <c r="AF59">
        <v>-1</v>
      </c>
    </row>
    <row r="60" spans="1:32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K60">
        <v>0.83899999999999997</v>
      </c>
      <c r="L60">
        <f t="shared" si="1"/>
        <v>0.84038846790349275</v>
      </c>
      <c r="M60">
        <v>-1</v>
      </c>
      <c r="N60" t="b">
        <v>1</v>
      </c>
      <c r="O60">
        <v>61</v>
      </c>
      <c r="P60">
        <v>55</v>
      </c>
      <c r="Q60">
        <v>87</v>
      </c>
      <c r="R60">
        <v>59</v>
      </c>
      <c r="Z60">
        <f t="shared" si="2"/>
        <v>0.84038846790349275</v>
      </c>
      <c r="AA60">
        <v>0.83899999999999997</v>
      </c>
      <c r="AB60">
        <v>-1</v>
      </c>
      <c r="AC60">
        <v>-1</v>
      </c>
      <c r="AD60">
        <f t="shared" si="3"/>
        <v>-1</v>
      </c>
      <c r="AF60">
        <v>1</v>
      </c>
    </row>
    <row r="61" spans="1:32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K61">
        <v>0.81699999999999995</v>
      </c>
      <c r="L61">
        <f t="shared" si="1"/>
        <v>0.81835205992509363</v>
      </c>
      <c r="M61">
        <v>-1</v>
      </c>
      <c r="N61" t="b">
        <v>1</v>
      </c>
      <c r="O61">
        <v>62</v>
      </c>
      <c r="P61">
        <v>56</v>
      </c>
      <c r="Q61">
        <v>112</v>
      </c>
      <c r="R61">
        <v>60</v>
      </c>
      <c r="Z61">
        <f t="shared" si="2"/>
        <v>0.81835205992509363</v>
      </c>
      <c r="AA61">
        <v>0.81699999999999995</v>
      </c>
      <c r="AB61">
        <v>1</v>
      </c>
      <c r="AC61">
        <v>-1</v>
      </c>
      <c r="AD61">
        <f t="shared" si="3"/>
        <v>1</v>
      </c>
      <c r="AF61">
        <v>1</v>
      </c>
    </row>
    <row r="62" spans="1:32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K62">
        <v>0.88</v>
      </c>
      <c r="L62">
        <f t="shared" si="1"/>
        <v>0.88145631913596378</v>
      </c>
      <c r="M62">
        <v>-1</v>
      </c>
      <c r="N62" t="b">
        <v>1</v>
      </c>
      <c r="O62">
        <v>31</v>
      </c>
      <c r="P62">
        <v>59</v>
      </c>
      <c r="Q62">
        <v>13</v>
      </c>
      <c r="R62">
        <v>61</v>
      </c>
      <c r="Z62">
        <f t="shared" si="2"/>
        <v>0.88145631913596378</v>
      </c>
      <c r="AA62">
        <v>0.88</v>
      </c>
      <c r="AB62">
        <v>-1</v>
      </c>
      <c r="AC62">
        <v>-1</v>
      </c>
      <c r="AD62">
        <f t="shared" si="3"/>
        <v>-1</v>
      </c>
      <c r="AF62">
        <v>1</v>
      </c>
    </row>
    <row r="63" spans="1:32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K63">
        <v>0.84299999999999997</v>
      </c>
      <c r="L63">
        <f t="shared" si="1"/>
        <v>0.84439508753592885</v>
      </c>
      <c r="M63">
        <v>1</v>
      </c>
      <c r="N63" t="b">
        <v>1</v>
      </c>
      <c r="O63">
        <v>32</v>
      </c>
      <c r="P63">
        <v>60</v>
      </c>
      <c r="Q63">
        <v>38</v>
      </c>
      <c r="R63">
        <v>62</v>
      </c>
      <c r="Z63">
        <f t="shared" si="2"/>
        <v>0.84439508753592885</v>
      </c>
      <c r="AA63">
        <v>0.84299999999999997</v>
      </c>
      <c r="AB63">
        <v>1</v>
      </c>
      <c r="AC63">
        <v>-1</v>
      </c>
      <c r="AD63">
        <f t="shared" si="3"/>
        <v>-1</v>
      </c>
      <c r="AF63">
        <v>-1</v>
      </c>
    </row>
    <row r="64" spans="1:32">
      <c r="A64">
        <v>38</v>
      </c>
      <c r="B64">
        <v>63</v>
      </c>
      <c r="G64">
        <v>63</v>
      </c>
      <c r="K64">
        <v>0.84299999999999997</v>
      </c>
      <c r="L64">
        <f t="shared" si="1"/>
        <v>0.84439508753592885</v>
      </c>
      <c r="N64" t="b">
        <v>0</v>
      </c>
      <c r="O64">
        <v>63</v>
      </c>
      <c r="P64">
        <v>63</v>
      </c>
      <c r="Q64">
        <v>63</v>
      </c>
      <c r="R64">
        <v>64</v>
      </c>
      <c r="Z64">
        <f t="shared" si="2"/>
        <v>0.84439508753592885</v>
      </c>
      <c r="AA64">
        <v>0.84299999999999997</v>
      </c>
      <c r="AD64">
        <f t="shared" si="3"/>
        <v>0</v>
      </c>
      <c r="AF64">
        <v>0</v>
      </c>
    </row>
    <row r="65" spans="1:32" s="3" customFormat="1">
      <c r="A65" s="3">
        <v>38</v>
      </c>
      <c r="B65" s="3">
        <v>64</v>
      </c>
      <c r="E65" s="3">
        <v>3</v>
      </c>
      <c r="F65" s="3">
        <v>13</v>
      </c>
      <c r="G65" s="3">
        <f t="shared" ref="G65:G127" si="4">(E65-1)*25+F65+1</f>
        <v>64</v>
      </c>
      <c r="H65" s="3" t="s">
        <v>6</v>
      </c>
      <c r="I65" s="3">
        <v>0</v>
      </c>
      <c r="J65" s="3">
        <v>0.185</v>
      </c>
      <c r="K65" s="3">
        <v>0.80400000000000005</v>
      </c>
      <c r="L65">
        <f t="shared" si="1"/>
        <v>0.80533054611967603</v>
      </c>
      <c r="M65">
        <v>-1</v>
      </c>
      <c r="N65" s="3" t="b">
        <v>0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U65" s="3" t="s">
        <v>30</v>
      </c>
      <c r="V65" s="3" t="s">
        <v>43</v>
      </c>
      <c r="Z65">
        <f t="shared" si="2"/>
        <v>0.80533054611967603</v>
      </c>
      <c r="AA65" s="3">
        <v>0.80400000000000005</v>
      </c>
      <c r="AB65">
        <v>1</v>
      </c>
      <c r="AC65">
        <v>-1</v>
      </c>
      <c r="AD65">
        <f t="shared" si="3"/>
        <v>1</v>
      </c>
      <c r="AF65">
        <v>1</v>
      </c>
    </row>
    <row r="66" spans="1:32">
      <c r="A66">
        <v>38</v>
      </c>
      <c r="B66">
        <v>65</v>
      </c>
      <c r="E66" s="3">
        <v>3</v>
      </c>
      <c r="F66" s="3">
        <v>14</v>
      </c>
      <c r="G66" s="3">
        <f t="shared" si="4"/>
        <v>65</v>
      </c>
      <c r="H66" s="3" t="s">
        <v>6</v>
      </c>
      <c r="I66" s="3">
        <v>0</v>
      </c>
      <c r="J66" s="3">
        <v>0.19</v>
      </c>
      <c r="K66" s="3">
        <v>0.80900000000000005</v>
      </c>
      <c r="L66">
        <f t="shared" si="1"/>
        <v>0.81033882066022134</v>
      </c>
      <c r="M66">
        <v>1</v>
      </c>
      <c r="N66" s="3" t="b">
        <v>0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  <c r="Z66">
        <f t="shared" si="2"/>
        <v>0.81033882066022134</v>
      </c>
      <c r="AA66" s="3">
        <v>0.80900000000000005</v>
      </c>
      <c r="AB66">
        <v>-1</v>
      </c>
      <c r="AC66">
        <v>1</v>
      </c>
      <c r="AD66">
        <f t="shared" si="3"/>
        <v>-1</v>
      </c>
      <c r="AF66">
        <v>1</v>
      </c>
    </row>
    <row r="67" spans="1:32">
      <c r="A67">
        <v>38</v>
      </c>
      <c r="B67">
        <v>66</v>
      </c>
      <c r="E67" s="14">
        <v>3</v>
      </c>
      <c r="F67" s="14">
        <v>15</v>
      </c>
      <c r="G67" s="14">
        <f t="shared" si="4"/>
        <v>66</v>
      </c>
      <c r="H67" s="14" t="s">
        <v>6</v>
      </c>
      <c r="I67" s="14">
        <v>0</v>
      </c>
      <c r="J67" s="14">
        <v>0.19500000000000001</v>
      </c>
      <c r="K67" s="14">
        <v>0.78900000000000003</v>
      </c>
      <c r="L67" s="14">
        <f t="shared" ref="L67:L129" si="5">$AA67*115/114.81</f>
        <v>0.79030572249804021</v>
      </c>
      <c r="M67" s="14">
        <v>1</v>
      </c>
      <c r="N67" s="14" t="b">
        <v>1</v>
      </c>
      <c r="O67" s="14">
        <v>66</v>
      </c>
      <c r="P67" s="14">
        <v>66</v>
      </c>
      <c r="Q67" s="14">
        <v>14</v>
      </c>
      <c r="R67" s="14">
        <v>67</v>
      </c>
      <c r="S67" s="14" t="s">
        <v>24</v>
      </c>
      <c r="T67" s="3"/>
      <c r="U67" s="3" t="s">
        <v>29</v>
      </c>
      <c r="V67" s="3" t="s">
        <v>51</v>
      </c>
      <c r="Z67">
        <f t="shared" ref="Z67:Z129" si="6">$AA67*115/114.81</f>
        <v>0.79030572249804021</v>
      </c>
      <c r="AA67" s="12">
        <v>0.78900000000000003</v>
      </c>
      <c r="AB67">
        <v>1</v>
      </c>
      <c r="AC67">
        <v>1</v>
      </c>
      <c r="AD67">
        <f t="shared" ref="AD67:AD127" si="7">$AB67*$AF67</f>
        <v>-1</v>
      </c>
      <c r="AF67">
        <v>-1</v>
      </c>
    </row>
    <row r="68" spans="1:32">
      <c r="A68">
        <v>38</v>
      </c>
      <c r="B68">
        <v>67</v>
      </c>
      <c r="E68" s="14">
        <v>3</v>
      </c>
      <c r="F68" s="14">
        <v>18</v>
      </c>
      <c r="G68" s="14">
        <f t="shared" si="4"/>
        <v>69</v>
      </c>
      <c r="H68" s="14" t="s">
        <v>6</v>
      </c>
      <c r="I68" s="14">
        <v>0</v>
      </c>
      <c r="J68" s="14">
        <v>0.21</v>
      </c>
      <c r="K68" s="14">
        <v>0.80100000000000005</v>
      </c>
      <c r="L68" s="14">
        <f t="shared" si="5"/>
        <v>0.80232558139534893</v>
      </c>
      <c r="M68" s="14">
        <v>1</v>
      </c>
      <c r="N68" s="14" t="b">
        <v>1</v>
      </c>
      <c r="O68" s="14">
        <v>97</v>
      </c>
      <c r="P68" s="14">
        <v>69</v>
      </c>
      <c r="Q68" s="14">
        <v>39</v>
      </c>
      <c r="R68" s="14">
        <v>68</v>
      </c>
      <c r="S68" s="14" t="s">
        <v>22</v>
      </c>
      <c r="T68" s="3"/>
      <c r="U68" s="3" t="s">
        <v>29</v>
      </c>
      <c r="V68" s="3" t="s">
        <v>51</v>
      </c>
      <c r="Z68">
        <f t="shared" si="6"/>
        <v>0.80232558139534893</v>
      </c>
      <c r="AA68" s="12">
        <v>0.80100000000000005</v>
      </c>
      <c r="AB68">
        <v>1</v>
      </c>
      <c r="AC68">
        <v>1</v>
      </c>
      <c r="AD68">
        <f t="shared" si="7"/>
        <v>-1</v>
      </c>
      <c r="AF68">
        <v>-1</v>
      </c>
    </row>
    <row r="69" spans="1:32">
      <c r="A69">
        <v>38</v>
      </c>
      <c r="B69">
        <v>68</v>
      </c>
      <c r="E69" s="3">
        <v>3</v>
      </c>
      <c r="F69" s="3">
        <v>19</v>
      </c>
      <c r="G69" s="3">
        <f t="shared" si="4"/>
        <v>70</v>
      </c>
      <c r="H69" s="3" t="s">
        <v>6</v>
      </c>
      <c r="I69" s="3">
        <v>0</v>
      </c>
      <c r="J69" s="3">
        <v>0.215</v>
      </c>
      <c r="K69" s="3">
        <v>0.79800000000000004</v>
      </c>
      <c r="L69">
        <f t="shared" si="5"/>
        <v>0.79932061667102172</v>
      </c>
      <c r="M69">
        <v>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  <c r="Z69">
        <f t="shared" si="6"/>
        <v>0.79932061667102172</v>
      </c>
      <c r="AA69" s="3">
        <v>0.79800000000000004</v>
      </c>
      <c r="AB69">
        <v>-1</v>
      </c>
      <c r="AC69">
        <v>-1</v>
      </c>
      <c r="AD69">
        <f t="shared" si="7"/>
        <v>1</v>
      </c>
      <c r="AF69">
        <v>-1</v>
      </c>
    </row>
    <row r="70" spans="1:32">
      <c r="A70">
        <v>38</v>
      </c>
      <c r="B70">
        <v>69</v>
      </c>
      <c r="E70" s="3">
        <v>3</v>
      </c>
      <c r="F70" s="3">
        <v>22</v>
      </c>
      <c r="G70" s="3">
        <f t="shared" si="4"/>
        <v>73</v>
      </c>
      <c r="H70" s="3" t="s">
        <v>6</v>
      </c>
      <c r="I70" s="3">
        <v>0</v>
      </c>
      <c r="J70" s="3">
        <v>0.23</v>
      </c>
      <c r="K70" s="3">
        <v>0.84399999999999997</v>
      </c>
      <c r="L70">
        <f t="shared" si="5"/>
        <v>0.84539674244403795</v>
      </c>
      <c r="M70">
        <v>1</v>
      </c>
      <c r="N70" s="3" t="b">
        <v>1</v>
      </c>
      <c r="O70">
        <v>67</v>
      </c>
      <c r="P70">
        <v>73</v>
      </c>
      <c r="Q70">
        <v>89</v>
      </c>
      <c r="R70">
        <v>70</v>
      </c>
      <c r="Z70">
        <f t="shared" si="6"/>
        <v>0.84539674244403795</v>
      </c>
      <c r="AA70" s="3">
        <v>0.84399999999999997</v>
      </c>
      <c r="AB70">
        <v>1</v>
      </c>
      <c r="AC70">
        <v>1</v>
      </c>
      <c r="AD70">
        <f t="shared" si="7"/>
        <v>-1</v>
      </c>
      <c r="AF70">
        <v>-1</v>
      </c>
    </row>
    <row r="71" spans="1:32">
      <c r="A71">
        <v>38</v>
      </c>
      <c r="B71">
        <v>70</v>
      </c>
      <c r="E71">
        <v>3</v>
      </c>
      <c r="F71">
        <v>23</v>
      </c>
      <c r="G71">
        <f t="shared" si="4"/>
        <v>74</v>
      </c>
      <c r="H71" t="s">
        <v>6</v>
      </c>
      <c r="I71">
        <v>0</v>
      </c>
      <c r="J71">
        <v>0.23499999999999999</v>
      </c>
      <c r="K71">
        <v>0.82799999999999996</v>
      </c>
      <c r="L71">
        <f t="shared" si="5"/>
        <v>0.82937026391429314</v>
      </c>
      <c r="M71">
        <v>1</v>
      </c>
      <c r="N71" s="3" t="b">
        <v>1</v>
      </c>
      <c r="O71">
        <v>68</v>
      </c>
      <c r="P71">
        <v>74</v>
      </c>
      <c r="Q71">
        <v>114</v>
      </c>
      <c r="R71">
        <v>71</v>
      </c>
      <c r="Z71">
        <f t="shared" si="6"/>
        <v>0.82937026391429314</v>
      </c>
      <c r="AA71">
        <v>0.82799999999999996</v>
      </c>
      <c r="AB71">
        <v>1</v>
      </c>
      <c r="AC71">
        <v>1</v>
      </c>
      <c r="AD71">
        <f t="shared" si="7"/>
        <v>-1</v>
      </c>
      <c r="AF71">
        <v>-1</v>
      </c>
    </row>
    <row r="72" spans="1:32">
      <c r="A72">
        <v>38</v>
      </c>
      <c r="B72">
        <v>71</v>
      </c>
      <c r="E72">
        <v>4</v>
      </c>
      <c r="F72">
        <v>1</v>
      </c>
      <c r="G72">
        <f t="shared" si="4"/>
        <v>77</v>
      </c>
      <c r="H72" t="s">
        <v>6</v>
      </c>
      <c r="I72">
        <v>2.1000000000000001E-2</v>
      </c>
      <c r="J72">
        <v>0.06</v>
      </c>
      <c r="K72">
        <v>0.84399999999999997</v>
      </c>
      <c r="L72">
        <f t="shared" si="5"/>
        <v>0.84539674244403795</v>
      </c>
      <c r="M72">
        <v>1</v>
      </c>
      <c r="N72" s="3" t="b">
        <v>1</v>
      </c>
      <c r="O72">
        <v>99</v>
      </c>
      <c r="P72">
        <v>77</v>
      </c>
      <c r="Q72">
        <v>15</v>
      </c>
      <c r="R72">
        <v>72</v>
      </c>
      <c r="Z72">
        <f t="shared" si="6"/>
        <v>0.84539674244403795</v>
      </c>
      <c r="AA72">
        <v>0.84399999999999997</v>
      </c>
      <c r="AB72">
        <v>-1</v>
      </c>
      <c r="AC72">
        <v>-1</v>
      </c>
      <c r="AD72">
        <f t="shared" si="7"/>
        <v>1</v>
      </c>
      <c r="AF72">
        <v>-1</v>
      </c>
    </row>
    <row r="73" spans="1:32" s="3" customFormat="1">
      <c r="A73" s="3">
        <v>38</v>
      </c>
      <c r="B73" s="3">
        <v>72</v>
      </c>
      <c r="E73" s="3">
        <v>4</v>
      </c>
      <c r="F73" s="3">
        <v>2</v>
      </c>
      <c r="G73" s="3">
        <f t="shared" si="4"/>
        <v>78</v>
      </c>
      <c r="H73" s="3" t="s">
        <v>6</v>
      </c>
      <c r="I73" s="3">
        <v>2.1000000000000001E-2</v>
      </c>
      <c r="J73" s="3">
        <v>0.08</v>
      </c>
      <c r="K73" s="3">
        <v>0.84699999999999998</v>
      </c>
      <c r="L73">
        <f t="shared" si="5"/>
        <v>0.84840170716836516</v>
      </c>
      <c r="M73">
        <v>1</v>
      </c>
      <c r="N73" s="3" t="b">
        <v>0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U73" s="3" t="s">
        <v>29</v>
      </c>
      <c r="W73" s="3" t="s">
        <v>35</v>
      </c>
      <c r="Z73">
        <f t="shared" si="6"/>
        <v>0.84840170716836516</v>
      </c>
      <c r="AA73" s="3">
        <v>0.84699999999999998</v>
      </c>
      <c r="AB73">
        <v>-1</v>
      </c>
      <c r="AC73">
        <v>-1</v>
      </c>
      <c r="AD73">
        <f t="shared" si="7"/>
        <v>1</v>
      </c>
      <c r="AF73">
        <v>-1</v>
      </c>
    </row>
    <row r="74" spans="1:32">
      <c r="A74">
        <v>38</v>
      </c>
      <c r="B74">
        <v>73</v>
      </c>
      <c r="E74">
        <v>4</v>
      </c>
      <c r="F74">
        <v>5</v>
      </c>
      <c r="G74">
        <f t="shared" si="4"/>
        <v>81</v>
      </c>
      <c r="H74" t="s">
        <v>6</v>
      </c>
      <c r="I74">
        <v>2.1000000000000001E-2</v>
      </c>
      <c r="J74">
        <v>0.14000000000000001</v>
      </c>
      <c r="K74">
        <v>0.87</v>
      </c>
      <c r="L74">
        <f t="shared" si="5"/>
        <v>0.87143977005487328</v>
      </c>
      <c r="M74">
        <v>1</v>
      </c>
      <c r="N74" t="b">
        <v>1</v>
      </c>
      <c r="O74">
        <v>69</v>
      </c>
      <c r="P74">
        <v>81</v>
      </c>
      <c r="Q74">
        <v>65</v>
      </c>
      <c r="R74">
        <v>74</v>
      </c>
      <c r="Z74">
        <f t="shared" si="6"/>
        <v>0.87143977005487328</v>
      </c>
      <c r="AA74">
        <v>0.87</v>
      </c>
      <c r="AB74">
        <v>-1</v>
      </c>
      <c r="AC74">
        <v>-1</v>
      </c>
      <c r="AD74">
        <f t="shared" si="7"/>
        <v>1</v>
      </c>
      <c r="AF74">
        <v>-1</v>
      </c>
    </row>
    <row r="75" spans="1:32">
      <c r="A75">
        <v>38</v>
      </c>
      <c r="B75">
        <v>74</v>
      </c>
      <c r="E75">
        <v>4</v>
      </c>
      <c r="F75">
        <v>6</v>
      </c>
      <c r="G75">
        <f t="shared" si="4"/>
        <v>82</v>
      </c>
      <c r="H75" t="s">
        <v>6</v>
      </c>
      <c r="I75">
        <v>2.1000000000000001E-2</v>
      </c>
      <c r="J75">
        <v>0.15</v>
      </c>
      <c r="K75">
        <v>0.81299999999999994</v>
      </c>
      <c r="L75">
        <f t="shared" si="5"/>
        <v>0.81434544029265732</v>
      </c>
      <c r="M75">
        <v>1</v>
      </c>
      <c r="N75" t="b">
        <v>1</v>
      </c>
      <c r="O75">
        <v>70</v>
      </c>
      <c r="P75">
        <v>82</v>
      </c>
      <c r="Q75">
        <v>90</v>
      </c>
      <c r="R75">
        <v>75</v>
      </c>
      <c r="Z75">
        <f t="shared" si="6"/>
        <v>0.81434544029265732</v>
      </c>
      <c r="AA75">
        <v>0.81299999999999994</v>
      </c>
      <c r="AB75">
        <v>1</v>
      </c>
      <c r="AC75">
        <v>1</v>
      </c>
      <c r="AD75">
        <f t="shared" si="7"/>
        <v>-1</v>
      </c>
      <c r="AF75">
        <v>-1</v>
      </c>
    </row>
    <row r="76" spans="1:32" s="2" customFormat="1">
      <c r="A76" s="2">
        <v>38</v>
      </c>
      <c r="B76" s="2">
        <v>75</v>
      </c>
      <c r="E76" s="2">
        <v>4</v>
      </c>
      <c r="F76" s="2">
        <v>9</v>
      </c>
      <c r="G76" s="2">
        <f t="shared" si="4"/>
        <v>85</v>
      </c>
      <c r="H76" s="2" t="s">
        <v>6</v>
      </c>
      <c r="I76" s="2">
        <v>2.1000000000000001E-2</v>
      </c>
      <c r="J76" s="2">
        <v>0.16500000000000001</v>
      </c>
      <c r="K76" s="2">
        <v>0.78700000000000003</v>
      </c>
      <c r="L76">
        <f t="shared" si="5"/>
        <v>0.78830241268182222</v>
      </c>
      <c r="M76">
        <v>-1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U76" s="2" t="s">
        <v>47</v>
      </c>
      <c r="Z76">
        <f t="shared" si="6"/>
        <v>0.78830241268182222</v>
      </c>
      <c r="AA76" s="2">
        <v>0.78700000000000003</v>
      </c>
      <c r="AB76">
        <v>1</v>
      </c>
      <c r="AC76">
        <v>1</v>
      </c>
      <c r="AD76">
        <f t="shared" si="7"/>
        <v>1</v>
      </c>
      <c r="AF76">
        <v>1</v>
      </c>
    </row>
    <row r="77" spans="1:32">
      <c r="A77">
        <v>38</v>
      </c>
      <c r="B77">
        <v>76</v>
      </c>
      <c r="E77">
        <v>4</v>
      </c>
      <c r="F77">
        <v>10</v>
      </c>
      <c r="G77">
        <f t="shared" si="4"/>
        <v>86</v>
      </c>
      <c r="H77" t="s">
        <v>6</v>
      </c>
      <c r="I77">
        <v>2.1000000000000001E-2</v>
      </c>
      <c r="J77">
        <v>0.17</v>
      </c>
      <c r="K77">
        <v>0.84799999999999998</v>
      </c>
      <c r="L77">
        <f t="shared" si="5"/>
        <v>0.84940336207647416</v>
      </c>
      <c r="M77">
        <v>1</v>
      </c>
      <c r="N77" t="b">
        <v>1</v>
      </c>
      <c r="O77">
        <v>102</v>
      </c>
      <c r="P77">
        <v>86</v>
      </c>
      <c r="Q77">
        <v>16</v>
      </c>
      <c r="R77">
        <v>77</v>
      </c>
      <c r="Z77">
        <f t="shared" si="6"/>
        <v>0.84940336207647416</v>
      </c>
      <c r="AA77">
        <v>0.84799999999999998</v>
      </c>
      <c r="AB77">
        <v>-1</v>
      </c>
      <c r="AC77">
        <v>-1</v>
      </c>
      <c r="AD77">
        <f t="shared" si="7"/>
        <v>1</v>
      </c>
      <c r="AF77">
        <v>-1</v>
      </c>
    </row>
    <row r="78" spans="1:32">
      <c r="A78">
        <v>38</v>
      </c>
      <c r="B78">
        <v>77</v>
      </c>
      <c r="E78" s="9">
        <v>4</v>
      </c>
      <c r="F78" s="9">
        <v>13</v>
      </c>
      <c r="G78" s="9">
        <f t="shared" si="4"/>
        <v>89</v>
      </c>
      <c r="H78" s="9" t="s">
        <v>6</v>
      </c>
      <c r="I78" s="9">
        <v>2.1000000000000001E-2</v>
      </c>
      <c r="J78" s="9">
        <v>0.185</v>
      </c>
      <c r="K78" s="9">
        <v>0.79300000000000004</v>
      </c>
      <c r="L78">
        <f t="shared" si="5"/>
        <v>0.79431234213047652</v>
      </c>
      <c r="M78">
        <v>-1</v>
      </c>
      <c r="N78" s="9" t="b">
        <v>0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  <c r="Z78">
        <f t="shared" si="6"/>
        <v>0.79431234213047652</v>
      </c>
      <c r="AA78" s="9">
        <v>0.79300000000000004</v>
      </c>
      <c r="AB78">
        <v>1</v>
      </c>
      <c r="AC78">
        <v>1</v>
      </c>
      <c r="AD78">
        <f t="shared" si="7"/>
        <v>1</v>
      </c>
      <c r="AF78">
        <v>1</v>
      </c>
    </row>
    <row r="79" spans="1:32">
      <c r="A79">
        <v>38</v>
      </c>
      <c r="B79">
        <v>78</v>
      </c>
      <c r="E79" s="3">
        <v>4</v>
      </c>
      <c r="F79" s="3">
        <v>14</v>
      </c>
      <c r="G79" s="3">
        <f t="shared" si="4"/>
        <v>90</v>
      </c>
      <c r="H79" s="3" t="s">
        <v>6</v>
      </c>
      <c r="I79" s="3">
        <v>2.1000000000000001E-2</v>
      </c>
      <c r="J79" s="3">
        <v>0.19</v>
      </c>
      <c r="K79" s="3">
        <v>0.80700000000000005</v>
      </c>
      <c r="L79">
        <f t="shared" si="5"/>
        <v>0.80833551084400312</v>
      </c>
      <c r="M79">
        <v>-1</v>
      </c>
      <c r="N79" s="3" t="b">
        <v>1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  <c r="Z79">
        <f t="shared" si="6"/>
        <v>0.80833551084400312</v>
      </c>
      <c r="AA79" s="3">
        <v>0.80700000000000005</v>
      </c>
      <c r="AB79">
        <v>1</v>
      </c>
      <c r="AC79">
        <v>1</v>
      </c>
      <c r="AD79">
        <f t="shared" si="7"/>
        <v>1</v>
      </c>
      <c r="AF79">
        <v>1</v>
      </c>
    </row>
    <row r="80" spans="1:32">
      <c r="A80">
        <v>38</v>
      </c>
      <c r="B80">
        <v>79</v>
      </c>
      <c r="E80">
        <v>4</v>
      </c>
      <c r="F80">
        <v>17</v>
      </c>
      <c r="G80">
        <f t="shared" si="4"/>
        <v>93</v>
      </c>
      <c r="H80" t="s">
        <v>6</v>
      </c>
      <c r="I80">
        <v>2.1000000000000001E-2</v>
      </c>
      <c r="J80">
        <v>0.20499999999999999</v>
      </c>
      <c r="K80">
        <v>0.8</v>
      </c>
      <c r="L80">
        <f t="shared" si="5"/>
        <v>0.80132392648723982</v>
      </c>
      <c r="M80">
        <v>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  <c r="Z80">
        <f t="shared" si="6"/>
        <v>0.80132392648723982</v>
      </c>
      <c r="AA80">
        <v>0.8</v>
      </c>
      <c r="AB80">
        <v>1</v>
      </c>
      <c r="AC80">
        <v>1</v>
      </c>
      <c r="AD80">
        <f t="shared" si="7"/>
        <v>-1</v>
      </c>
      <c r="AF80">
        <v>-1</v>
      </c>
    </row>
    <row r="81" spans="1:32">
      <c r="A81">
        <v>38</v>
      </c>
      <c r="B81">
        <v>80</v>
      </c>
      <c r="E81">
        <v>4</v>
      </c>
      <c r="F81">
        <v>18</v>
      </c>
      <c r="G81">
        <f t="shared" si="4"/>
        <v>94</v>
      </c>
      <c r="H81" t="s">
        <v>6</v>
      </c>
      <c r="I81">
        <v>2.1000000000000001E-2</v>
      </c>
      <c r="J81">
        <v>0.21</v>
      </c>
      <c r="K81">
        <v>0.79200000000000004</v>
      </c>
      <c r="L81">
        <f t="shared" si="5"/>
        <v>0.79331068722236731</v>
      </c>
      <c r="M81">
        <v>-1</v>
      </c>
      <c r="N81" t="b">
        <v>0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  <c r="Z81">
        <f t="shared" si="6"/>
        <v>0.79331068722236731</v>
      </c>
      <c r="AA81">
        <v>0.79200000000000004</v>
      </c>
      <c r="AB81">
        <v>1</v>
      </c>
      <c r="AC81">
        <v>1</v>
      </c>
      <c r="AD81">
        <f t="shared" si="7"/>
        <v>1</v>
      </c>
      <c r="AF81">
        <v>1</v>
      </c>
    </row>
    <row r="82" spans="1:32" s="3" customFormat="1">
      <c r="A82" s="3">
        <v>38</v>
      </c>
      <c r="B82" s="3">
        <v>81</v>
      </c>
      <c r="E82" s="3">
        <v>4</v>
      </c>
      <c r="F82" s="3">
        <v>21</v>
      </c>
      <c r="G82" s="3">
        <f t="shared" si="4"/>
        <v>97</v>
      </c>
      <c r="H82" s="3" t="s">
        <v>6</v>
      </c>
      <c r="I82" s="3">
        <v>2.1000000000000001E-2</v>
      </c>
      <c r="J82" s="3">
        <v>0.22500000000000001</v>
      </c>
      <c r="K82" s="3">
        <v>0.83699999999999997</v>
      </c>
      <c r="L82">
        <f t="shared" si="5"/>
        <v>0.83838515808727454</v>
      </c>
      <c r="M82">
        <v>-1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U82" s="3" t="s">
        <v>32</v>
      </c>
      <c r="Z82">
        <f t="shared" si="6"/>
        <v>0.83838515808727454</v>
      </c>
      <c r="AA82" s="3">
        <v>0.83699999999999997</v>
      </c>
      <c r="AB82">
        <v>-1</v>
      </c>
      <c r="AC82">
        <v>-1</v>
      </c>
      <c r="AD82">
        <f t="shared" si="7"/>
        <v>-1</v>
      </c>
      <c r="AF82">
        <v>1</v>
      </c>
    </row>
    <row r="83" spans="1:32">
      <c r="A83">
        <v>38</v>
      </c>
      <c r="B83">
        <v>82</v>
      </c>
      <c r="E83">
        <v>4</v>
      </c>
      <c r="F83">
        <v>22</v>
      </c>
      <c r="G83">
        <f t="shared" si="4"/>
        <v>98</v>
      </c>
      <c r="H83" t="s">
        <v>6</v>
      </c>
      <c r="I83">
        <v>2.1000000000000001E-2</v>
      </c>
      <c r="J83">
        <v>0.23</v>
      </c>
      <c r="K83">
        <v>0.82299999999999995</v>
      </c>
      <c r="L83">
        <f t="shared" si="5"/>
        <v>0.82436198937374783</v>
      </c>
      <c r="M83">
        <v>-1</v>
      </c>
      <c r="N83" t="b">
        <v>1</v>
      </c>
      <c r="O83">
        <v>74</v>
      </c>
      <c r="P83">
        <v>98</v>
      </c>
      <c r="Q83">
        <v>42</v>
      </c>
      <c r="R83">
        <v>83</v>
      </c>
      <c r="Z83">
        <f t="shared" si="6"/>
        <v>0.82436198937374783</v>
      </c>
      <c r="AA83">
        <v>0.82299999999999995</v>
      </c>
      <c r="AB83">
        <v>1</v>
      </c>
      <c r="AC83">
        <v>1</v>
      </c>
      <c r="AD83">
        <f t="shared" si="7"/>
        <v>1</v>
      </c>
      <c r="AF83">
        <v>1</v>
      </c>
    </row>
    <row r="84" spans="1:32">
      <c r="A84">
        <v>38</v>
      </c>
      <c r="B84">
        <v>83</v>
      </c>
      <c r="E84">
        <v>4</v>
      </c>
      <c r="F84">
        <v>25</v>
      </c>
      <c r="G84">
        <f t="shared" si="4"/>
        <v>101</v>
      </c>
      <c r="H84" t="s">
        <v>6</v>
      </c>
      <c r="I84">
        <v>2.1000000000000001E-2</v>
      </c>
      <c r="J84">
        <v>0.245</v>
      </c>
      <c r="K84">
        <v>0.83899999999999997</v>
      </c>
      <c r="L84">
        <f t="shared" si="5"/>
        <v>0.84038846790349275</v>
      </c>
      <c r="M84">
        <v>1</v>
      </c>
      <c r="N84" t="b">
        <v>1</v>
      </c>
      <c r="O84">
        <v>105</v>
      </c>
      <c r="P84">
        <v>101</v>
      </c>
      <c r="Q84">
        <v>67</v>
      </c>
      <c r="R84">
        <v>84</v>
      </c>
      <c r="Z84">
        <f t="shared" si="6"/>
        <v>0.84038846790349275</v>
      </c>
      <c r="AA84">
        <v>0.83899999999999997</v>
      </c>
      <c r="AB84">
        <v>1</v>
      </c>
      <c r="AC84">
        <v>1</v>
      </c>
      <c r="AD84">
        <f t="shared" si="7"/>
        <v>-1</v>
      </c>
      <c r="AF84">
        <v>-1</v>
      </c>
    </row>
    <row r="85" spans="1:32" s="2" customFormat="1">
      <c r="A85" s="2">
        <v>38</v>
      </c>
      <c r="B85" s="2">
        <v>84</v>
      </c>
      <c r="E85" s="2">
        <v>5</v>
      </c>
      <c r="F85" s="2">
        <v>1</v>
      </c>
      <c r="G85" s="2">
        <f t="shared" si="4"/>
        <v>102</v>
      </c>
      <c r="H85" s="2" t="s">
        <v>6</v>
      </c>
      <c r="I85" s="2">
        <v>5.2499999999999998E-2</v>
      </c>
      <c r="J85" s="2">
        <v>0.06</v>
      </c>
      <c r="K85" s="2">
        <v>0.83799999999999997</v>
      </c>
      <c r="L85">
        <f t="shared" si="5"/>
        <v>0.83938681299538354</v>
      </c>
      <c r="M85">
        <v>-1</v>
      </c>
      <c r="N85" s="2" t="b">
        <v>1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  <c r="Z85">
        <f t="shared" si="6"/>
        <v>0.83938681299538354</v>
      </c>
      <c r="AA85" s="2">
        <v>0.83799999999999997</v>
      </c>
      <c r="AB85">
        <v>-1</v>
      </c>
      <c r="AC85">
        <v>-1</v>
      </c>
      <c r="AD85">
        <f t="shared" si="7"/>
        <v>1</v>
      </c>
      <c r="AF85">
        <v>-1</v>
      </c>
    </row>
    <row r="86" spans="1:32">
      <c r="A86">
        <v>38</v>
      </c>
      <c r="B86">
        <v>85</v>
      </c>
      <c r="E86">
        <v>5</v>
      </c>
      <c r="F86">
        <v>4</v>
      </c>
      <c r="G86">
        <f t="shared" si="4"/>
        <v>105</v>
      </c>
      <c r="H86" t="s">
        <v>6</v>
      </c>
      <c r="I86">
        <v>5.2499999999999998E-2</v>
      </c>
      <c r="J86">
        <v>0.12</v>
      </c>
      <c r="K86">
        <v>0.80300000000000005</v>
      </c>
      <c r="L86">
        <f t="shared" si="5"/>
        <v>0.80432889121156692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  <c r="Z86">
        <f t="shared" si="6"/>
        <v>0.80432889121156692</v>
      </c>
      <c r="AA86">
        <v>0.80300000000000005</v>
      </c>
      <c r="AB86">
        <v>1</v>
      </c>
      <c r="AC86">
        <v>-1</v>
      </c>
      <c r="AD86">
        <f t="shared" si="7"/>
        <v>1</v>
      </c>
      <c r="AF86">
        <v>1</v>
      </c>
    </row>
    <row r="87" spans="1:32">
      <c r="A87">
        <v>38</v>
      </c>
      <c r="B87">
        <v>86</v>
      </c>
      <c r="E87">
        <v>5</v>
      </c>
      <c r="F87">
        <v>5</v>
      </c>
      <c r="G87">
        <f t="shared" si="4"/>
        <v>106</v>
      </c>
      <c r="H87" t="s">
        <v>6</v>
      </c>
      <c r="I87">
        <v>5.2499999999999998E-2</v>
      </c>
      <c r="J87">
        <v>0.14000000000000001</v>
      </c>
      <c r="K87">
        <v>0.82899999999999996</v>
      </c>
      <c r="L87">
        <f t="shared" si="5"/>
        <v>0.83037191882240213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  <c r="Z87">
        <f t="shared" si="6"/>
        <v>0.83037191882240213</v>
      </c>
      <c r="AA87">
        <v>0.82899999999999996</v>
      </c>
      <c r="AB87">
        <v>-1</v>
      </c>
      <c r="AC87">
        <v>-1</v>
      </c>
      <c r="AD87">
        <f t="shared" si="7"/>
        <v>1</v>
      </c>
      <c r="AF87">
        <v>-1</v>
      </c>
    </row>
    <row r="88" spans="1:32">
      <c r="A88">
        <v>38</v>
      </c>
      <c r="B88">
        <v>87</v>
      </c>
      <c r="E88">
        <v>5</v>
      </c>
      <c r="F88">
        <v>8</v>
      </c>
      <c r="G88">
        <f t="shared" si="4"/>
        <v>109</v>
      </c>
      <c r="H88" t="s">
        <v>6</v>
      </c>
      <c r="I88">
        <v>5.2499999999999998E-2</v>
      </c>
      <c r="J88">
        <v>0.16</v>
      </c>
      <c r="K88">
        <v>0.83099999999999996</v>
      </c>
      <c r="L88">
        <f t="shared" si="5"/>
        <v>0.83237522863862035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  <c r="Z88">
        <f t="shared" si="6"/>
        <v>0.83237522863862035</v>
      </c>
      <c r="AA88">
        <v>0.83099999999999996</v>
      </c>
      <c r="AB88">
        <v>-1</v>
      </c>
      <c r="AC88">
        <v>-1</v>
      </c>
      <c r="AD88">
        <f t="shared" si="7"/>
        <v>1</v>
      </c>
      <c r="AF88">
        <v>-1</v>
      </c>
    </row>
    <row r="89" spans="1:32">
      <c r="A89">
        <v>38</v>
      </c>
      <c r="B89">
        <v>88</v>
      </c>
      <c r="E89">
        <v>5</v>
      </c>
      <c r="F89">
        <v>9</v>
      </c>
      <c r="G89">
        <f t="shared" si="4"/>
        <v>110</v>
      </c>
      <c r="H89" t="s">
        <v>6</v>
      </c>
      <c r="I89">
        <v>5.2499999999999998E-2</v>
      </c>
      <c r="J89">
        <v>0.16500000000000001</v>
      </c>
      <c r="K89">
        <v>0.84</v>
      </c>
      <c r="L89">
        <f t="shared" si="5"/>
        <v>0.84139012281160175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  <c r="Z89">
        <f t="shared" si="6"/>
        <v>0.84139012281160175</v>
      </c>
      <c r="AA89">
        <v>0.84</v>
      </c>
      <c r="AB89">
        <v>1</v>
      </c>
      <c r="AC89">
        <v>-1</v>
      </c>
      <c r="AD89">
        <f t="shared" si="7"/>
        <v>1</v>
      </c>
      <c r="AF89">
        <v>1</v>
      </c>
    </row>
    <row r="90" spans="1:32">
      <c r="A90">
        <v>38</v>
      </c>
      <c r="B90">
        <v>89</v>
      </c>
      <c r="E90" s="9">
        <v>5</v>
      </c>
      <c r="F90" s="9">
        <v>12</v>
      </c>
      <c r="G90" s="9">
        <f t="shared" si="4"/>
        <v>113</v>
      </c>
      <c r="H90" s="9" t="s">
        <v>6</v>
      </c>
      <c r="I90" s="9">
        <v>5.2499999999999998E-2</v>
      </c>
      <c r="J90" s="9">
        <v>0.18</v>
      </c>
      <c r="K90" s="9">
        <v>0.79900000000000004</v>
      </c>
      <c r="L90">
        <f t="shared" si="5"/>
        <v>0.80032227157913072</v>
      </c>
      <c r="M90">
        <v>-1</v>
      </c>
      <c r="N90" s="9" t="b">
        <v>1</v>
      </c>
      <c r="O90" s="9">
        <v>77</v>
      </c>
      <c r="P90" s="9">
        <v>113</v>
      </c>
      <c r="Q90" s="9">
        <v>93</v>
      </c>
      <c r="R90" s="9">
        <v>90</v>
      </c>
      <c r="S90" s="9"/>
      <c r="Z90">
        <f t="shared" si="6"/>
        <v>0.80032227157913072</v>
      </c>
      <c r="AA90" s="9">
        <v>0.79900000000000004</v>
      </c>
      <c r="AB90">
        <v>-1</v>
      </c>
      <c r="AC90">
        <v>-1</v>
      </c>
      <c r="AD90">
        <f t="shared" si="7"/>
        <v>1</v>
      </c>
      <c r="AF90">
        <v>-1</v>
      </c>
    </row>
    <row r="91" spans="1:32">
      <c r="A91">
        <v>38</v>
      </c>
      <c r="B91">
        <v>90</v>
      </c>
      <c r="E91">
        <v>5</v>
      </c>
      <c r="F91">
        <v>13</v>
      </c>
      <c r="G91">
        <f t="shared" si="4"/>
        <v>114</v>
      </c>
      <c r="H91" t="s">
        <v>6</v>
      </c>
      <c r="I91">
        <v>5.2499999999999998E-2</v>
      </c>
      <c r="J91">
        <v>0.185</v>
      </c>
      <c r="K91">
        <v>0.81599999999999995</v>
      </c>
      <c r="L91">
        <f t="shared" si="5"/>
        <v>0.81735040501698453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  <c r="Z91">
        <f t="shared" si="6"/>
        <v>0.81735040501698453</v>
      </c>
      <c r="AA91">
        <v>0.81599999999999995</v>
      </c>
      <c r="AB91">
        <v>-1</v>
      </c>
      <c r="AC91">
        <v>-1</v>
      </c>
      <c r="AD91">
        <f t="shared" si="7"/>
        <v>1</v>
      </c>
      <c r="AF91">
        <v>-1</v>
      </c>
    </row>
    <row r="92" spans="1:32">
      <c r="A92">
        <v>38</v>
      </c>
      <c r="B92">
        <v>91</v>
      </c>
      <c r="E92" s="9">
        <v>5</v>
      </c>
      <c r="F92" s="9">
        <v>16</v>
      </c>
      <c r="G92" s="9">
        <f t="shared" si="4"/>
        <v>117</v>
      </c>
      <c r="H92" s="9" t="s">
        <v>6</v>
      </c>
      <c r="I92" s="9">
        <v>5.2499999999999998E-2</v>
      </c>
      <c r="J92" s="9">
        <v>0.2</v>
      </c>
      <c r="K92" s="9">
        <v>0.80900000000000005</v>
      </c>
      <c r="L92">
        <f t="shared" si="5"/>
        <v>0.81033882066022134</v>
      </c>
      <c r="M92">
        <v>-1</v>
      </c>
      <c r="N92" s="9" t="b">
        <v>0</v>
      </c>
      <c r="O92" s="9">
        <v>109</v>
      </c>
      <c r="P92" s="9">
        <v>117</v>
      </c>
      <c r="Q92" s="9">
        <v>19</v>
      </c>
      <c r="R92" s="9">
        <v>92</v>
      </c>
      <c r="S92" s="9" t="s">
        <v>54</v>
      </c>
      <c r="Z92">
        <f t="shared" si="6"/>
        <v>0.81033882066022134</v>
      </c>
      <c r="AA92" s="9">
        <v>0.80900000000000005</v>
      </c>
      <c r="AB92">
        <v>-1</v>
      </c>
      <c r="AC92">
        <v>-1</v>
      </c>
      <c r="AD92">
        <f t="shared" si="7"/>
        <v>-1</v>
      </c>
      <c r="AF92">
        <v>1</v>
      </c>
    </row>
    <row r="93" spans="1:32">
      <c r="A93">
        <v>38</v>
      </c>
      <c r="B93">
        <v>92</v>
      </c>
      <c r="E93" s="9">
        <v>5</v>
      </c>
      <c r="F93" s="9">
        <v>17</v>
      </c>
      <c r="G93" s="9">
        <f t="shared" si="4"/>
        <v>118</v>
      </c>
      <c r="H93" s="9" t="s">
        <v>6</v>
      </c>
      <c r="I93" s="9">
        <v>5.2499999999999998E-2</v>
      </c>
      <c r="J93" s="9">
        <v>0.20499999999999999</v>
      </c>
      <c r="K93" s="9">
        <v>0.83799999999999997</v>
      </c>
      <c r="L93">
        <f t="shared" si="5"/>
        <v>0.83938681299538354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  <c r="Z93">
        <f t="shared" si="6"/>
        <v>0.83938681299538354</v>
      </c>
      <c r="AA93" s="9">
        <v>0.83799999999999997</v>
      </c>
      <c r="AB93">
        <v>-1</v>
      </c>
      <c r="AC93">
        <v>-1</v>
      </c>
      <c r="AD93">
        <f t="shared" si="7"/>
        <v>1</v>
      </c>
      <c r="AF93">
        <v>-1</v>
      </c>
    </row>
    <row r="94" spans="1:32">
      <c r="A94">
        <v>38</v>
      </c>
      <c r="B94">
        <v>93</v>
      </c>
      <c r="E94">
        <v>5</v>
      </c>
      <c r="F94">
        <v>20</v>
      </c>
      <c r="G94">
        <f t="shared" si="4"/>
        <v>121</v>
      </c>
      <c r="H94" t="s">
        <v>6</v>
      </c>
      <c r="I94">
        <v>5.2499999999999998E-2</v>
      </c>
      <c r="J94">
        <v>0.22</v>
      </c>
      <c r="K94">
        <v>0.83499999999999996</v>
      </c>
      <c r="L94">
        <f t="shared" si="5"/>
        <v>0.83638184827105644</v>
      </c>
      <c r="M94">
        <v>-1</v>
      </c>
      <c r="N94" t="b">
        <v>0</v>
      </c>
      <c r="O94">
        <v>79</v>
      </c>
      <c r="P94">
        <v>121</v>
      </c>
      <c r="Q94">
        <v>69</v>
      </c>
      <c r="R94">
        <v>94</v>
      </c>
      <c r="Z94">
        <f t="shared" si="6"/>
        <v>0.83638184827105644</v>
      </c>
      <c r="AA94">
        <v>0.83499999999999996</v>
      </c>
      <c r="AB94">
        <v>-1</v>
      </c>
      <c r="AC94">
        <v>-1</v>
      </c>
      <c r="AD94">
        <f t="shared" si="7"/>
        <v>1</v>
      </c>
      <c r="AF94">
        <v>-1</v>
      </c>
    </row>
    <row r="95" spans="1:32">
      <c r="A95">
        <v>38</v>
      </c>
      <c r="B95">
        <v>94</v>
      </c>
      <c r="E95">
        <v>5</v>
      </c>
      <c r="F95">
        <v>21</v>
      </c>
      <c r="G95">
        <f t="shared" si="4"/>
        <v>122</v>
      </c>
      <c r="H95" t="s">
        <v>6</v>
      </c>
      <c r="I95">
        <v>5.2499999999999998E-2</v>
      </c>
      <c r="J95">
        <v>0.22500000000000001</v>
      </c>
      <c r="K95">
        <v>0.82699999999999996</v>
      </c>
      <c r="L95">
        <f t="shared" si="5"/>
        <v>0.82836860900618403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  <c r="Z95">
        <f t="shared" si="6"/>
        <v>0.82836860900618403</v>
      </c>
      <c r="AA95">
        <v>0.82699999999999996</v>
      </c>
      <c r="AB95">
        <v>1</v>
      </c>
      <c r="AC95">
        <v>-1</v>
      </c>
      <c r="AD95">
        <f t="shared" si="7"/>
        <v>1</v>
      </c>
      <c r="AF95">
        <v>1</v>
      </c>
    </row>
    <row r="96" spans="1:32">
      <c r="A96">
        <v>38</v>
      </c>
      <c r="B96">
        <v>95</v>
      </c>
      <c r="E96">
        <v>5</v>
      </c>
      <c r="F96">
        <v>24</v>
      </c>
      <c r="G96">
        <f t="shared" si="4"/>
        <v>125</v>
      </c>
      <c r="H96" t="s">
        <v>6</v>
      </c>
      <c r="I96">
        <v>5.2499999999999998E-2</v>
      </c>
      <c r="J96">
        <v>0.24</v>
      </c>
      <c r="K96">
        <v>0.84</v>
      </c>
      <c r="L96">
        <f t="shared" si="5"/>
        <v>0.84139012281160175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  <c r="Z96">
        <f t="shared" si="6"/>
        <v>0.84139012281160175</v>
      </c>
      <c r="AA96">
        <v>0.84</v>
      </c>
      <c r="AB96">
        <v>1</v>
      </c>
      <c r="AC96">
        <v>-1</v>
      </c>
      <c r="AD96">
        <f t="shared" si="7"/>
        <v>1</v>
      </c>
      <c r="AF96">
        <v>1</v>
      </c>
    </row>
    <row r="97" spans="1:32">
      <c r="A97">
        <v>38</v>
      </c>
      <c r="B97">
        <v>96</v>
      </c>
      <c r="E97">
        <v>5</v>
      </c>
      <c r="F97">
        <v>25</v>
      </c>
      <c r="G97">
        <f t="shared" si="4"/>
        <v>126</v>
      </c>
      <c r="H97" t="s">
        <v>6</v>
      </c>
      <c r="I97">
        <v>5.2499999999999998E-2</v>
      </c>
      <c r="J97">
        <v>0.245</v>
      </c>
      <c r="K97">
        <v>0.83799999999999997</v>
      </c>
      <c r="L97">
        <f t="shared" si="5"/>
        <v>0.83938681299538354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  <c r="Z97">
        <f t="shared" si="6"/>
        <v>0.83938681299538354</v>
      </c>
      <c r="AA97">
        <v>0.83799999999999997</v>
      </c>
      <c r="AB97">
        <v>-1</v>
      </c>
      <c r="AC97">
        <v>-1</v>
      </c>
      <c r="AD97">
        <f t="shared" si="7"/>
        <v>1</v>
      </c>
      <c r="AF97">
        <v>-1</v>
      </c>
    </row>
    <row r="98" spans="1:32" s="6" customFormat="1">
      <c r="A98" s="6">
        <v>38</v>
      </c>
      <c r="B98" s="6">
        <v>97</v>
      </c>
      <c r="E98" s="6">
        <v>3</v>
      </c>
      <c r="F98" s="6">
        <v>16</v>
      </c>
      <c r="G98" s="6">
        <f t="shared" si="4"/>
        <v>67</v>
      </c>
      <c r="H98" s="6" t="s">
        <v>6</v>
      </c>
      <c r="I98" s="6">
        <v>0</v>
      </c>
      <c r="J98" s="6">
        <v>0.2</v>
      </c>
      <c r="K98" s="6">
        <v>0.79600000000000004</v>
      </c>
      <c r="L98" s="6">
        <f t="shared" si="5"/>
        <v>0.79731730685480362</v>
      </c>
      <c r="M98" s="6">
        <v>-1</v>
      </c>
      <c r="N98" s="6" t="b">
        <v>0</v>
      </c>
      <c r="O98" s="6">
        <v>81</v>
      </c>
      <c r="P98" s="6">
        <v>67</v>
      </c>
      <c r="Q98" s="6">
        <v>45</v>
      </c>
      <c r="R98" s="6">
        <v>98</v>
      </c>
      <c r="Z98" s="6">
        <f t="shared" si="6"/>
        <v>0.79731730685480362</v>
      </c>
      <c r="AA98" s="6">
        <v>0.79600000000000004</v>
      </c>
      <c r="AB98" s="6">
        <v>1</v>
      </c>
      <c r="AC98" s="6">
        <v>1</v>
      </c>
      <c r="AD98" s="6">
        <f t="shared" si="7"/>
        <v>1</v>
      </c>
      <c r="AF98" s="6">
        <v>1</v>
      </c>
    </row>
    <row r="99" spans="1:32">
      <c r="A99">
        <v>38</v>
      </c>
      <c r="B99">
        <v>98</v>
      </c>
      <c r="E99" s="3">
        <v>3</v>
      </c>
      <c r="F99" s="3">
        <v>17</v>
      </c>
      <c r="G99" s="3">
        <f t="shared" si="4"/>
        <v>68</v>
      </c>
      <c r="H99" s="3" t="s">
        <v>6</v>
      </c>
      <c r="I99" s="3">
        <v>0</v>
      </c>
      <c r="J99" s="3">
        <v>0.20499999999999999</v>
      </c>
      <c r="K99" s="3">
        <v>0.79200000000000004</v>
      </c>
      <c r="L99">
        <f t="shared" si="5"/>
        <v>0.79331068722236731</v>
      </c>
      <c r="M99">
        <v>-1</v>
      </c>
      <c r="N99" s="3" t="b">
        <v>1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  <c r="Z99">
        <f t="shared" si="6"/>
        <v>0.79331068722236731</v>
      </c>
      <c r="AA99" s="3">
        <v>0.79200000000000004</v>
      </c>
      <c r="AB99">
        <v>-1</v>
      </c>
      <c r="AC99">
        <v>-1</v>
      </c>
      <c r="AD99">
        <f t="shared" si="7"/>
        <v>-1</v>
      </c>
      <c r="AF99">
        <v>1</v>
      </c>
    </row>
    <row r="100" spans="1:32">
      <c r="A100">
        <v>38</v>
      </c>
      <c r="B100">
        <v>99</v>
      </c>
      <c r="E100" s="3">
        <v>3</v>
      </c>
      <c r="F100" s="3">
        <v>20</v>
      </c>
      <c r="G100" s="3">
        <f t="shared" si="4"/>
        <v>71</v>
      </c>
      <c r="H100" s="3" t="s">
        <v>6</v>
      </c>
      <c r="I100" s="3">
        <v>0</v>
      </c>
      <c r="J100" s="3">
        <v>0.22</v>
      </c>
      <c r="K100" s="3">
        <v>0.83799999999999997</v>
      </c>
      <c r="L100">
        <f t="shared" si="5"/>
        <v>0.83938681299538354</v>
      </c>
      <c r="M100">
        <v>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  <c r="Z100">
        <f t="shared" si="6"/>
        <v>0.83938681299538354</v>
      </c>
      <c r="AA100" s="3">
        <v>0.83799999999999997</v>
      </c>
      <c r="AB100">
        <v>1</v>
      </c>
      <c r="AC100">
        <v>1</v>
      </c>
      <c r="AD100">
        <f t="shared" si="7"/>
        <v>-1</v>
      </c>
      <c r="AF100">
        <v>-1</v>
      </c>
    </row>
    <row r="101" spans="1:32">
      <c r="A101">
        <v>38</v>
      </c>
      <c r="B101">
        <v>100</v>
      </c>
      <c r="E101" s="3">
        <v>3</v>
      </c>
      <c r="F101" s="3">
        <v>21</v>
      </c>
      <c r="G101" s="3">
        <f t="shared" si="4"/>
        <v>72</v>
      </c>
      <c r="H101" s="3" t="s">
        <v>6</v>
      </c>
      <c r="I101" s="3">
        <v>0</v>
      </c>
      <c r="J101" s="3">
        <v>0.22500000000000001</v>
      </c>
      <c r="K101" s="3">
        <v>0.84599999999999997</v>
      </c>
      <c r="L101">
        <f t="shared" si="5"/>
        <v>0.84740005226025594</v>
      </c>
      <c r="M101">
        <v>-1</v>
      </c>
      <c r="N101" s="3" t="b">
        <v>0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  <c r="Z101">
        <f t="shared" si="6"/>
        <v>0.84740005226025594</v>
      </c>
      <c r="AA101" s="3">
        <v>0.84599999999999997</v>
      </c>
      <c r="AB101">
        <v>1</v>
      </c>
      <c r="AC101">
        <v>1</v>
      </c>
      <c r="AD101">
        <f t="shared" si="7"/>
        <v>-1</v>
      </c>
      <c r="AF101">
        <v>-1</v>
      </c>
    </row>
    <row r="102" spans="1:32">
      <c r="A102">
        <v>38</v>
      </c>
      <c r="B102">
        <v>101</v>
      </c>
      <c r="E102">
        <v>3</v>
      </c>
      <c r="F102">
        <v>24</v>
      </c>
      <c r="G102">
        <f t="shared" si="4"/>
        <v>75</v>
      </c>
      <c r="H102" t="s">
        <v>6</v>
      </c>
      <c r="I102">
        <v>0</v>
      </c>
      <c r="J102">
        <v>0.24</v>
      </c>
      <c r="K102">
        <v>0.80900000000000005</v>
      </c>
      <c r="L102">
        <f t="shared" si="5"/>
        <v>0.81033882066022134</v>
      </c>
      <c r="M102">
        <v>1</v>
      </c>
      <c r="N102" t="b">
        <v>1</v>
      </c>
      <c r="O102">
        <v>83</v>
      </c>
      <c r="P102">
        <v>75</v>
      </c>
      <c r="Q102">
        <v>21</v>
      </c>
      <c r="R102">
        <v>102</v>
      </c>
      <c r="Z102">
        <f t="shared" si="6"/>
        <v>0.81033882066022134</v>
      </c>
      <c r="AA102">
        <v>0.80900000000000005</v>
      </c>
      <c r="AB102">
        <v>1</v>
      </c>
      <c r="AC102">
        <v>1</v>
      </c>
      <c r="AD102">
        <f t="shared" si="7"/>
        <v>-1</v>
      </c>
      <c r="AF102">
        <v>-1</v>
      </c>
    </row>
    <row r="103" spans="1:32">
      <c r="A103">
        <v>38</v>
      </c>
      <c r="B103">
        <v>102</v>
      </c>
      <c r="E103">
        <v>3</v>
      </c>
      <c r="F103">
        <v>25</v>
      </c>
      <c r="G103">
        <f t="shared" si="4"/>
        <v>76</v>
      </c>
      <c r="H103" t="s">
        <v>6</v>
      </c>
      <c r="I103">
        <v>0</v>
      </c>
      <c r="J103">
        <v>0.245</v>
      </c>
      <c r="K103">
        <v>0.83299999999999996</v>
      </c>
      <c r="L103">
        <f t="shared" si="5"/>
        <v>0.83437853845483845</v>
      </c>
      <c r="M103">
        <v>1</v>
      </c>
      <c r="N103" t="b">
        <v>1</v>
      </c>
      <c r="O103">
        <v>84</v>
      </c>
      <c r="P103">
        <v>76</v>
      </c>
      <c r="Q103">
        <v>46</v>
      </c>
      <c r="R103">
        <v>103</v>
      </c>
      <c r="Z103">
        <f t="shared" si="6"/>
        <v>0.83437853845483845</v>
      </c>
      <c r="AA103">
        <v>0.83299999999999996</v>
      </c>
      <c r="AB103">
        <v>1</v>
      </c>
      <c r="AC103">
        <v>-1</v>
      </c>
      <c r="AD103">
        <f t="shared" si="7"/>
        <v>-1</v>
      </c>
      <c r="AF103">
        <v>-1</v>
      </c>
    </row>
    <row r="104" spans="1:32">
      <c r="A104">
        <v>38</v>
      </c>
      <c r="B104">
        <v>103</v>
      </c>
      <c r="E104" s="5">
        <v>4</v>
      </c>
      <c r="F104" s="5">
        <v>3</v>
      </c>
      <c r="G104" s="5">
        <f t="shared" si="4"/>
        <v>79</v>
      </c>
      <c r="H104" s="5" t="s">
        <v>6</v>
      </c>
      <c r="I104" s="5">
        <v>2.1000000000000001E-2</v>
      </c>
      <c r="J104" s="5">
        <v>0.1</v>
      </c>
      <c r="K104" s="5">
        <v>0.83299999999999996</v>
      </c>
      <c r="L104">
        <f t="shared" si="5"/>
        <v>0.83437853845483845</v>
      </c>
      <c r="M104">
        <v>-1</v>
      </c>
      <c r="N104" s="5" t="b">
        <v>1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  <c r="Z104">
        <f t="shared" si="6"/>
        <v>0.83437853845483845</v>
      </c>
      <c r="AA104" s="5">
        <v>0.83299999999999996</v>
      </c>
      <c r="AB104">
        <v>-1</v>
      </c>
      <c r="AC104">
        <v>-1</v>
      </c>
      <c r="AD104">
        <f t="shared" si="7"/>
        <v>1</v>
      </c>
      <c r="AF104">
        <v>-1</v>
      </c>
    </row>
    <row r="105" spans="1:32">
      <c r="A105">
        <v>38</v>
      </c>
      <c r="B105">
        <v>104</v>
      </c>
      <c r="E105">
        <v>4</v>
      </c>
      <c r="F105">
        <v>4</v>
      </c>
      <c r="G105">
        <f t="shared" si="4"/>
        <v>80</v>
      </c>
      <c r="H105" t="s">
        <v>6</v>
      </c>
      <c r="I105">
        <v>2.1000000000000001E-2</v>
      </c>
      <c r="J105">
        <v>0.12</v>
      </c>
      <c r="K105">
        <v>0.83399999999999996</v>
      </c>
      <c r="L105">
        <f t="shared" si="5"/>
        <v>0.83538019336294744</v>
      </c>
      <c r="M105">
        <v>-1</v>
      </c>
      <c r="N105" t="b">
        <v>1</v>
      </c>
      <c r="O105">
        <v>116</v>
      </c>
      <c r="P105">
        <v>80</v>
      </c>
      <c r="Q105">
        <v>96</v>
      </c>
      <c r="R105">
        <v>105</v>
      </c>
      <c r="Z105">
        <f t="shared" si="6"/>
        <v>0.83538019336294744</v>
      </c>
      <c r="AA105">
        <v>0.83399999999999996</v>
      </c>
      <c r="AB105">
        <v>-1</v>
      </c>
      <c r="AC105">
        <v>-1</v>
      </c>
      <c r="AD105">
        <f t="shared" si="7"/>
        <v>-1</v>
      </c>
      <c r="AF105">
        <v>1</v>
      </c>
    </row>
    <row r="106" spans="1:32">
      <c r="A106">
        <v>38</v>
      </c>
      <c r="B106">
        <v>105</v>
      </c>
      <c r="E106">
        <v>4</v>
      </c>
      <c r="F106">
        <v>7</v>
      </c>
      <c r="G106">
        <f t="shared" si="4"/>
        <v>83</v>
      </c>
      <c r="H106" t="s">
        <v>6</v>
      </c>
      <c r="I106">
        <v>2.1000000000000001E-2</v>
      </c>
      <c r="J106">
        <v>0.155</v>
      </c>
      <c r="K106">
        <v>0.82799999999999996</v>
      </c>
      <c r="L106">
        <f t="shared" si="5"/>
        <v>0.82937026391429314</v>
      </c>
      <c r="M106">
        <v>-1</v>
      </c>
      <c r="N106" t="b">
        <v>1</v>
      </c>
      <c r="O106">
        <v>85</v>
      </c>
      <c r="P106">
        <v>83</v>
      </c>
      <c r="Q106">
        <v>121</v>
      </c>
      <c r="R106">
        <v>106</v>
      </c>
      <c r="Z106">
        <f t="shared" si="6"/>
        <v>0.82937026391429314</v>
      </c>
      <c r="AA106">
        <v>0.82799999999999996</v>
      </c>
      <c r="AB106">
        <v>1</v>
      </c>
      <c r="AC106">
        <v>-1</v>
      </c>
      <c r="AD106">
        <f t="shared" si="7"/>
        <v>1</v>
      </c>
      <c r="AF106">
        <v>1</v>
      </c>
    </row>
    <row r="107" spans="1:32">
      <c r="A107">
        <v>38</v>
      </c>
      <c r="B107">
        <v>106</v>
      </c>
      <c r="E107">
        <v>4</v>
      </c>
      <c r="F107">
        <v>8</v>
      </c>
      <c r="G107">
        <f t="shared" si="4"/>
        <v>84</v>
      </c>
      <c r="H107" t="s">
        <v>6</v>
      </c>
      <c r="I107">
        <v>2.1000000000000001E-2</v>
      </c>
      <c r="J107">
        <v>0.16</v>
      </c>
      <c r="K107">
        <v>0.83899999999999997</v>
      </c>
      <c r="L107">
        <f t="shared" si="5"/>
        <v>0.84038846790349275</v>
      </c>
      <c r="M107">
        <v>1</v>
      </c>
      <c r="N107" t="b">
        <v>1</v>
      </c>
      <c r="O107">
        <v>86</v>
      </c>
      <c r="P107">
        <v>84</v>
      </c>
      <c r="Q107">
        <v>22</v>
      </c>
      <c r="R107">
        <v>107</v>
      </c>
      <c r="Z107">
        <f t="shared" si="6"/>
        <v>0.84038846790349275</v>
      </c>
      <c r="AA107">
        <v>0.83899999999999997</v>
      </c>
      <c r="AB107">
        <v>1</v>
      </c>
      <c r="AC107">
        <v>1</v>
      </c>
      <c r="AD107">
        <f t="shared" si="7"/>
        <v>-1</v>
      </c>
      <c r="AF107">
        <v>-1</v>
      </c>
    </row>
    <row r="108" spans="1:32">
      <c r="A108">
        <v>38</v>
      </c>
      <c r="B108">
        <v>107</v>
      </c>
      <c r="E108">
        <v>4</v>
      </c>
      <c r="F108">
        <v>11</v>
      </c>
      <c r="G108">
        <f t="shared" si="4"/>
        <v>87</v>
      </c>
      <c r="H108" t="s">
        <v>6</v>
      </c>
      <c r="I108">
        <v>2.1000000000000001E-2</v>
      </c>
      <c r="J108">
        <v>0.17499999999999999</v>
      </c>
      <c r="K108">
        <v>0.83099999999999996</v>
      </c>
      <c r="L108">
        <f t="shared" si="5"/>
        <v>0.83237522863862035</v>
      </c>
      <c r="M108">
        <v>1</v>
      </c>
      <c r="N108" t="b">
        <v>1</v>
      </c>
      <c r="O108">
        <v>117</v>
      </c>
      <c r="P108">
        <v>87</v>
      </c>
      <c r="Q108">
        <v>47</v>
      </c>
      <c r="R108">
        <v>108</v>
      </c>
      <c r="Z108">
        <f t="shared" si="6"/>
        <v>0.83237522863862035</v>
      </c>
      <c r="AA108">
        <v>0.83099999999999996</v>
      </c>
      <c r="AB108">
        <v>-1</v>
      </c>
      <c r="AC108">
        <v>1</v>
      </c>
      <c r="AD108">
        <f t="shared" si="7"/>
        <v>1</v>
      </c>
      <c r="AF108">
        <v>-1</v>
      </c>
    </row>
    <row r="109" spans="1:32">
      <c r="A109">
        <v>38</v>
      </c>
      <c r="B109">
        <v>108</v>
      </c>
      <c r="E109">
        <v>4</v>
      </c>
      <c r="F109">
        <v>12</v>
      </c>
      <c r="G109">
        <f t="shared" si="4"/>
        <v>88</v>
      </c>
      <c r="H109" t="s">
        <v>6</v>
      </c>
      <c r="I109">
        <v>2.1000000000000001E-2</v>
      </c>
      <c r="J109">
        <v>0.18</v>
      </c>
      <c r="K109">
        <v>0.83</v>
      </c>
      <c r="L109">
        <f t="shared" si="5"/>
        <v>0.83137357373051113</v>
      </c>
      <c r="M109">
        <v>-1</v>
      </c>
      <c r="N109" t="b">
        <v>1</v>
      </c>
      <c r="O109">
        <v>118</v>
      </c>
      <c r="P109">
        <v>88</v>
      </c>
      <c r="Q109">
        <v>72</v>
      </c>
      <c r="R109">
        <v>109</v>
      </c>
      <c r="Z109">
        <f t="shared" si="6"/>
        <v>0.83137357373051113</v>
      </c>
      <c r="AA109">
        <v>0.83</v>
      </c>
      <c r="AB109">
        <v>1</v>
      </c>
      <c r="AC109">
        <v>1</v>
      </c>
      <c r="AD109">
        <f t="shared" si="7"/>
        <v>1</v>
      </c>
      <c r="AF109">
        <v>1</v>
      </c>
    </row>
    <row r="110" spans="1:32">
      <c r="A110">
        <v>38</v>
      </c>
      <c r="B110">
        <v>109</v>
      </c>
      <c r="E110">
        <v>4</v>
      </c>
      <c r="F110">
        <v>15</v>
      </c>
      <c r="G110">
        <f t="shared" si="4"/>
        <v>91</v>
      </c>
      <c r="H110" t="s">
        <v>6</v>
      </c>
      <c r="I110">
        <v>2.1000000000000001E-2</v>
      </c>
      <c r="J110">
        <v>0.19500000000000001</v>
      </c>
      <c r="K110">
        <v>0.79600000000000004</v>
      </c>
      <c r="L110">
        <f t="shared" si="5"/>
        <v>0.79731730685480362</v>
      </c>
      <c r="M110">
        <v>-1</v>
      </c>
      <c r="N110" t="b">
        <v>1</v>
      </c>
      <c r="O110">
        <v>87</v>
      </c>
      <c r="P110">
        <v>91</v>
      </c>
      <c r="Q110">
        <v>97</v>
      </c>
      <c r="R110">
        <v>110</v>
      </c>
      <c r="Z110">
        <f t="shared" si="6"/>
        <v>0.79731730685480362</v>
      </c>
      <c r="AA110">
        <v>0.79600000000000004</v>
      </c>
      <c r="AB110">
        <v>-1</v>
      </c>
      <c r="AC110">
        <v>-1</v>
      </c>
      <c r="AD110">
        <f t="shared" si="7"/>
        <v>-1</v>
      </c>
      <c r="AF110">
        <v>1</v>
      </c>
    </row>
    <row r="111" spans="1:32" s="2" customFormat="1">
      <c r="A111" s="2">
        <v>38</v>
      </c>
      <c r="B111" s="2">
        <v>110</v>
      </c>
      <c r="E111" s="2">
        <v>4</v>
      </c>
      <c r="F111" s="2">
        <v>16</v>
      </c>
      <c r="G111" s="2">
        <f t="shared" si="4"/>
        <v>92</v>
      </c>
      <c r="H111" s="2" t="s">
        <v>6</v>
      </c>
      <c r="I111" s="2">
        <v>2.1000000000000001E-2</v>
      </c>
      <c r="J111" s="2">
        <v>0.2</v>
      </c>
      <c r="K111" s="2">
        <v>0.80800000000000005</v>
      </c>
      <c r="L111">
        <f t="shared" si="5"/>
        <v>0.80933716575211223</v>
      </c>
      <c r="M111">
        <v>-1</v>
      </c>
      <c r="N111" s="2" t="b">
        <v>1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  <c r="Z111">
        <f t="shared" si="6"/>
        <v>0.80933716575211223</v>
      </c>
      <c r="AA111" s="2">
        <v>0.80800000000000005</v>
      </c>
      <c r="AB111">
        <v>1</v>
      </c>
      <c r="AC111">
        <v>1</v>
      </c>
      <c r="AD111">
        <f t="shared" si="7"/>
        <v>1</v>
      </c>
      <c r="AF111">
        <v>1</v>
      </c>
    </row>
    <row r="112" spans="1:32">
      <c r="A112">
        <v>38</v>
      </c>
      <c r="B112">
        <v>111</v>
      </c>
      <c r="E112">
        <v>4</v>
      </c>
      <c r="F112">
        <v>19</v>
      </c>
      <c r="G112">
        <f t="shared" si="4"/>
        <v>95</v>
      </c>
      <c r="H112" t="s">
        <v>6</v>
      </c>
      <c r="I112">
        <v>2.1000000000000001E-2</v>
      </c>
      <c r="J112">
        <v>0.215</v>
      </c>
      <c r="K112">
        <v>0.80200000000000005</v>
      </c>
      <c r="L112">
        <f t="shared" si="5"/>
        <v>0.80332723630345793</v>
      </c>
      <c r="M112">
        <v>1</v>
      </c>
      <c r="N112" t="b">
        <v>1</v>
      </c>
      <c r="O112">
        <v>119</v>
      </c>
      <c r="P112">
        <v>95</v>
      </c>
      <c r="Q112">
        <v>23</v>
      </c>
      <c r="R112">
        <v>112</v>
      </c>
      <c r="Z112">
        <f t="shared" si="6"/>
        <v>0.80332723630345793</v>
      </c>
      <c r="AA112">
        <v>0.80200000000000005</v>
      </c>
      <c r="AB112">
        <v>1</v>
      </c>
      <c r="AC112">
        <v>1</v>
      </c>
      <c r="AD112">
        <f t="shared" si="7"/>
        <v>-1</v>
      </c>
      <c r="AF112">
        <v>-1</v>
      </c>
    </row>
    <row r="113" spans="1:32">
      <c r="A113">
        <v>38</v>
      </c>
      <c r="B113">
        <v>112</v>
      </c>
      <c r="E113">
        <v>4</v>
      </c>
      <c r="F113">
        <v>20</v>
      </c>
      <c r="G113">
        <f t="shared" si="4"/>
        <v>96</v>
      </c>
      <c r="H113" t="s">
        <v>6</v>
      </c>
      <c r="I113">
        <v>2.1000000000000001E-2</v>
      </c>
      <c r="J113">
        <v>0.22</v>
      </c>
      <c r="K113">
        <v>0.80200000000000005</v>
      </c>
      <c r="L113">
        <f t="shared" si="5"/>
        <v>0.80332723630345793</v>
      </c>
      <c r="M113">
        <v>1</v>
      </c>
      <c r="N113" t="b">
        <v>1</v>
      </c>
      <c r="O113">
        <v>120</v>
      </c>
      <c r="P113">
        <v>96</v>
      </c>
      <c r="Q113">
        <v>48</v>
      </c>
      <c r="R113">
        <v>113</v>
      </c>
      <c r="Z113">
        <f t="shared" si="6"/>
        <v>0.80332723630345793</v>
      </c>
      <c r="AA113">
        <v>0.80200000000000005</v>
      </c>
      <c r="AB113">
        <v>-1</v>
      </c>
      <c r="AC113">
        <v>1</v>
      </c>
      <c r="AD113">
        <f>$AB113*$AF113</f>
        <v>1</v>
      </c>
      <c r="AF113">
        <v>-1</v>
      </c>
    </row>
    <row r="114" spans="1:32">
      <c r="A114">
        <v>38</v>
      </c>
      <c r="B114">
        <v>113</v>
      </c>
      <c r="E114">
        <v>4</v>
      </c>
      <c r="F114">
        <v>23</v>
      </c>
      <c r="G114">
        <f t="shared" si="4"/>
        <v>99</v>
      </c>
      <c r="H114" t="s">
        <v>6</v>
      </c>
      <c r="I114">
        <v>2.1000000000000001E-2</v>
      </c>
      <c r="J114">
        <v>0.23499999999999999</v>
      </c>
      <c r="K114">
        <v>0.82899999999999996</v>
      </c>
      <c r="L114">
        <f t="shared" si="5"/>
        <v>0.83037191882240213</v>
      </c>
      <c r="M114">
        <v>1</v>
      </c>
      <c r="N114" t="b">
        <v>1</v>
      </c>
      <c r="O114">
        <v>89</v>
      </c>
      <c r="P114">
        <v>99</v>
      </c>
      <c r="Q114">
        <v>73</v>
      </c>
      <c r="R114">
        <v>114</v>
      </c>
      <c r="Z114">
        <f t="shared" si="6"/>
        <v>0.83037191882240213</v>
      </c>
      <c r="AA114">
        <v>0.82899999999999996</v>
      </c>
      <c r="AB114">
        <v>1</v>
      </c>
      <c r="AC114">
        <v>1</v>
      </c>
      <c r="AD114">
        <f>$AB114*$AF114</f>
        <v>-1</v>
      </c>
      <c r="AF114">
        <v>-1</v>
      </c>
    </row>
    <row r="115" spans="1:32">
      <c r="A115">
        <v>38</v>
      </c>
      <c r="B115">
        <v>114</v>
      </c>
      <c r="E115">
        <v>4</v>
      </c>
      <c r="F115">
        <v>24</v>
      </c>
      <c r="G115">
        <f t="shared" si="4"/>
        <v>100</v>
      </c>
      <c r="H115" t="s">
        <v>6</v>
      </c>
      <c r="I115">
        <v>2.1000000000000001E-2</v>
      </c>
      <c r="J115">
        <v>0.24</v>
      </c>
      <c r="K115">
        <v>0.83299999999999996</v>
      </c>
      <c r="L115">
        <f t="shared" si="5"/>
        <v>0.83437853845483845</v>
      </c>
      <c r="M115">
        <v>1</v>
      </c>
      <c r="N115" t="b">
        <v>1</v>
      </c>
      <c r="O115">
        <v>90</v>
      </c>
      <c r="P115">
        <v>100</v>
      </c>
      <c r="Q115">
        <v>98</v>
      </c>
      <c r="R115">
        <v>115</v>
      </c>
      <c r="Z115">
        <f t="shared" si="6"/>
        <v>0.83437853845483845</v>
      </c>
      <c r="AA115">
        <v>0.83299999999999996</v>
      </c>
      <c r="AB115">
        <v>1</v>
      </c>
      <c r="AC115">
        <v>1</v>
      </c>
      <c r="AD115">
        <f t="shared" si="7"/>
        <v>-1</v>
      </c>
      <c r="AF115">
        <v>-1</v>
      </c>
    </row>
    <row r="116" spans="1:32">
      <c r="A116">
        <v>38</v>
      </c>
      <c r="B116">
        <v>115</v>
      </c>
      <c r="E116">
        <v>5</v>
      </c>
      <c r="F116">
        <v>2</v>
      </c>
      <c r="G116">
        <f t="shared" si="4"/>
        <v>103</v>
      </c>
      <c r="H116" t="s">
        <v>6</v>
      </c>
      <c r="I116">
        <v>5.2499999999999998E-2</v>
      </c>
      <c r="J116">
        <v>0.08</v>
      </c>
      <c r="K116">
        <v>0.83099999999999996</v>
      </c>
      <c r="L116">
        <f t="shared" si="5"/>
        <v>0.83237522863862035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  <c r="Z116">
        <f t="shared" si="6"/>
        <v>0.83237522863862035</v>
      </c>
      <c r="AA116">
        <v>0.83099999999999996</v>
      </c>
      <c r="AB116">
        <v>1</v>
      </c>
      <c r="AC116">
        <v>1</v>
      </c>
      <c r="AD116">
        <f t="shared" si="7"/>
        <v>1</v>
      </c>
      <c r="AF116">
        <v>1</v>
      </c>
    </row>
    <row r="117" spans="1:32">
      <c r="A117">
        <v>38</v>
      </c>
      <c r="B117">
        <v>116</v>
      </c>
      <c r="E117">
        <v>5</v>
      </c>
      <c r="F117">
        <v>3</v>
      </c>
      <c r="G117">
        <f t="shared" si="4"/>
        <v>104</v>
      </c>
      <c r="H117" t="s">
        <v>6</v>
      </c>
      <c r="I117">
        <v>5.2499999999999998E-2</v>
      </c>
      <c r="J117">
        <v>0.1</v>
      </c>
      <c r="K117">
        <v>0.80100000000000005</v>
      </c>
      <c r="L117">
        <f t="shared" si="5"/>
        <v>0.80232558139534893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  <c r="Z117">
        <f t="shared" si="6"/>
        <v>0.80232558139534893</v>
      </c>
      <c r="AA117">
        <v>0.80100000000000005</v>
      </c>
      <c r="AB117">
        <v>-1</v>
      </c>
      <c r="AC117">
        <v>-1</v>
      </c>
      <c r="AD117">
        <f t="shared" si="7"/>
        <v>1</v>
      </c>
      <c r="AF117">
        <v>-1</v>
      </c>
    </row>
    <row r="118" spans="1:32">
      <c r="A118">
        <v>38</v>
      </c>
      <c r="B118">
        <v>117</v>
      </c>
      <c r="E118">
        <v>5</v>
      </c>
      <c r="F118">
        <v>6</v>
      </c>
      <c r="G118">
        <f t="shared" si="4"/>
        <v>107</v>
      </c>
      <c r="H118" t="s">
        <v>6</v>
      </c>
      <c r="I118">
        <v>5.2499999999999998E-2</v>
      </c>
      <c r="J118">
        <v>0.15</v>
      </c>
      <c r="K118">
        <v>0.80600000000000005</v>
      </c>
      <c r="L118">
        <f t="shared" si="5"/>
        <v>0.80733385593589413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  <c r="Z118">
        <f t="shared" si="6"/>
        <v>0.80733385593589413</v>
      </c>
      <c r="AA118">
        <v>0.80600000000000005</v>
      </c>
      <c r="AB118">
        <v>-1</v>
      </c>
      <c r="AC118">
        <v>-1</v>
      </c>
      <c r="AD118">
        <f t="shared" si="7"/>
        <v>1</v>
      </c>
      <c r="AF118">
        <v>-1</v>
      </c>
    </row>
    <row r="119" spans="1:32">
      <c r="A119">
        <v>38</v>
      </c>
      <c r="B119">
        <v>118</v>
      </c>
      <c r="E119">
        <v>5</v>
      </c>
      <c r="F119">
        <v>7</v>
      </c>
      <c r="G119">
        <f t="shared" si="4"/>
        <v>108</v>
      </c>
      <c r="H119" t="s">
        <v>6</v>
      </c>
      <c r="I119">
        <v>5.2499999999999998E-2</v>
      </c>
      <c r="J119">
        <v>0.155</v>
      </c>
      <c r="K119">
        <v>1.1299999999999999</v>
      </c>
      <c r="L119">
        <f t="shared" si="5"/>
        <v>1.1318700461632261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  <c r="Z119">
        <f t="shared" si="6"/>
        <v>1.1318700461632261</v>
      </c>
      <c r="AA119">
        <v>1.1299999999999999</v>
      </c>
      <c r="AB119">
        <v>1</v>
      </c>
      <c r="AC119">
        <v>-1</v>
      </c>
      <c r="AD119">
        <f t="shared" si="7"/>
        <v>1</v>
      </c>
      <c r="AF119">
        <v>1</v>
      </c>
    </row>
    <row r="120" spans="1:32">
      <c r="A120">
        <v>38</v>
      </c>
      <c r="B120">
        <v>119</v>
      </c>
      <c r="E120">
        <v>5</v>
      </c>
      <c r="F120">
        <v>10</v>
      </c>
      <c r="G120">
        <f t="shared" si="4"/>
        <v>111</v>
      </c>
      <c r="H120" t="s">
        <v>6</v>
      </c>
      <c r="I120">
        <v>5.2499999999999998E-2</v>
      </c>
      <c r="J120">
        <v>0.17</v>
      </c>
      <c r="K120">
        <v>0.79</v>
      </c>
      <c r="L120">
        <f t="shared" si="5"/>
        <v>0.79130737740614931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  <c r="Z120">
        <f t="shared" si="6"/>
        <v>0.79130737740614931</v>
      </c>
      <c r="AA120">
        <v>0.79</v>
      </c>
      <c r="AB120">
        <v>1</v>
      </c>
      <c r="AC120">
        <v>-1</v>
      </c>
      <c r="AD120">
        <f t="shared" si="7"/>
        <v>1</v>
      </c>
      <c r="AF120">
        <v>1</v>
      </c>
    </row>
    <row r="121" spans="1:32">
      <c r="A121">
        <v>38</v>
      </c>
      <c r="B121">
        <v>120</v>
      </c>
      <c r="E121">
        <v>5</v>
      </c>
      <c r="F121">
        <v>11</v>
      </c>
      <c r="G121">
        <f t="shared" si="4"/>
        <v>112</v>
      </c>
      <c r="H121" t="s">
        <v>6</v>
      </c>
      <c r="I121">
        <v>5.2499999999999998E-2</v>
      </c>
      <c r="J121">
        <v>0.17499999999999999</v>
      </c>
      <c r="K121">
        <v>0.83099999999999996</v>
      </c>
      <c r="L121">
        <f t="shared" si="5"/>
        <v>0.83237522863862035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  <c r="Z121">
        <f t="shared" si="6"/>
        <v>0.83237522863862035</v>
      </c>
      <c r="AA121">
        <v>0.83099999999999996</v>
      </c>
      <c r="AB121">
        <v>1</v>
      </c>
      <c r="AC121">
        <v>-1</v>
      </c>
      <c r="AD121">
        <f t="shared" si="7"/>
        <v>1</v>
      </c>
      <c r="AF121">
        <v>1</v>
      </c>
    </row>
    <row r="122" spans="1:32">
      <c r="A122">
        <v>38</v>
      </c>
      <c r="B122">
        <v>121</v>
      </c>
      <c r="E122">
        <v>5</v>
      </c>
      <c r="F122">
        <v>14</v>
      </c>
      <c r="G122">
        <f t="shared" si="4"/>
        <v>115</v>
      </c>
      <c r="H122" t="s">
        <v>6</v>
      </c>
      <c r="I122">
        <v>5.2499999999999998E-2</v>
      </c>
      <c r="J122">
        <v>0.19</v>
      </c>
      <c r="K122">
        <v>0.83899999999999997</v>
      </c>
      <c r="L122">
        <f t="shared" si="5"/>
        <v>0.84038846790349275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  <c r="Z122">
        <f t="shared" si="6"/>
        <v>0.84038846790349275</v>
      </c>
      <c r="AA122">
        <v>0.83899999999999997</v>
      </c>
      <c r="AB122">
        <v>-1</v>
      </c>
      <c r="AC122">
        <v>-1</v>
      </c>
      <c r="AD122">
        <f t="shared" si="7"/>
        <v>1</v>
      </c>
      <c r="AF122">
        <v>-1</v>
      </c>
    </row>
    <row r="123" spans="1:32">
      <c r="A123">
        <v>38</v>
      </c>
      <c r="B123">
        <v>122</v>
      </c>
      <c r="E123">
        <v>5</v>
      </c>
      <c r="F123">
        <v>15</v>
      </c>
      <c r="G123">
        <f t="shared" si="4"/>
        <v>116</v>
      </c>
      <c r="H123" t="s">
        <v>6</v>
      </c>
      <c r="I123">
        <v>5.2499999999999998E-2</v>
      </c>
      <c r="J123">
        <v>0.19500000000000001</v>
      </c>
      <c r="K123">
        <v>0.82399999999999995</v>
      </c>
      <c r="L123">
        <f t="shared" si="5"/>
        <v>0.82536364428185693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  <c r="Z123">
        <f t="shared" si="6"/>
        <v>0.82536364428185693</v>
      </c>
      <c r="AA123">
        <v>0.82399999999999995</v>
      </c>
      <c r="AB123">
        <v>1</v>
      </c>
      <c r="AC123">
        <v>-1</v>
      </c>
      <c r="AD123">
        <f t="shared" si="7"/>
        <v>1</v>
      </c>
      <c r="AF123">
        <v>1</v>
      </c>
    </row>
    <row r="124" spans="1:32">
      <c r="A124">
        <v>38</v>
      </c>
      <c r="B124">
        <v>123</v>
      </c>
      <c r="E124">
        <v>5</v>
      </c>
      <c r="F124">
        <v>18</v>
      </c>
      <c r="G124">
        <f t="shared" si="4"/>
        <v>119</v>
      </c>
      <c r="H124" t="s">
        <v>6</v>
      </c>
      <c r="I124">
        <v>5.2499999999999998E-2</v>
      </c>
      <c r="J124">
        <v>0.21</v>
      </c>
      <c r="K124">
        <v>0.80100000000000005</v>
      </c>
      <c r="L124">
        <f t="shared" si="5"/>
        <v>0.80232558139534893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  <c r="Z124">
        <f t="shared" si="6"/>
        <v>0.80232558139534893</v>
      </c>
      <c r="AA124">
        <v>0.80100000000000005</v>
      </c>
      <c r="AB124">
        <v>-1</v>
      </c>
      <c r="AC124">
        <v>-1</v>
      </c>
      <c r="AD124">
        <f t="shared" si="7"/>
        <v>1</v>
      </c>
      <c r="AF124">
        <v>-1</v>
      </c>
    </row>
    <row r="125" spans="1:32">
      <c r="A125">
        <v>38</v>
      </c>
      <c r="B125">
        <v>124</v>
      </c>
      <c r="E125" s="9">
        <v>5</v>
      </c>
      <c r="F125" s="9">
        <v>19</v>
      </c>
      <c r="G125" s="9">
        <f t="shared" si="4"/>
        <v>120</v>
      </c>
      <c r="H125" s="9" t="s">
        <v>6</v>
      </c>
      <c r="I125" s="9">
        <v>5.2499999999999998E-2</v>
      </c>
      <c r="J125" s="9">
        <v>0.215</v>
      </c>
      <c r="K125" s="9">
        <v>0.82499999999999996</v>
      </c>
      <c r="L125">
        <f t="shared" si="5"/>
        <v>0.82636529918996604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  <c r="Z125">
        <f t="shared" si="6"/>
        <v>0.82636529918996604</v>
      </c>
      <c r="AA125" s="9">
        <v>0.82499999999999996</v>
      </c>
      <c r="AB125">
        <v>1</v>
      </c>
      <c r="AC125">
        <v>1</v>
      </c>
      <c r="AD125">
        <f t="shared" si="7"/>
        <v>1</v>
      </c>
      <c r="AF125">
        <v>1</v>
      </c>
    </row>
    <row r="126" spans="1:32">
      <c r="A126">
        <v>38</v>
      </c>
      <c r="B126">
        <v>125</v>
      </c>
      <c r="E126">
        <v>5</v>
      </c>
      <c r="F126">
        <v>22</v>
      </c>
      <c r="G126">
        <f t="shared" si="4"/>
        <v>123</v>
      </c>
      <c r="H126" t="s">
        <v>6</v>
      </c>
      <c r="I126">
        <v>5.2499999999999998E-2</v>
      </c>
      <c r="J126">
        <v>0.23</v>
      </c>
      <c r="K126">
        <v>0.83499999999999996</v>
      </c>
      <c r="L126">
        <f t="shared" si="5"/>
        <v>0.83638184827105644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  <c r="Z126">
        <f t="shared" si="6"/>
        <v>0.83638184827105644</v>
      </c>
      <c r="AA126">
        <v>0.83499999999999996</v>
      </c>
      <c r="AB126">
        <v>-1</v>
      </c>
      <c r="AC126">
        <v>-1</v>
      </c>
      <c r="AD126">
        <f t="shared" si="7"/>
        <v>1</v>
      </c>
      <c r="AF126">
        <v>-1</v>
      </c>
    </row>
    <row r="127" spans="1:32">
      <c r="A127">
        <v>38</v>
      </c>
      <c r="B127">
        <v>126</v>
      </c>
      <c r="E127">
        <v>5</v>
      </c>
      <c r="F127">
        <v>23</v>
      </c>
      <c r="G127">
        <f t="shared" si="4"/>
        <v>124</v>
      </c>
      <c r="H127" t="s">
        <v>6</v>
      </c>
      <c r="I127">
        <v>5.2499999999999998E-2</v>
      </c>
      <c r="J127">
        <v>0.23499999999999999</v>
      </c>
      <c r="K127">
        <v>0.84299999999999997</v>
      </c>
      <c r="L127">
        <f t="shared" si="5"/>
        <v>0.84439508753592885</v>
      </c>
      <c r="M127">
        <v>-1</v>
      </c>
      <c r="N127" t="b">
        <v>1</v>
      </c>
      <c r="O127">
        <v>96</v>
      </c>
      <c r="P127">
        <v>124</v>
      </c>
      <c r="Z127">
        <f t="shared" si="6"/>
        <v>0.84439508753592885</v>
      </c>
      <c r="AA127">
        <v>0.84299999999999997</v>
      </c>
      <c r="AB127">
        <v>-1</v>
      </c>
      <c r="AC127">
        <v>-1</v>
      </c>
      <c r="AD127">
        <f t="shared" si="7"/>
        <v>1</v>
      </c>
      <c r="AF127">
        <v>-1</v>
      </c>
    </row>
    <row r="128" spans="1:32">
      <c r="A128">
        <v>38</v>
      </c>
      <c r="B128">
        <v>127</v>
      </c>
      <c r="K128">
        <v>0.80500000000000005</v>
      </c>
      <c r="L128">
        <f t="shared" si="5"/>
        <v>0.80633220102778502</v>
      </c>
      <c r="N128" t="b">
        <v>0</v>
      </c>
      <c r="O128">
        <v>127</v>
      </c>
      <c r="P128">
        <v>127</v>
      </c>
      <c r="Z128">
        <f t="shared" si="6"/>
        <v>0.80633220102778502</v>
      </c>
      <c r="AA128">
        <v>0.80500000000000005</v>
      </c>
    </row>
    <row r="129" spans="1:27">
      <c r="A129">
        <v>38</v>
      </c>
      <c r="B129">
        <v>128</v>
      </c>
      <c r="K129">
        <v>0.80400000000000005</v>
      </c>
      <c r="L129">
        <f t="shared" si="5"/>
        <v>0.80533054611967603</v>
      </c>
      <c r="N129" t="b">
        <v>0</v>
      </c>
      <c r="O129">
        <v>128</v>
      </c>
      <c r="P129">
        <v>128</v>
      </c>
      <c r="Z129">
        <f t="shared" si="6"/>
        <v>0.80533054611967603</v>
      </c>
      <c r="AA129">
        <v>0.80400000000000005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6408-C16F-4B6D-8E36-362929ADCA41}">
  <dimension ref="A1:X129"/>
  <sheetViews>
    <sheetView topLeftCell="A116" zoomScale="86" zoomScaleNormal="86" workbookViewId="0">
      <selection activeCell="M9" sqref="M9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0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0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F073-7BC0-44D0-A47E-A319DD90CC77}">
  <dimension ref="A1:X129"/>
  <sheetViews>
    <sheetView topLeftCell="A95" zoomScale="62" zoomScaleNormal="86" workbookViewId="0">
      <selection activeCell="L1" sqref="L1:L1048576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0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ref="G66:G127" si="1">(E66-1)*25+F66+1</f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095F-8179-4F88-8B68-4E2D83C9BA9A}">
  <dimension ref="A1:X129"/>
  <sheetViews>
    <sheetView zoomScale="63" zoomScaleNormal="86" workbookViewId="0">
      <selection activeCell="M1" sqref="M1:M1048576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0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0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0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0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0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M64">
        <v>0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0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1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0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0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0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0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0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0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0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0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0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1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9915-ACF9-4417-A532-C14E27F63D35}">
  <dimension ref="A1:X129"/>
  <sheetViews>
    <sheetView topLeftCell="A65" zoomScale="63" zoomScaleNormal="86" workbookViewId="0">
      <selection activeCell="M1" sqref="M1:M1048576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3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0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0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0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ref="G34:G63" si="1">(E34-1)*25+F34</f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1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1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1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1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1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1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1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1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1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1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1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1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1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1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1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1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1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0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1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1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1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1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1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1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1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1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1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1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1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0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1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M64">
        <v>0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96" si="2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2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0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2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2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1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2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2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2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2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2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2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2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2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0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2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2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2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2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2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0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2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2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2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2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2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0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2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2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2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0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2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2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2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2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2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2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2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ref="G97:G127" si="3">(E97-1)*25+F97+1</f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3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3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3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3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3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3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3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3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0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3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3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3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3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0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3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3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3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3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3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3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3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0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3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3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3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3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0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3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0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3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3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3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3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1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3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3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sortState xmlns:xlrd2="http://schemas.microsoft.com/office/spreadsheetml/2017/richdata2" ref="B2:N129">
    <sortCondition ref="B2:B129"/>
  </sortState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2D97-90D8-EB43-8521-DF453E4BF7BE}">
  <dimension ref="A1:X15"/>
  <sheetViews>
    <sheetView zoomScale="60" workbookViewId="0">
      <selection activeCell="G22" sqref="G22"/>
    </sheetView>
  </sheetViews>
  <sheetFormatPr defaultColWidth="10.6640625" defaultRowHeight="18"/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65</v>
      </c>
      <c r="E2">
        <v>3</v>
      </c>
      <c r="F2">
        <v>14</v>
      </c>
      <c r="G2">
        <v>65</v>
      </c>
      <c r="H2" t="s">
        <v>6</v>
      </c>
      <c r="I2">
        <v>0</v>
      </c>
      <c r="J2">
        <v>0.19</v>
      </c>
      <c r="L2">
        <v>0.80900000000000005</v>
      </c>
      <c r="M2">
        <v>1</v>
      </c>
      <c r="N2" t="b">
        <v>1</v>
      </c>
      <c r="O2">
        <v>65</v>
      </c>
      <c r="P2">
        <v>65</v>
      </c>
      <c r="Q2">
        <v>113</v>
      </c>
      <c r="R2">
        <v>66</v>
      </c>
    </row>
    <row r="3" spans="1:24">
      <c r="A3">
        <v>38</v>
      </c>
      <c r="B3">
        <v>66</v>
      </c>
      <c r="E3">
        <v>3</v>
      </c>
      <c r="F3">
        <v>15</v>
      </c>
      <c r="G3">
        <v>66</v>
      </c>
      <c r="H3" t="s">
        <v>6</v>
      </c>
      <c r="I3">
        <v>0</v>
      </c>
      <c r="J3">
        <v>0.19500000000000001</v>
      </c>
      <c r="L3">
        <v>0.78900000000000003</v>
      </c>
      <c r="M3">
        <v>-1</v>
      </c>
      <c r="N3" t="b">
        <v>1</v>
      </c>
      <c r="O3">
        <v>66</v>
      </c>
      <c r="P3">
        <v>66</v>
      </c>
      <c r="Q3">
        <v>14</v>
      </c>
      <c r="R3">
        <v>67</v>
      </c>
    </row>
    <row r="4" spans="1:24">
      <c r="A4">
        <v>38</v>
      </c>
      <c r="B4">
        <v>67</v>
      </c>
      <c r="E4">
        <v>3</v>
      </c>
      <c r="F4">
        <v>18</v>
      </c>
      <c r="G4">
        <v>69</v>
      </c>
      <c r="H4" t="s">
        <v>6</v>
      </c>
      <c r="I4">
        <v>0</v>
      </c>
      <c r="J4">
        <v>0.21</v>
      </c>
      <c r="L4">
        <v>0.80100000000000005</v>
      </c>
      <c r="M4">
        <v>-1</v>
      </c>
      <c r="N4" t="b">
        <v>0</v>
      </c>
      <c r="O4">
        <v>97</v>
      </c>
      <c r="P4">
        <v>69</v>
      </c>
      <c r="Q4">
        <v>39</v>
      </c>
      <c r="R4">
        <v>68</v>
      </c>
    </row>
    <row r="5" spans="1:24">
      <c r="A5">
        <v>38</v>
      </c>
      <c r="B5">
        <v>68</v>
      </c>
      <c r="E5">
        <v>3</v>
      </c>
      <c r="F5">
        <v>19</v>
      </c>
      <c r="G5">
        <v>70</v>
      </c>
      <c r="H5" t="s">
        <v>6</v>
      </c>
      <c r="I5">
        <v>0</v>
      </c>
      <c r="J5">
        <v>0.215</v>
      </c>
      <c r="L5">
        <v>0.79800000000000004</v>
      </c>
      <c r="M5">
        <v>-1</v>
      </c>
      <c r="N5" t="b">
        <v>1</v>
      </c>
      <c r="O5">
        <v>98</v>
      </c>
      <c r="P5">
        <v>70</v>
      </c>
      <c r="Q5">
        <v>64</v>
      </c>
      <c r="R5">
        <v>69</v>
      </c>
    </row>
    <row r="6" spans="1:24">
      <c r="A6">
        <v>38</v>
      </c>
      <c r="B6">
        <v>69</v>
      </c>
      <c r="E6">
        <v>3</v>
      </c>
      <c r="F6">
        <v>22</v>
      </c>
      <c r="G6">
        <v>73</v>
      </c>
      <c r="H6" t="s">
        <v>6</v>
      </c>
      <c r="I6">
        <v>0</v>
      </c>
      <c r="J6">
        <v>0.23</v>
      </c>
      <c r="L6">
        <v>0.84399999999999997</v>
      </c>
      <c r="M6">
        <v>-1</v>
      </c>
      <c r="N6" t="b">
        <v>1</v>
      </c>
      <c r="O6">
        <v>67</v>
      </c>
      <c r="P6">
        <v>73</v>
      </c>
      <c r="Q6">
        <v>89</v>
      </c>
      <c r="R6">
        <v>70</v>
      </c>
    </row>
    <row r="7" spans="1:24">
      <c r="A7">
        <v>38</v>
      </c>
      <c r="B7">
        <v>70</v>
      </c>
      <c r="E7">
        <v>3</v>
      </c>
      <c r="F7">
        <v>23</v>
      </c>
      <c r="G7">
        <v>74</v>
      </c>
      <c r="H7" t="s">
        <v>6</v>
      </c>
      <c r="I7">
        <v>0</v>
      </c>
      <c r="J7">
        <v>0.23499999999999999</v>
      </c>
      <c r="L7">
        <v>0.82799999999999996</v>
      </c>
      <c r="M7">
        <v>-1</v>
      </c>
      <c r="N7" t="b">
        <v>1</v>
      </c>
      <c r="O7">
        <v>68</v>
      </c>
      <c r="P7">
        <v>74</v>
      </c>
      <c r="Q7">
        <v>114</v>
      </c>
      <c r="R7">
        <v>71</v>
      </c>
    </row>
    <row r="8" spans="1:24">
      <c r="A8">
        <v>38</v>
      </c>
      <c r="B8">
        <v>71</v>
      </c>
      <c r="E8">
        <v>4</v>
      </c>
      <c r="F8">
        <v>1</v>
      </c>
      <c r="G8">
        <v>77</v>
      </c>
      <c r="H8" t="s">
        <v>6</v>
      </c>
      <c r="I8">
        <v>2.1000000000000001E-2</v>
      </c>
      <c r="J8">
        <v>0.06</v>
      </c>
      <c r="L8">
        <v>0.84399999999999997</v>
      </c>
      <c r="M8">
        <v>-1</v>
      </c>
      <c r="N8" t="b">
        <v>1</v>
      </c>
      <c r="O8">
        <v>99</v>
      </c>
      <c r="P8">
        <v>77</v>
      </c>
      <c r="Q8">
        <v>15</v>
      </c>
      <c r="R8">
        <v>72</v>
      </c>
    </row>
    <row r="9" spans="1:24">
      <c r="A9">
        <v>38</v>
      </c>
      <c r="B9">
        <v>72</v>
      </c>
      <c r="E9">
        <v>4</v>
      </c>
      <c r="F9">
        <v>2</v>
      </c>
      <c r="G9">
        <v>78</v>
      </c>
      <c r="H9" t="s">
        <v>6</v>
      </c>
      <c r="I9">
        <v>2.1000000000000001E-2</v>
      </c>
      <c r="J9">
        <v>0.08</v>
      </c>
      <c r="L9">
        <v>0.84699999999999998</v>
      </c>
      <c r="M9">
        <v>-1</v>
      </c>
      <c r="N9" t="b">
        <v>0</v>
      </c>
      <c r="O9">
        <v>100</v>
      </c>
      <c r="P9">
        <v>78</v>
      </c>
      <c r="Q9">
        <v>40</v>
      </c>
      <c r="R9">
        <v>73</v>
      </c>
    </row>
    <row r="10" spans="1:24">
      <c r="A10">
        <v>38</v>
      </c>
      <c r="B10">
        <v>97</v>
      </c>
      <c r="E10">
        <v>3</v>
      </c>
      <c r="F10">
        <v>16</v>
      </c>
      <c r="G10">
        <v>67</v>
      </c>
      <c r="H10" t="s">
        <v>6</v>
      </c>
      <c r="I10">
        <v>0</v>
      </c>
      <c r="J10">
        <v>0.2</v>
      </c>
      <c r="L10">
        <v>0.79600000000000004</v>
      </c>
      <c r="M10">
        <v>1</v>
      </c>
      <c r="N10" t="b">
        <v>0</v>
      </c>
      <c r="O10">
        <v>81</v>
      </c>
      <c r="P10">
        <v>67</v>
      </c>
      <c r="Q10">
        <v>45</v>
      </c>
      <c r="R10">
        <v>98</v>
      </c>
    </row>
    <row r="11" spans="1:24">
      <c r="A11">
        <v>38</v>
      </c>
      <c r="B11">
        <v>98</v>
      </c>
      <c r="E11">
        <v>3</v>
      </c>
      <c r="F11">
        <v>17</v>
      </c>
      <c r="G11">
        <v>68</v>
      </c>
      <c r="H11" t="s">
        <v>6</v>
      </c>
      <c r="I11">
        <v>0</v>
      </c>
      <c r="J11">
        <v>0.20499999999999999</v>
      </c>
      <c r="L11">
        <v>0.79200000000000004</v>
      </c>
      <c r="M11">
        <v>1</v>
      </c>
      <c r="N11" t="b">
        <v>1</v>
      </c>
      <c r="O11">
        <v>82</v>
      </c>
      <c r="P11">
        <v>68</v>
      </c>
      <c r="Q11">
        <v>70</v>
      </c>
      <c r="R11">
        <v>99</v>
      </c>
    </row>
    <row r="12" spans="1:24">
      <c r="A12">
        <v>38</v>
      </c>
      <c r="B12">
        <v>99</v>
      </c>
      <c r="E12">
        <v>3</v>
      </c>
      <c r="F12">
        <v>20</v>
      </c>
      <c r="G12">
        <v>71</v>
      </c>
      <c r="H12" t="s">
        <v>6</v>
      </c>
      <c r="I12">
        <v>0</v>
      </c>
      <c r="J12">
        <v>0.22</v>
      </c>
      <c r="L12">
        <v>0.83799999999999997</v>
      </c>
      <c r="M12">
        <v>-1</v>
      </c>
      <c r="N12" t="b">
        <v>1</v>
      </c>
      <c r="O12">
        <v>113</v>
      </c>
      <c r="P12">
        <v>71</v>
      </c>
      <c r="Q12">
        <v>95</v>
      </c>
      <c r="R12">
        <v>100</v>
      </c>
    </row>
    <row r="13" spans="1:24">
      <c r="A13">
        <v>38</v>
      </c>
      <c r="B13">
        <v>100</v>
      </c>
      <c r="E13">
        <v>3</v>
      </c>
      <c r="F13">
        <v>21</v>
      </c>
      <c r="G13">
        <v>72</v>
      </c>
      <c r="H13" t="s">
        <v>6</v>
      </c>
      <c r="I13">
        <v>0</v>
      </c>
      <c r="J13">
        <v>0.22500000000000001</v>
      </c>
      <c r="L13">
        <v>0.84599999999999997</v>
      </c>
      <c r="M13">
        <v>-1</v>
      </c>
      <c r="N13" t="b">
        <v>1</v>
      </c>
      <c r="O13">
        <v>114</v>
      </c>
      <c r="P13">
        <v>72</v>
      </c>
      <c r="Q13">
        <v>120</v>
      </c>
      <c r="R13">
        <v>101</v>
      </c>
    </row>
    <row r="14" spans="1:24">
      <c r="A14">
        <v>38</v>
      </c>
      <c r="B14">
        <v>101</v>
      </c>
      <c r="E14">
        <v>3</v>
      </c>
      <c r="F14">
        <v>24</v>
      </c>
      <c r="G14">
        <v>75</v>
      </c>
      <c r="H14" t="s">
        <v>6</v>
      </c>
      <c r="I14">
        <v>0</v>
      </c>
      <c r="J14">
        <v>0.24</v>
      </c>
      <c r="L14">
        <v>0.80900000000000005</v>
      </c>
      <c r="M14">
        <v>-1</v>
      </c>
      <c r="N14" t="b">
        <v>1</v>
      </c>
      <c r="O14">
        <v>83</v>
      </c>
      <c r="P14">
        <v>75</v>
      </c>
      <c r="Q14">
        <v>21</v>
      </c>
      <c r="R14">
        <v>102</v>
      </c>
    </row>
    <row r="15" spans="1:24">
      <c r="A15">
        <v>38</v>
      </c>
      <c r="B15">
        <v>102</v>
      </c>
      <c r="E15">
        <v>3</v>
      </c>
      <c r="F15">
        <v>25</v>
      </c>
      <c r="G15">
        <v>76</v>
      </c>
      <c r="H15" t="s">
        <v>6</v>
      </c>
      <c r="I15">
        <v>0</v>
      </c>
      <c r="J15">
        <v>0.245</v>
      </c>
      <c r="L15">
        <v>0.83299999999999996</v>
      </c>
      <c r="M15">
        <v>-1</v>
      </c>
      <c r="N15" t="b">
        <v>1</v>
      </c>
      <c r="O15">
        <v>84</v>
      </c>
      <c r="P15">
        <v>76</v>
      </c>
      <c r="Q15">
        <v>46</v>
      </c>
      <c r="R15">
        <v>103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45ED-17D5-49FF-AFF7-BB40D48FA6F7}">
  <dimension ref="A1:Y5"/>
  <sheetViews>
    <sheetView workbookViewId="0">
      <selection activeCell="N4" sqref="N4"/>
    </sheetView>
  </sheetViews>
  <sheetFormatPr defaultColWidth="8.83203125" defaultRowHeight="18"/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>
      <c r="A2">
        <v>26</v>
      </c>
      <c r="B2">
        <v>27</v>
      </c>
      <c r="C2">
        <v>28</v>
      </c>
      <c r="D2">
        <v>29</v>
      </c>
      <c r="E2">
        <v>30</v>
      </c>
      <c r="F2">
        <v>31</v>
      </c>
      <c r="G2">
        <v>32</v>
      </c>
      <c r="H2">
        <v>33</v>
      </c>
      <c r="I2">
        <v>34</v>
      </c>
      <c r="J2">
        <v>35</v>
      </c>
      <c r="K2">
        <v>36</v>
      </c>
      <c r="L2">
        <v>37</v>
      </c>
      <c r="M2">
        <v>38</v>
      </c>
      <c r="N2">
        <v>39</v>
      </c>
      <c r="O2">
        <v>40</v>
      </c>
      <c r="P2">
        <v>41</v>
      </c>
      <c r="Q2">
        <v>42</v>
      </c>
      <c r="R2">
        <v>43</v>
      </c>
      <c r="S2">
        <v>44</v>
      </c>
      <c r="T2">
        <v>45</v>
      </c>
      <c r="U2">
        <v>46</v>
      </c>
      <c r="V2">
        <v>47</v>
      </c>
      <c r="W2">
        <v>48</v>
      </c>
      <c r="X2">
        <v>49</v>
      </c>
      <c r="Y2">
        <v>50</v>
      </c>
    </row>
    <row r="3" spans="1:25">
      <c r="A3">
        <v>51</v>
      </c>
      <c r="B3">
        <v>52</v>
      </c>
      <c r="C3">
        <v>53</v>
      </c>
      <c r="D3">
        <v>54</v>
      </c>
      <c r="E3">
        <v>55</v>
      </c>
      <c r="F3">
        <v>56</v>
      </c>
      <c r="G3">
        <v>57</v>
      </c>
      <c r="H3">
        <v>58</v>
      </c>
      <c r="I3">
        <v>59</v>
      </c>
      <c r="J3">
        <v>60</v>
      </c>
      <c r="K3">
        <v>61</v>
      </c>
      <c r="L3">
        <v>62</v>
      </c>
      <c r="M3">
        <v>64</v>
      </c>
      <c r="N3">
        <v>65</v>
      </c>
      <c r="O3">
        <v>66</v>
      </c>
      <c r="P3">
        <v>67</v>
      </c>
      <c r="Q3">
        <v>68</v>
      </c>
      <c r="R3">
        <v>69</v>
      </c>
      <c r="S3">
        <v>70</v>
      </c>
      <c r="T3">
        <v>71</v>
      </c>
      <c r="U3">
        <v>72</v>
      </c>
      <c r="V3">
        <v>73</v>
      </c>
      <c r="W3">
        <v>74</v>
      </c>
      <c r="X3">
        <v>75</v>
      </c>
      <c r="Y3">
        <v>76</v>
      </c>
    </row>
    <row r="4" spans="1:25">
      <c r="A4">
        <v>77</v>
      </c>
      <c r="B4">
        <v>78</v>
      </c>
      <c r="C4">
        <v>79</v>
      </c>
      <c r="D4">
        <v>80</v>
      </c>
      <c r="E4">
        <v>81</v>
      </c>
      <c r="F4">
        <v>82</v>
      </c>
      <c r="G4">
        <v>83</v>
      </c>
      <c r="H4">
        <v>84</v>
      </c>
      <c r="I4">
        <v>85</v>
      </c>
      <c r="J4">
        <v>86</v>
      </c>
      <c r="K4">
        <v>87</v>
      </c>
      <c r="L4">
        <v>88</v>
      </c>
      <c r="M4">
        <v>89</v>
      </c>
      <c r="N4">
        <v>90</v>
      </c>
      <c r="O4">
        <v>91</v>
      </c>
      <c r="P4">
        <v>92</v>
      </c>
      <c r="Q4">
        <v>93</v>
      </c>
      <c r="R4">
        <v>94</v>
      </c>
      <c r="S4">
        <v>95</v>
      </c>
      <c r="T4">
        <v>96</v>
      </c>
      <c r="U4">
        <v>97</v>
      </c>
      <c r="V4">
        <v>98</v>
      </c>
      <c r="W4">
        <v>99</v>
      </c>
      <c r="X4">
        <v>100</v>
      </c>
      <c r="Y4">
        <v>101</v>
      </c>
    </row>
    <row r="5" spans="1:25">
      <c r="A5">
        <v>102</v>
      </c>
      <c r="B5">
        <v>103</v>
      </c>
      <c r="C5">
        <v>104</v>
      </c>
      <c r="D5">
        <v>105</v>
      </c>
      <c r="E5">
        <v>106</v>
      </c>
      <c r="F5">
        <v>107</v>
      </c>
      <c r="G5">
        <v>108</v>
      </c>
      <c r="H5">
        <v>109</v>
      </c>
      <c r="I5">
        <v>110</v>
      </c>
      <c r="J5">
        <v>111</v>
      </c>
      <c r="K5">
        <v>112</v>
      </c>
      <c r="L5">
        <v>113</v>
      </c>
      <c r="M5">
        <v>114</v>
      </c>
      <c r="N5">
        <v>115</v>
      </c>
      <c r="O5">
        <v>116</v>
      </c>
      <c r="P5">
        <v>117</v>
      </c>
      <c r="Q5">
        <v>118</v>
      </c>
      <c r="R5">
        <v>119</v>
      </c>
      <c r="S5">
        <v>120</v>
      </c>
      <c r="T5">
        <v>121</v>
      </c>
      <c r="U5">
        <v>122</v>
      </c>
      <c r="V5">
        <v>123</v>
      </c>
      <c r="W5">
        <v>124</v>
      </c>
      <c r="X5">
        <v>125</v>
      </c>
      <c r="Y5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"/>
  <sheetViews>
    <sheetView zoomScale="86" zoomScaleNormal="86" workbookViewId="0">
      <selection activeCell="M127" sqref="M127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R1" t="s">
        <v>19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>(E2-1)*25+F2</f>
        <v>1</v>
      </c>
      <c r="H2" t="s">
        <v>6</v>
      </c>
      <c r="I2">
        <v>-5.2499999999999998E-2</v>
      </c>
      <c r="J2">
        <v>0.06</v>
      </c>
      <c r="M2">
        <v>1</v>
      </c>
      <c r="N2" t="b">
        <v>0</v>
      </c>
      <c r="O2">
        <v>1</v>
      </c>
      <c r="P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ref="G3:G63" si="0">(E3-1)*25+F3</f>
        <v>2</v>
      </c>
      <c r="H3" t="s">
        <v>6</v>
      </c>
      <c r="I3">
        <v>-5.2499999999999998E-2</v>
      </c>
      <c r="J3">
        <v>0.08</v>
      </c>
      <c r="M3">
        <v>-1</v>
      </c>
      <c r="N3" t="b">
        <v>1</v>
      </c>
      <c r="O3">
        <v>2</v>
      </c>
      <c r="P3">
        <v>2</v>
      </c>
    </row>
    <row r="4" spans="1:24">
      <c r="A4">
        <v>38</v>
      </c>
      <c r="B4">
        <v>33</v>
      </c>
      <c r="E4">
        <v>1</v>
      </c>
      <c r="F4">
        <v>3</v>
      </c>
      <c r="G4">
        <f t="shared" si="0"/>
        <v>3</v>
      </c>
      <c r="H4" t="s">
        <v>6</v>
      </c>
      <c r="I4">
        <v>-5.2499999999999998E-2</v>
      </c>
      <c r="J4">
        <v>0.1</v>
      </c>
      <c r="M4">
        <v>-1</v>
      </c>
      <c r="N4" t="b">
        <v>1</v>
      </c>
      <c r="O4">
        <v>33</v>
      </c>
      <c r="P4">
        <v>5</v>
      </c>
    </row>
    <row r="5" spans="1:24">
      <c r="A5">
        <v>38</v>
      </c>
      <c r="B5">
        <v>34</v>
      </c>
      <c r="E5">
        <v>1</v>
      </c>
      <c r="F5">
        <v>4</v>
      </c>
      <c r="G5">
        <f t="shared" si="0"/>
        <v>4</v>
      </c>
      <c r="H5" t="s">
        <v>6</v>
      </c>
      <c r="I5">
        <v>-5.2499999999999998E-2</v>
      </c>
      <c r="J5">
        <v>0.12</v>
      </c>
      <c r="M5">
        <v>-1</v>
      </c>
      <c r="N5" t="b">
        <v>0</v>
      </c>
      <c r="O5">
        <v>34</v>
      </c>
      <c r="P5">
        <v>6</v>
      </c>
    </row>
    <row r="6" spans="1:24">
      <c r="A6">
        <v>38</v>
      </c>
      <c r="B6">
        <v>3</v>
      </c>
      <c r="E6">
        <v>1</v>
      </c>
      <c r="F6">
        <v>5</v>
      </c>
      <c r="G6">
        <f t="shared" si="0"/>
        <v>5</v>
      </c>
      <c r="H6" t="s">
        <v>6</v>
      </c>
      <c r="I6">
        <v>-5.2499999999999998E-2</v>
      </c>
      <c r="J6">
        <v>0.14000000000000001</v>
      </c>
      <c r="M6">
        <v>-1</v>
      </c>
      <c r="N6" t="b">
        <v>1</v>
      </c>
      <c r="O6">
        <v>3</v>
      </c>
      <c r="P6">
        <v>9</v>
      </c>
    </row>
    <row r="7" spans="1:24">
      <c r="A7">
        <v>38</v>
      </c>
      <c r="B7">
        <v>4</v>
      </c>
      <c r="E7">
        <v>1</v>
      </c>
      <c r="F7">
        <v>6</v>
      </c>
      <c r="G7">
        <f t="shared" si="0"/>
        <v>6</v>
      </c>
      <c r="H7" t="s">
        <v>6</v>
      </c>
      <c r="I7">
        <v>-5.2499999999999998E-2</v>
      </c>
      <c r="J7">
        <v>0.15</v>
      </c>
      <c r="M7">
        <v>1</v>
      </c>
      <c r="N7" t="b">
        <v>1</v>
      </c>
      <c r="O7">
        <v>4</v>
      </c>
      <c r="P7">
        <v>10</v>
      </c>
    </row>
    <row r="8" spans="1:24">
      <c r="A8">
        <v>38</v>
      </c>
      <c r="B8">
        <v>35</v>
      </c>
      <c r="E8">
        <v>1</v>
      </c>
      <c r="F8">
        <v>7</v>
      </c>
      <c r="G8">
        <f t="shared" si="0"/>
        <v>7</v>
      </c>
      <c r="H8" t="s">
        <v>6</v>
      </c>
      <c r="I8">
        <v>-5.2499999999999998E-2</v>
      </c>
      <c r="J8">
        <v>0.155</v>
      </c>
      <c r="M8">
        <v>1</v>
      </c>
      <c r="N8" t="b">
        <v>1</v>
      </c>
      <c r="O8">
        <v>35</v>
      </c>
      <c r="P8">
        <v>13</v>
      </c>
    </row>
    <row r="9" spans="1:24">
      <c r="A9">
        <v>38</v>
      </c>
      <c r="B9">
        <v>36</v>
      </c>
      <c r="E9">
        <v>1</v>
      </c>
      <c r="F9">
        <v>8</v>
      </c>
      <c r="G9">
        <f t="shared" si="0"/>
        <v>8</v>
      </c>
      <c r="H9" t="s">
        <v>6</v>
      </c>
      <c r="I9">
        <v>-5.2499999999999998E-2</v>
      </c>
      <c r="J9">
        <v>0.16</v>
      </c>
      <c r="M9">
        <v>-1</v>
      </c>
      <c r="N9" t="b">
        <v>1</v>
      </c>
      <c r="O9">
        <v>36</v>
      </c>
      <c r="P9">
        <v>14</v>
      </c>
    </row>
    <row r="10" spans="1:24">
      <c r="A10">
        <v>38</v>
      </c>
      <c r="B10">
        <v>5</v>
      </c>
      <c r="E10">
        <v>1</v>
      </c>
      <c r="F10">
        <v>9</v>
      </c>
      <c r="G10">
        <f t="shared" si="0"/>
        <v>9</v>
      </c>
      <c r="H10" t="s">
        <v>6</v>
      </c>
      <c r="I10">
        <v>-5.2499999999999998E-2</v>
      </c>
      <c r="J10">
        <v>0.16500000000000001</v>
      </c>
      <c r="M10">
        <v>-1</v>
      </c>
      <c r="N10" t="b">
        <v>0</v>
      </c>
      <c r="O10">
        <v>5</v>
      </c>
      <c r="P10">
        <v>17</v>
      </c>
    </row>
    <row r="11" spans="1:24">
      <c r="A11">
        <v>38</v>
      </c>
      <c r="B11">
        <v>6</v>
      </c>
      <c r="E11">
        <v>1</v>
      </c>
      <c r="F11">
        <v>10</v>
      </c>
      <c r="G11">
        <f t="shared" si="0"/>
        <v>10</v>
      </c>
      <c r="H11" t="s">
        <v>6</v>
      </c>
      <c r="I11">
        <v>-5.2499999999999998E-2</v>
      </c>
      <c r="J11">
        <v>0.17</v>
      </c>
      <c r="M11">
        <v>-1</v>
      </c>
      <c r="N11" t="b">
        <v>0</v>
      </c>
      <c r="O11">
        <v>6</v>
      </c>
      <c r="P11">
        <v>18</v>
      </c>
    </row>
    <row r="12" spans="1:24">
      <c r="A12">
        <v>38</v>
      </c>
      <c r="B12">
        <v>37</v>
      </c>
      <c r="E12">
        <v>1</v>
      </c>
      <c r="F12">
        <v>11</v>
      </c>
      <c r="G12">
        <f t="shared" si="0"/>
        <v>11</v>
      </c>
      <c r="H12" t="s">
        <v>6</v>
      </c>
      <c r="I12">
        <v>-5.2499999999999998E-2</v>
      </c>
      <c r="J12">
        <v>0.17499999999999999</v>
      </c>
      <c r="M12">
        <v>-1</v>
      </c>
      <c r="N12" t="b">
        <v>1</v>
      </c>
      <c r="O12">
        <v>37</v>
      </c>
      <c r="P12">
        <v>21</v>
      </c>
    </row>
    <row r="13" spans="1:24">
      <c r="A13">
        <v>38</v>
      </c>
      <c r="B13">
        <v>38</v>
      </c>
      <c r="E13">
        <v>1</v>
      </c>
      <c r="F13">
        <v>12</v>
      </c>
      <c r="G13">
        <f t="shared" si="0"/>
        <v>12</v>
      </c>
      <c r="H13" t="s">
        <v>6</v>
      </c>
      <c r="I13">
        <v>-5.2499999999999998E-2</v>
      </c>
      <c r="J13">
        <v>0.18</v>
      </c>
      <c r="M13">
        <v>-1</v>
      </c>
      <c r="N13" t="b">
        <v>1</v>
      </c>
      <c r="O13">
        <v>38</v>
      </c>
      <c r="P13">
        <v>22</v>
      </c>
    </row>
    <row r="14" spans="1:24">
      <c r="A14">
        <v>38</v>
      </c>
      <c r="B14">
        <v>7</v>
      </c>
      <c r="E14">
        <v>1</v>
      </c>
      <c r="F14">
        <v>13</v>
      </c>
      <c r="G14">
        <f t="shared" si="0"/>
        <v>13</v>
      </c>
      <c r="H14" t="s">
        <v>6</v>
      </c>
      <c r="I14">
        <v>-5.2499999999999998E-2</v>
      </c>
      <c r="J14">
        <v>0.185</v>
      </c>
      <c r="M14">
        <v>-1</v>
      </c>
      <c r="N14" t="b">
        <v>1</v>
      </c>
      <c r="O14">
        <v>7</v>
      </c>
      <c r="P14">
        <v>25</v>
      </c>
    </row>
    <row r="15" spans="1:24">
      <c r="A15">
        <v>38</v>
      </c>
      <c r="B15">
        <v>8</v>
      </c>
      <c r="E15">
        <v>1</v>
      </c>
      <c r="F15">
        <v>14</v>
      </c>
      <c r="G15">
        <f t="shared" si="0"/>
        <v>14</v>
      </c>
      <c r="H15" t="s">
        <v>6</v>
      </c>
      <c r="I15">
        <v>-5.2499999999999998E-2</v>
      </c>
      <c r="J15">
        <v>0.19</v>
      </c>
      <c r="M15">
        <v>1</v>
      </c>
      <c r="N15" t="b">
        <v>1</v>
      </c>
      <c r="O15">
        <v>8</v>
      </c>
      <c r="P15">
        <v>26</v>
      </c>
    </row>
    <row r="16" spans="1:24">
      <c r="A16">
        <v>38</v>
      </c>
      <c r="B16">
        <v>39</v>
      </c>
      <c r="E16">
        <v>1</v>
      </c>
      <c r="F16">
        <v>15</v>
      </c>
      <c r="G16">
        <f t="shared" si="0"/>
        <v>15</v>
      </c>
      <c r="H16" t="s">
        <v>6</v>
      </c>
      <c r="I16">
        <v>-5.2499999999999998E-2</v>
      </c>
      <c r="J16">
        <v>0.19500000000000001</v>
      </c>
      <c r="M16">
        <v>1</v>
      </c>
      <c r="N16" t="b">
        <v>1</v>
      </c>
      <c r="O16">
        <v>39</v>
      </c>
      <c r="P16">
        <v>29</v>
      </c>
    </row>
    <row r="17" spans="1:16">
      <c r="A17">
        <v>38</v>
      </c>
      <c r="B17">
        <v>40</v>
      </c>
      <c r="E17">
        <v>1</v>
      </c>
      <c r="F17">
        <v>16</v>
      </c>
      <c r="G17">
        <f t="shared" si="0"/>
        <v>16</v>
      </c>
      <c r="H17" t="s">
        <v>6</v>
      </c>
      <c r="I17">
        <v>-5.2499999999999998E-2</v>
      </c>
      <c r="J17">
        <v>0.2</v>
      </c>
      <c r="M17">
        <v>-1</v>
      </c>
      <c r="N17" t="b">
        <v>1</v>
      </c>
      <c r="O17">
        <v>40</v>
      </c>
      <c r="P17">
        <v>30</v>
      </c>
    </row>
    <row r="18" spans="1:16">
      <c r="A18">
        <v>38</v>
      </c>
      <c r="B18">
        <v>9</v>
      </c>
      <c r="E18">
        <v>1</v>
      </c>
      <c r="F18">
        <v>17</v>
      </c>
      <c r="G18">
        <f t="shared" si="0"/>
        <v>17</v>
      </c>
      <c r="H18" t="s">
        <v>6</v>
      </c>
      <c r="I18">
        <v>-5.2499999999999998E-2</v>
      </c>
      <c r="J18">
        <v>0.20499999999999999</v>
      </c>
      <c r="M18">
        <v>1</v>
      </c>
      <c r="N18" t="b">
        <v>1</v>
      </c>
      <c r="O18">
        <v>9</v>
      </c>
      <c r="P18">
        <v>33</v>
      </c>
    </row>
    <row r="19" spans="1:16">
      <c r="A19">
        <v>38</v>
      </c>
      <c r="B19">
        <v>10</v>
      </c>
      <c r="E19">
        <v>1</v>
      </c>
      <c r="F19">
        <v>18</v>
      </c>
      <c r="G19">
        <f t="shared" si="0"/>
        <v>18</v>
      </c>
      <c r="H19" t="s">
        <v>6</v>
      </c>
      <c r="I19">
        <v>-5.2499999999999998E-2</v>
      </c>
      <c r="J19">
        <v>0.21</v>
      </c>
      <c r="M19">
        <v>-1</v>
      </c>
      <c r="N19" t="b">
        <v>1</v>
      </c>
      <c r="O19">
        <v>10</v>
      </c>
      <c r="P19">
        <v>34</v>
      </c>
    </row>
    <row r="20" spans="1:16">
      <c r="A20">
        <v>38</v>
      </c>
      <c r="B20">
        <v>41</v>
      </c>
      <c r="E20">
        <v>1</v>
      </c>
      <c r="F20">
        <v>19</v>
      </c>
      <c r="G20">
        <f t="shared" si="0"/>
        <v>19</v>
      </c>
      <c r="H20" t="s">
        <v>6</v>
      </c>
      <c r="I20">
        <v>-5.2499999999999998E-2</v>
      </c>
      <c r="J20">
        <v>0.215</v>
      </c>
      <c r="M20">
        <v>1</v>
      </c>
      <c r="N20" t="b">
        <v>1</v>
      </c>
      <c r="O20">
        <v>41</v>
      </c>
      <c r="P20">
        <v>37</v>
      </c>
    </row>
    <row r="21" spans="1:16">
      <c r="A21">
        <v>38</v>
      </c>
      <c r="B21">
        <v>42</v>
      </c>
      <c r="E21">
        <v>1</v>
      </c>
      <c r="F21">
        <v>20</v>
      </c>
      <c r="G21">
        <f t="shared" si="0"/>
        <v>20</v>
      </c>
      <c r="H21" t="s">
        <v>6</v>
      </c>
      <c r="I21">
        <v>-5.2499999999999998E-2</v>
      </c>
      <c r="J21">
        <v>0.22</v>
      </c>
      <c r="M21">
        <v>-1</v>
      </c>
      <c r="N21" t="b">
        <v>1</v>
      </c>
      <c r="O21">
        <v>42</v>
      </c>
      <c r="P21">
        <v>38</v>
      </c>
    </row>
    <row r="22" spans="1:16">
      <c r="A22">
        <v>38</v>
      </c>
      <c r="B22">
        <v>11</v>
      </c>
      <c r="E22">
        <v>1</v>
      </c>
      <c r="F22">
        <v>21</v>
      </c>
      <c r="G22">
        <f t="shared" si="0"/>
        <v>21</v>
      </c>
      <c r="H22" t="s">
        <v>6</v>
      </c>
      <c r="I22">
        <v>-5.2499999999999998E-2</v>
      </c>
      <c r="J22">
        <v>0.22500000000000001</v>
      </c>
      <c r="M22">
        <v>1</v>
      </c>
      <c r="N22" t="b">
        <v>1</v>
      </c>
      <c r="O22">
        <v>11</v>
      </c>
      <c r="P22">
        <v>41</v>
      </c>
    </row>
    <row r="23" spans="1:16">
      <c r="A23">
        <v>38</v>
      </c>
      <c r="B23">
        <v>12</v>
      </c>
      <c r="E23">
        <v>1</v>
      </c>
      <c r="F23">
        <v>22</v>
      </c>
      <c r="G23">
        <f t="shared" si="0"/>
        <v>22</v>
      </c>
      <c r="H23" t="s">
        <v>6</v>
      </c>
      <c r="I23">
        <v>-5.2499999999999998E-2</v>
      </c>
      <c r="J23">
        <v>0.23</v>
      </c>
      <c r="M23">
        <v>1</v>
      </c>
      <c r="N23" t="b">
        <v>1</v>
      </c>
      <c r="O23">
        <v>12</v>
      </c>
      <c r="P23">
        <v>42</v>
      </c>
    </row>
    <row r="24" spans="1:16">
      <c r="A24">
        <v>38</v>
      </c>
      <c r="B24">
        <v>43</v>
      </c>
      <c r="E24">
        <v>1</v>
      </c>
      <c r="F24">
        <v>23</v>
      </c>
      <c r="G24">
        <f t="shared" si="0"/>
        <v>23</v>
      </c>
      <c r="H24" t="s">
        <v>6</v>
      </c>
      <c r="I24">
        <v>-5.2499999999999998E-2</v>
      </c>
      <c r="J24">
        <v>0.23499999999999999</v>
      </c>
      <c r="M24">
        <v>-1</v>
      </c>
      <c r="N24" t="b">
        <v>1</v>
      </c>
      <c r="O24">
        <v>43</v>
      </c>
      <c r="P24">
        <v>45</v>
      </c>
    </row>
    <row r="25" spans="1:16">
      <c r="A25">
        <v>38</v>
      </c>
      <c r="B25">
        <v>44</v>
      </c>
      <c r="E25">
        <v>1</v>
      </c>
      <c r="F25">
        <v>24</v>
      </c>
      <c r="G25">
        <f t="shared" si="0"/>
        <v>24</v>
      </c>
      <c r="H25" t="s">
        <v>6</v>
      </c>
      <c r="I25">
        <v>-5.2499999999999998E-2</v>
      </c>
      <c r="J25">
        <v>0.24</v>
      </c>
      <c r="M25">
        <v>1</v>
      </c>
      <c r="N25" t="b">
        <v>1</v>
      </c>
      <c r="O25">
        <v>44</v>
      </c>
      <c r="P25">
        <v>46</v>
      </c>
    </row>
    <row r="26" spans="1:16">
      <c r="A26">
        <v>38</v>
      </c>
      <c r="B26">
        <v>13</v>
      </c>
      <c r="E26">
        <v>1</v>
      </c>
      <c r="F26">
        <v>25</v>
      </c>
      <c r="G26">
        <f t="shared" si="0"/>
        <v>25</v>
      </c>
      <c r="H26" t="s">
        <v>6</v>
      </c>
      <c r="I26">
        <v>-5.2499999999999998E-2</v>
      </c>
      <c r="J26">
        <v>0.245</v>
      </c>
      <c r="M26">
        <v>1</v>
      </c>
      <c r="N26" t="b">
        <v>1</v>
      </c>
      <c r="O26">
        <v>13</v>
      </c>
      <c r="P26">
        <v>49</v>
      </c>
    </row>
    <row r="27" spans="1:16">
      <c r="A27">
        <v>38</v>
      </c>
      <c r="B27">
        <v>14</v>
      </c>
      <c r="E27">
        <v>2</v>
      </c>
      <c r="F27">
        <v>1</v>
      </c>
      <c r="G27">
        <f t="shared" si="0"/>
        <v>26</v>
      </c>
      <c r="H27" t="s">
        <v>6</v>
      </c>
      <c r="I27">
        <v>-2.1000000000000001E-2</v>
      </c>
      <c r="J27">
        <v>0.06</v>
      </c>
      <c r="M27">
        <v>1</v>
      </c>
      <c r="N27" t="b">
        <v>0</v>
      </c>
      <c r="O27">
        <v>14</v>
      </c>
      <c r="P27">
        <v>50</v>
      </c>
    </row>
    <row r="28" spans="1:16">
      <c r="A28">
        <v>38</v>
      </c>
      <c r="B28">
        <v>45</v>
      </c>
      <c r="E28">
        <v>2</v>
      </c>
      <c r="F28">
        <v>2</v>
      </c>
      <c r="G28">
        <f t="shared" si="0"/>
        <v>27</v>
      </c>
      <c r="H28" t="s">
        <v>6</v>
      </c>
      <c r="I28">
        <v>-2.1000000000000001E-2</v>
      </c>
      <c r="J28">
        <v>0.08</v>
      </c>
      <c r="M28">
        <v>1</v>
      </c>
      <c r="N28" t="b">
        <v>0</v>
      </c>
      <c r="O28">
        <v>45</v>
      </c>
      <c r="P28">
        <v>53</v>
      </c>
    </row>
    <row r="29" spans="1:16">
      <c r="A29">
        <v>38</v>
      </c>
      <c r="B29">
        <v>46</v>
      </c>
      <c r="E29">
        <v>2</v>
      </c>
      <c r="F29">
        <v>3</v>
      </c>
      <c r="G29">
        <f t="shared" si="0"/>
        <v>28</v>
      </c>
      <c r="H29" t="s">
        <v>6</v>
      </c>
      <c r="I29">
        <v>-2.1000000000000001E-2</v>
      </c>
      <c r="J29">
        <v>0.1</v>
      </c>
      <c r="M29">
        <v>-1</v>
      </c>
      <c r="N29" t="b">
        <v>1</v>
      </c>
      <c r="O29">
        <v>46</v>
      </c>
      <c r="P29">
        <v>54</v>
      </c>
    </row>
    <row r="30" spans="1:16">
      <c r="A30">
        <v>38</v>
      </c>
      <c r="B30">
        <v>15</v>
      </c>
      <c r="E30">
        <v>2</v>
      </c>
      <c r="F30">
        <v>4</v>
      </c>
      <c r="G30">
        <f t="shared" si="0"/>
        <v>29</v>
      </c>
      <c r="H30" t="s">
        <v>6</v>
      </c>
      <c r="I30">
        <v>-2.1000000000000001E-2</v>
      </c>
      <c r="J30">
        <v>0.12</v>
      </c>
      <c r="M30">
        <v>1</v>
      </c>
      <c r="N30" t="b">
        <v>1</v>
      </c>
      <c r="O30">
        <v>15</v>
      </c>
      <c r="P30">
        <v>57</v>
      </c>
    </row>
    <row r="31" spans="1:16">
      <c r="A31">
        <v>38</v>
      </c>
      <c r="B31">
        <v>16</v>
      </c>
      <c r="E31">
        <v>2</v>
      </c>
      <c r="F31">
        <v>5</v>
      </c>
      <c r="G31">
        <f t="shared" si="0"/>
        <v>30</v>
      </c>
      <c r="H31" t="s">
        <v>6</v>
      </c>
      <c r="I31">
        <v>-2.1000000000000001E-2</v>
      </c>
      <c r="J31">
        <v>0.14000000000000001</v>
      </c>
      <c r="M31">
        <v>1</v>
      </c>
      <c r="N31" t="b">
        <v>1</v>
      </c>
      <c r="O31">
        <v>16</v>
      </c>
      <c r="P31">
        <v>58</v>
      </c>
    </row>
    <row r="32" spans="1:16">
      <c r="A32">
        <v>38</v>
      </c>
      <c r="B32">
        <v>47</v>
      </c>
      <c r="E32">
        <v>2</v>
      </c>
      <c r="F32">
        <v>6</v>
      </c>
      <c r="G32">
        <f t="shared" si="0"/>
        <v>31</v>
      </c>
      <c r="H32" t="s">
        <v>6</v>
      </c>
      <c r="I32">
        <v>-2.1000000000000001E-2</v>
      </c>
      <c r="J32">
        <v>0.15</v>
      </c>
      <c r="M32">
        <v>-1</v>
      </c>
      <c r="N32" t="b">
        <v>1</v>
      </c>
      <c r="O32">
        <v>47</v>
      </c>
      <c r="P32">
        <v>61</v>
      </c>
    </row>
    <row r="33" spans="1:16">
      <c r="A33">
        <v>38</v>
      </c>
      <c r="B33">
        <v>48</v>
      </c>
      <c r="E33">
        <v>2</v>
      </c>
      <c r="F33">
        <v>7</v>
      </c>
      <c r="G33">
        <f t="shared" si="0"/>
        <v>32</v>
      </c>
      <c r="H33" t="s">
        <v>6</v>
      </c>
      <c r="I33">
        <v>-2.1000000000000001E-2</v>
      </c>
      <c r="J33">
        <v>0.155</v>
      </c>
      <c r="M33">
        <v>1</v>
      </c>
      <c r="N33" t="b">
        <v>1</v>
      </c>
      <c r="O33">
        <v>48</v>
      </c>
      <c r="P33">
        <v>62</v>
      </c>
    </row>
    <row r="34" spans="1:16">
      <c r="A34">
        <v>38</v>
      </c>
      <c r="B34">
        <v>17</v>
      </c>
      <c r="E34">
        <v>2</v>
      </c>
      <c r="F34">
        <v>8</v>
      </c>
      <c r="G34">
        <f t="shared" si="0"/>
        <v>33</v>
      </c>
      <c r="H34" t="s">
        <v>6</v>
      </c>
      <c r="I34">
        <v>-2.1000000000000001E-2</v>
      </c>
      <c r="J34">
        <v>0.16</v>
      </c>
      <c r="M34">
        <v>-1</v>
      </c>
      <c r="N34" t="b">
        <v>1</v>
      </c>
      <c r="O34">
        <v>17</v>
      </c>
      <c r="P34">
        <v>3</v>
      </c>
    </row>
    <row r="35" spans="1:16">
      <c r="A35">
        <v>38</v>
      </c>
      <c r="B35">
        <v>18</v>
      </c>
      <c r="E35">
        <v>2</v>
      </c>
      <c r="F35">
        <v>9</v>
      </c>
      <c r="G35">
        <f t="shared" si="0"/>
        <v>34</v>
      </c>
      <c r="H35" t="s">
        <v>6</v>
      </c>
      <c r="I35">
        <v>-2.1000000000000001E-2</v>
      </c>
      <c r="J35">
        <v>0.16500000000000001</v>
      </c>
      <c r="M35">
        <v>-1</v>
      </c>
      <c r="N35" t="b">
        <v>1</v>
      </c>
      <c r="O35">
        <v>18</v>
      </c>
      <c r="P35">
        <v>4</v>
      </c>
    </row>
    <row r="36" spans="1:16">
      <c r="A36">
        <v>38</v>
      </c>
      <c r="B36">
        <v>49</v>
      </c>
      <c r="E36">
        <v>2</v>
      </c>
      <c r="F36">
        <v>10</v>
      </c>
      <c r="G36">
        <f t="shared" si="0"/>
        <v>35</v>
      </c>
      <c r="H36" t="s">
        <v>6</v>
      </c>
      <c r="I36">
        <v>-2.1000000000000001E-2</v>
      </c>
      <c r="J36">
        <v>0.17</v>
      </c>
      <c r="M36">
        <v>1</v>
      </c>
      <c r="N36" t="b">
        <v>0</v>
      </c>
      <c r="O36">
        <v>49</v>
      </c>
      <c r="P36">
        <v>7</v>
      </c>
    </row>
    <row r="37" spans="1:16">
      <c r="A37">
        <v>38</v>
      </c>
      <c r="B37">
        <v>50</v>
      </c>
      <c r="E37">
        <v>2</v>
      </c>
      <c r="F37">
        <v>11</v>
      </c>
      <c r="G37">
        <f t="shared" si="0"/>
        <v>36</v>
      </c>
      <c r="H37" t="s">
        <v>6</v>
      </c>
      <c r="I37">
        <v>-2.1000000000000001E-2</v>
      </c>
      <c r="J37">
        <v>0.17499999999999999</v>
      </c>
      <c r="M37">
        <v>-1</v>
      </c>
      <c r="N37" t="b">
        <v>0</v>
      </c>
      <c r="O37">
        <v>50</v>
      </c>
      <c r="P37">
        <v>8</v>
      </c>
    </row>
    <row r="38" spans="1:16">
      <c r="A38">
        <v>38</v>
      </c>
      <c r="B38">
        <v>19</v>
      </c>
      <c r="E38">
        <v>2</v>
      </c>
      <c r="F38">
        <v>12</v>
      </c>
      <c r="G38">
        <f t="shared" si="0"/>
        <v>37</v>
      </c>
      <c r="H38" t="s">
        <v>6</v>
      </c>
      <c r="I38">
        <v>-2.1000000000000001E-2</v>
      </c>
      <c r="J38">
        <v>0.18</v>
      </c>
      <c r="M38">
        <v>1</v>
      </c>
      <c r="N38" t="b">
        <v>1</v>
      </c>
      <c r="O38">
        <v>19</v>
      </c>
      <c r="P38">
        <v>11</v>
      </c>
    </row>
    <row r="39" spans="1:16">
      <c r="A39">
        <v>38</v>
      </c>
      <c r="B39">
        <v>20</v>
      </c>
      <c r="E39">
        <v>2</v>
      </c>
      <c r="F39">
        <v>13</v>
      </c>
      <c r="G39">
        <f t="shared" si="0"/>
        <v>38</v>
      </c>
      <c r="H39" t="s">
        <v>6</v>
      </c>
      <c r="I39">
        <v>-2.1000000000000001E-2</v>
      </c>
      <c r="J39">
        <v>0.185</v>
      </c>
      <c r="M39">
        <v>-1</v>
      </c>
      <c r="N39" t="b">
        <v>1</v>
      </c>
      <c r="O39">
        <v>20</v>
      </c>
      <c r="P39">
        <v>12</v>
      </c>
    </row>
    <row r="40" spans="1:16">
      <c r="A40">
        <v>38</v>
      </c>
      <c r="B40">
        <v>51</v>
      </c>
      <c r="E40">
        <v>2</v>
      </c>
      <c r="F40">
        <v>14</v>
      </c>
      <c r="G40">
        <f t="shared" si="0"/>
        <v>39</v>
      </c>
      <c r="H40" t="s">
        <v>6</v>
      </c>
      <c r="I40">
        <v>-2.1000000000000001E-2</v>
      </c>
      <c r="J40">
        <v>0.19</v>
      </c>
      <c r="M40">
        <v>0</v>
      </c>
      <c r="N40" t="b">
        <v>0</v>
      </c>
      <c r="O40">
        <v>51</v>
      </c>
      <c r="P40">
        <v>15</v>
      </c>
    </row>
    <row r="41" spans="1:16">
      <c r="A41">
        <v>38</v>
      </c>
      <c r="B41">
        <v>52</v>
      </c>
      <c r="E41">
        <v>2</v>
      </c>
      <c r="F41">
        <v>15</v>
      </c>
      <c r="G41">
        <f t="shared" si="0"/>
        <v>40</v>
      </c>
      <c r="H41" t="s">
        <v>6</v>
      </c>
      <c r="I41">
        <v>-2.1000000000000001E-2</v>
      </c>
      <c r="J41">
        <v>0.19500000000000001</v>
      </c>
      <c r="M41">
        <v>-1</v>
      </c>
      <c r="N41" t="b">
        <v>1</v>
      </c>
      <c r="O41">
        <v>52</v>
      </c>
      <c r="P41">
        <v>16</v>
      </c>
    </row>
    <row r="42" spans="1:16">
      <c r="A42">
        <v>38</v>
      </c>
      <c r="B42">
        <v>21</v>
      </c>
      <c r="E42">
        <v>2</v>
      </c>
      <c r="F42">
        <v>16</v>
      </c>
      <c r="G42">
        <f t="shared" si="0"/>
        <v>41</v>
      </c>
      <c r="H42" t="s">
        <v>6</v>
      </c>
      <c r="I42">
        <v>-2.1000000000000001E-2</v>
      </c>
      <c r="J42">
        <v>0.2</v>
      </c>
      <c r="M42">
        <v>-1</v>
      </c>
      <c r="N42" t="b">
        <v>1</v>
      </c>
      <c r="O42">
        <v>21</v>
      </c>
      <c r="P42">
        <v>19</v>
      </c>
    </row>
    <row r="43" spans="1:16">
      <c r="A43">
        <v>38</v>
      </c>
      <c r="B43">
        <v>22</v>
      </c>
      <c r="E43">
        <v>2</v>
      </c>
      <c r="F43">
        <v>17</v>
      </c>
      <c r="G43">
        <f t="shared" si="0"/>
        <v>42</v>
      </c>
      <c r="H43" t="s">
        <v>6</v>
      </c>
      <c r="I43">
        <v>-2.1000000000000001E-2</v>
      </c>
      <c r="J43">
        <v>0.20499999999999999</v>
      </c>
      <c r="M43">
        <v>-1</v>
      </c>
      <c r="N43" t="b">
        <v>1</v>
      </c>
      <c r="O43">
        <v>22</v>
      </c>
      <c r="P43">
        <v>20</v>
      </c>
    </row>
    <row r="44" spans="1:16">
      <c r="A44">
        <v>38</v>
      </c>
      <c r="B44">
        <v>53</v>
      </c>
      <c r="E44">
        <v>2</v>
      </c>
      <c r="F44">
        <v>18</v>
      </c>
      <c r="G44">
        <f t="shared" si="0"/>
        <v>43</v>
      </c>
      <c r="H44" t="s">
        <v>6</v>
      </c>
      <c r="I44">
        <v>-2.1000000000000001E-2</v>
      </c>
      <c r="J44">
        <v>0.21</v>
      </c>
      <c r="M44">
        <v>-1</v>
      </c>
      <c r="N44" t="b">
        <v>1</v>
      </c>
      <c r="O44">
        <v>53</v>
      </c>
      <c r="P44">
        <v>23</v>
      </c>
    </row>
    <row r="45" spans="1:16">
      <c r="A45">
        <v>38</v>
      </c>
      <c r="B45">
        <v>54</v>
      </c>
      <c r="E45">
        <v>2</v>
      </c>
      <c r="F45">
        <v>19</v>
      </c>
      <c r="G45">
        <f t="shared" si="0"/>
        <v>44</v>
      </c>
      <c r="H45" t="s">
        <v>6</v>
      </c>
      <c r="I45">
        <v>-2.1000000000000001E-2</v>
      </c>
      <c r="J45">
        <v>0.215</v>
      </c>
      <c r="M45">
        <v>1</v>
      </c>
      <c r="N45" t="b">
        <v>1</v>
      </c>
      <c r="O45">
        <v>54</v>
      </c>
      <c r="P45">
        <v>24</v>
      </c>
    </row>
    <row r="46" spans="1:16">
      <c r="A46">
        <v>38</v>
      </c>
      <c r="B46">
        <v>23</v>
      </c>
      <c r="E46">
        <v>2</v>
      </c>
      <c r="F46">
        <v>20</v>
      </c>
      <c r="G46">
        <f t="shared" si="0"/>
        <v>45</v>
      </c>
      <c r="H46" t="s">
        <v>6</v>
      </c>
      <c r="I46">
        <v>-2.1000000000000001E-2</v>
      </c>
      <c r="J46">
        <v>0.22</v>
      </c>
      <c r="M46">
        <v>1</v>
      </c>
      <c r="N46" t="b">
        <v>1</v>
      </c>
      <c r="O46">
        <v>23</v>
      </c>
      <c r="P46">
        <v>27</v>
      </c>
    </row>
    <row r="47" spans="1:16">
      <c r="A47">
        <v>38</v>
      </c>
      <c r="B47">
        <v>24</v>
      </c>
      <c r="E47">
        <v>2</v>
      </c>
      <c r="F47">
        <v>21</v>
      </c>
      <c r="G47">
        <f t="shared" si="0"/>
        <v>46</v>
      </c>
      <c r="H47" t="s">
        <v>6</v>
      </c>
      <c r="I47">
        <v>-2.1000000000000001E-2</v>
      </c>
      <c r="J47">
        <v>0.22500000000000001</v>
      </c>
      <c r="M47">
        <v>1</v>
      </c>
      <c r="N47" t="b">
        <v>1</v>
      </c>
      <c r="O47">
        <v>24</v>
      </c>
      <c r="P47">
        <v>28</v>
      </c>
    </row>
    <row r="48" spans="1:16">
      <c r="A48">
        <v>38</v>
      </c>
      <c r="B48">
        <v>55</v>
      </c>
      <c r="E48">
        <v>2</v>
      </c>
      <c r="F48">
        <v>22</v>
      </c>
      <c r="G48">
        <f t="shared" si="0"/>
        <v>47</v>
      </c>
      <c r="H48" t="s">
        <v>6</v>
      </c>
      <c r="I48">
        <v>-2.1000000000000001E-2</v>
      </c>
      <c r="J48">
        <v>0.23</v>
      </c>
      <c r="M48">
        <v>-1</v>
      </c>
      <c r="N48" t="b">
        <v>1</v>
      </c>
      <c r="O48">
        <v>55</v>
      </c>
      <c r="P48">
        <v>31</v>
      </c>
    </row>
    <row r="49" spans="1:16">
      <c r="A49">
        <v>38</v>
      </c>
      <c r="B49">
        <v>56</v>
      </c>
      <c r="E49">
        <v>2</v>
      </c>
      <c r="F49">
        <v>23</v>
      </c>
      <c r="G49">
        <f t="shared" si="0"/>
        <v>48</v>
      </c>
      <c r="H49" t="s">
        <v>6</v>
      </c>
      <c r="I49">
        <v>-2.1000000000000001E-2</v>
      </c>
      <c r="J49">
        <v>0.23499999999999999</v>
      </c>
      <c r="M49">
        <v>-1</v>
      </c>
      <c r="N49" t="b">
        <v>1</v>
      </c>
      <c r="O49">
        <v>56</v>
      </c>
      <c r="P49">
        <v>32</v>
      </c>
    </row>
    <row r="50" spans="1:16">
      <c r="A50">
        <v>38</v>
      </c>
      <c r="B50">
        <v>25</v>
      </c>
      <c r="E50">
        <v>2</v>
      </c>
      <c r="F50">
        <v>24</v>
      </c>
      <c r="G50">
        <f t="shared" si="0"/>
        <v>49</v>
      </c>
      <c r="H50" t="s">
        <v>6</v>
      </c>
      <c r="I50">
        <v>-2.1000000000000001E-2</v>
      </c>
      <c r="J50">
        <v>0.24</v>
      </c>
      <c r="M50">
        <v>1</v>
      </c>
      <c r="N50" t="b">
        <v>0</v>
      </c>
      <c r="O50">
        <v>25</v>
      </c>
      <c r="P50">
        <v>35</v>
      </c>
    </row>
    <row r="51" spans="1:16">
      <c r="A51">
        <v>38</v>
      </c>
      <c r="B51">
        <v>26</v>
      </c>
      <c r="E51">
        <v>2</v>
      </c>
      <c r="F51">
        <v>25</v>
      </c>
      <c r="G51">
        <f t="shared" si="0"/>
        <v>50</v>
      </c>
      <c r="H51" t="s">
        <v>6</v>
      </c>
      <c r="I51">
        <v>-2.1000000000000001E-2</v>
      </c>
      <c r="J51">
        <v>0.245</v>
      </c>
      <c r="M51">
        <v>1</v>
      </c>
      <c r="N51" t="b">
        <v>0</v>
      </c>
      <c r="O51">
        <v>26</v>
      </c>
      <c r="P51">
        <v>36</v>
      </c>
    </row>
    <row r="52" spans="1:16">
      <c r="A52">
        <v>38</v>
      </c>
      <c r="B52">
        <v>57</v>
      </c>
      <c r="E52">
        <v>3</v>
      </c>
      <c r="F52">
        <v>1</v>
      </c>
      <c r="G52">
        <f t="shared" si="0"/>
        <v>51</v>
      </c>
      <c r="H52" t="s">
        <v>6</v>
      </c>
      <c r="I52">
        <v>0</v>
      </c>
      <c r="J52">
        <v>0.06</v>
      </c>
      <c r="M52">
        <v>-1</v>
      </c>
      <c r="N52" t="b">
        <v>0</v>
      </c>
      <c r="O52">
        <v>57</v>
      </c>
      <c r="P52">
        <v>39</v>
      </c>
    </row>
    <row r="53" spans="1:16">
      <c r="A53">
        <v>38</v>
      </c>
      <c r="B53">
        <v>58</v>
      </c>
      <c r="E53">
        <v>3</v>
      </c>
      <c r="F53">
        <v>2</v>
      </c>
      <c r="G53">
        <f t="shared" si="0"/>
        <v>52</v>
      </c>
      <c r="H53" t="s">
        <v>6</v>
      </c>
      <c r="I53">
        <v>0</v>
      </c>
      <c r="J53">
        <v>0.08</v>
      </c>
      <c r="M53">
        <v>-1</v>
      </c>
      <c r="N53" t="b">
        <v>1</v>
      </c>
      <c r="O53">
        <v>58</v>
      </c>
      <c r="P53">
        <v>40</v>
      </c>
    </row>
    <row r="54" spans="1:16">
      <c r="A54">
        <v>38</v>
      </c>
      <c r="B54">
        <v>27</v>
      </c>
      <c r="E54">
        <v>3</v>
      </c>
      <c r="F54">
        <v>3</v>
      </c>
      <c r="G54">
        <f t="shared" si="0"/>
        <v>53</v>
      </c>
      <c r="H54" t="s">
        <v>6</v>
      </c>
      <c r="I54">
        <v>0</v>
      </c>
      <c r="J54">
        <v>0.1</v>
      </c>
      <c r="M54">
        <v>1</v>
      </c>
      <c r="N54" t="b">
        <v>0</v>
      </c>
      <c r="O54">
        <v>27</v>
      </c>
      <c r="P54">
        <v>43</v>
      </c>
    </row>
    <row r="55" spans="1:16">
      <c r="A55">
        <v>38</v>
      </c>
      <c r="B55">
        <v>28</v>
      </c>
      <c r="E55">
        <v>3</v>
      </c>
      <c r="F55">
        <v>4</v>
      </c>
      <c r="G55">
        <f t="shared" si="0"/>
        <v>54</v>
      </c>
      <c r="H55" t="s">
        <v>6</v>
      </c>
      <c r="I55">
        <v>0</v>
      </c>
      <c r="J55">
        <v>0.12</v>
      </c>
      <c r="M55">
        <v>-1</v>
      </c>
      <c r="N55" t="b">
        <v>1</v>
      </c>
      <c r="O55">
        <v>28</v>
      </c>
      <c r="P55">
        <v>44</v>
      </c>
    </row>
    <row r="56" spans="1:16">
      <c r="A56">
        <v>38</v>
      </c>
      <c r="B56">
        <v>59</v>
      </c>
      <c r="E56">
        <v>3</v>
      </c>
      <c r="F56">
        <v>5</v>
      </c>
      <c r="G56">
        <f t="shared" si="0"/>
        <v>55</v>
      </c>
      <c r="H56" t="s">
        <v>6</v>
      </c>
      <c r="I56">
        <v>0</v>
      </c>
      <c r="J56">
        <v>0.14000000000000001</v>
      </c>
      <c r="M56">
        <v>1</v>
      </c>
      <c r="N56" t="b">
        <v>1</v>
      </c>
      <c r="O56">
        <v>59</v>
      </c>
      <c r="P56">
        <v>47</v>
      </c>
    </row>
    <row r="57" spans="1:16">
      <c r="A57">
        <v>38</v>
      </c>
      <c r="B57">
        <v>60</v>
      </c>
      <c r="E57">
        <v>3</v>
      </c>
      <c r="F57">
        <v>6</v>
      </c>
      <c r="G57">
        <f t="shared" si="0"/>
        <v>56</v>
      </c>
      <c r="H57" t="s">
        <v>6</v>
      </c>
      <c r="I57">
        <v>0</v>
      </c>
      <c r="J57">
        <v>0.15</v>
      </c>
      <c r="M57">
        <v>1</v>
      </c>
      <c r="N57" t="b">
        <v>1</v>
      </c>
      <c r="O57">
        <v>60</v>
      </c>
      <c r="P57">
        <v>48</v>
      </c>
    </row>
    <row r="58" spans="1:16">
      <c r="A58">
        <v>38</v>
      </c>
      <c r="B58">
        <v>29</v>
      </c>
      <c r="E58">
        <v>3</v>
      </c>
      <c r="F58">
        <v>7</v>
      </c>
      <c r="G58">
        <f t="shared" si="0"/>
        <v>57</v>
      </c>
      <c r="H58" t="s">
        <v>6</v>
      </c>
      <c r="I58">
        <v>0</v>
      </c>
      <c r="J58">
        <v>0.155</v>
      </c>
      <c r="M58">
        <v>-1</v>
      </c>
      <c r="N58" t="b">
        <v>1</v>
      </c>
      <c r="O58">
        <v>29</v>
      </c>
      <c r="P58">
        <v>51</v>
      </c>
    </row>
    <row r="59" spans="1:16">
      <c r="A59">
        <v>38</v>
      </c>
      <c r="B59">
        <v>30</v>
      </c>
      <c r="E59">
        <v>3</v>
      </c>
      <c r="F59">
        <v>8</v>
      </c>
      <c r="G59">
        <f t="shared" si="0"/>
        <v>58</v>
      </c>
      <c r="H59" t="s">
        <v>6</v>
      </c>
      <c r="I59">
        <v>0</v>
      </c>
      <c r="J59">
        <v>0.16</v>
      </c>
      <c r="M59">
        <v>-1</v>
      </c>
      <c r="N59" t="b">
        <v>0</v>
      </c>
      <c r="O59">
        <v>30</v>
      </c>
      <c r="P59">
        <v>52</v>
      </c>
    </row>
    <row r="60" spans="1:16">
      <c r="A60">
        <v>38</v>
      </c>
      <c r="B60">
        <v>61</v>
      </c>
      <c r="E60">
        <v>3</v>
      </c>
      <c r="F60">
        <v>9</v>
      </c>
      <c r="G60">
        <f t="shared" si="0"/>
        <v>59</v>
      </c>
      <c r="H60" t="s">
        <v>6</v>
      </c>
      <c r="I60">
        <v>0</v>
      </c>
      <c r="J60">
        <v>0.16500000000000001</v>
      </c>
      <c r="M60">
        <v>-1</v>
      </c>
      <c r="N60" t="b">
        <v>0</v>
      </c>
      <c r="O60">
        <v>61</v>
      </c>
      <c r="P60">
        <v>55</v>
      </c>
    </row>
    <row r="61" spans="1:16">
      <c r="A61">
        <v>38</v>
      </c>
      <c r="B61">
        <v>62</v>
      </c>
      <c r="E61">
        <v>3</v>
      </c>
      <c r="F61">
        <v>10</v>
      </c>
      <c r="G61">
        <f t="shared" si="0"/>
        <v>60</v>
      </c>
      <c r="H61" t="s">
        <v>6</v>
      </c>
      <c r="I61">
        <v>0</v>
      </c>
      <c r="J61">
        <v>0.17</v>
      </c>
      <c r="M61">
        <v>-1</v>
      </c>
      <c r="N61" t="b">
        <v>1</v>
      </c>
      <c r="O61">
        <v>62</v>
      </c>
      <c r="P61">
        <v>56</v>
      </c>
    </row>
    <row r="62" spans="1:16">
      <c r="A62">
        <v>38</v>
      </c>
      <c r="B62">
        <v>31</v>
      </c>
      <c r="E62">
        <v>3</v>
      </c>
      <c r="F62">
        <v>11</v>
      </c>
      <c r="G62">
        <f t="shared" si="0"/>
        <v>61</v>
      </c>
      <c r="H62" t="s">
        <v>6</v>
      </c>
      <c r="I62">
        <v>0</v>
      </c>
      <c r="J62">
        <v>0.17499999999999999</v>
      </c>
      <c r="M62">
        <v>-1</v>
      </c>
      <c r="N62" t="b">
        <v>1</v>
      </c>
      <c r="O62">
        <v>31</v>
      </c>
      <c r="P62">
        <v>59</v>
      </c>
    </row>
    <row r="63" spans="1:16">
      <c r="A63">
        <v>38</v>
      </c>
      <c r="B63">
        <v>32</v>
      </c>
      <c r="E63">
        <v>3</v>
      </c>
      <c r="F63">
        <v>12</v>
      </c>
      <c r="G63">
        <f t="shared" si="0"/>
        <v>62</v>
      </c>
      <c r="H63" t="s">
        <v>6</v>
      </c>
      <c r="I63">
        <v>0</v>
      </c>
      <c r="J63">
        <v>0.18</v>
      </c>
      <c r="M63">
        <v>-1</v>
      </c>
      <c r="N63" t="b">
        <v>1</v>
      </c>
      <c r="O63">
        <v>32</v>
      </c>
      <c r="P63">
        <v>60</v>
      </c>
    </row>
    <row r="64" spans="1:16">
      <c r="A64">
        <v>38</v>
      </c>
      <c r="B64">
        <v>64</v>
      </c>
      <c r="E64">
        <v>3</v>
      </c>
      <c r="F64">
        <v>13</v>
      </c>
      <c r="G64">
        <f>(E64-1)*25+F64+1</f>
        <v>64</v>
      </c>
      <c r="H64" t="s">
        <v>6</v>
      </c>
      <c r="I64">
        <v>0</v>
      </c>
      <c r="J64">
        <v>0.185</v>
      </c>
      <c r="M64">
        <v>1</v>
      </c>
      <c r="N64" t="b">
        <v>1</v>
      </c>
      <c r="O64">
        <v>63</v>
      </c>
      <c r="P64">
        <v>63</v>
      </c>
    </row>
    <row r="65" spans="1:16">
      <c r="A65">
        <v>38</v>
      </c>
      <c r="B65">
        <v>65</v>
      </c>
      <c r="E65">
        <v>3</v>
      </c>
      <c r="F65">
        <v>14</v>
      </c>
      <c r="G65">
        <f t="shared" ref="G65:G126" si="1">(E65-1)*25+F65+1</f>
        <v>65</v>
      </c>
      <c r="H65" t="s">
        <v>6</v>
      </c>
      <c r="I65">
        <v>0</v>
      </c>
      <c r="J65">
        <v>0.19</v>
      </c>
      <c r="M65">
        <v>-1</v>
      </c>
      <c r="N65" t="b">
        <v>0</v>
      </c>
      <c r="O65">
        <v>64</v>
      </c>
      <c r="P65">
        <v>64</v>
      </c>
    </row>
    <row r="66" spans="1:16">
      <c r="A66">
        <v>38</v>
      </c>
      <c r="B66">
        <v>66</v>
      </c>
      <c r="E66">
        <v>3</v>
      </c>
      <c r="F66">
        <v>15</v>
      </c>
      <c r="G66">
        <f t="shared" si="1"/>
        <v>66</v>
      </c>
      <c r="H66" t="s">
        <v>6</v>
      </c>
      <c r="I66">
        <v>0</v>
      </c>
      <c r="J66">
        <v>0.19500000000000001</v>
      </c>
      <c r="M66">
        <v>-1</v>
      </c>
      <c r="N66" t="b">
        <v>1</v>
      </c>
      <c r="O66">
        <v>65</v>
      </c>
      <c r="P66">
        <v>65</v>
      </c>
    </row>
    <row r="67" spans="1:16">
      <c r="A67">
        <v>38</v>
      </c>
      <c r="B67">
        <v>97</v>
      </c>
      <c r="E67">
        <v>3</v>
      </c>
      <c r="F67">
        <v>16</v>
      </c>
      <c r="G67">
        <f t="shared" si="1"/>
        <v>67</v>
      </c>
      <c r="H67" t="s">
        <v>6</v>
      </c>
      <c r="I67">
        <v>0</v>
      </c>
      <c r="J67">
        <v>0.2</v>
      </c>
      <c r="M67">
        <v>1</v>
      </c>
      <c r="N67" t="b">
        <v>0</v>
      </c>
      <c r="O67">
        <v>66</v>
      </c>
      <c r="P67">
        <v>66</v>
      </c>
    </row>
    <row r="68" spans="1:16">
      <c r="A68">
        <v>38</v>
      </c>
      <c r="B68">
        <v>98</v>
      </c>
      <c r="E68">
        <v>3</v>
      </c>
      <c r="F68">
        <v>17</v>
      </c>
      <c r="G68">
        <f t="shared" si="1"/>
        <v>68</v>
      </c>
      <c r="H68" t="s">
        <v>6</v>
      </c>
      <c r="I68">
        <v>0</v>
      </c>
      <c r="J68">
        <v>0.20499999999999999</v>
      </c>
      <c r="M68">
        <v>1</v>
      </c>
      <c r="N68" t="b">
        <v>1</v>
      </c>
      <c r="O68">
        <v>97</v>
      </c>
      <c r="P68">
        <v>69</v>
      </c>
    </row>
    <row r="69" spans="1:16">
      <c r="A69">
        <v>38</v>
      </c>
      <c r="B69">
        <v>67</v>
      </c>
      <c r="E69">
        <v>3</v>
      </c>
      <c r="F69">
        <v>18</v>
      </c>
      <c r="G69">
        <f t="shared" si="1"/>
        <v>69</v>
      </c>
      <c r="H69" t="s">
        <v>6</v>
      </c>
      <c r="I69">
        <v>0</v>
      </c>
      <c r="J69">
        <v>0.21</v>
      </c>
      <c r="M69">
        <v>-1</v>
      </c>
      <c r="N69" t="b">
        <v>1</v>
      </c>
      <c r="O69">
        <v>98</v>
      </c>
      <c r="P69">
        <v>70</v>
      </c>
    </row>
    <row r="70" spans="1:16">
      <c r="A70">
        <v>38</v>
      </c>
      <c r="B70">
        <v>68</v>
      </c>
      <c r="E70">
        <v>3</v>
      </c>
      <c r="F70">
        <v>19</v>
      </c>
      <c r="G70">
        <f t="shared" si="1"/>
        <v>70</v>
      </c>
      <c r="H70" t="s">
        <v>6</v>
      </c>
      <c r="I70">
        <v>0</v>
      </c>
      <c r="J70">
        <v>0.215</v>
      </c>
      <c r="M70">
        <v>-1</v>
      </c>
      <c r="N70" t="b">
        <v>1</v>
      </c>
      <c r="O70">
        <v>67</v>
      </c>
      <c r="P70">
        <v>73</v>
      </c>
    </row>
    <row r="71" spans="1:16">
      <c r="A71">
        <v>38</v>
      </c>
      <c r="B71">
        <v>99</v>
      </c>
      <c r="E71">
        <v>3</v>
      </c>
      <c r="F71">
        <v>20</v>
      </c>
      <c r="G71">
        <f t="shared" si="1"/>
        <v>71</v>
      </c>
      <c r="H71" t="s">
        <v>6</v>
      </c>
      <c r="I71">
        <v>0</v>
      </c>
      <c r="J71">
        <v>0.22</v>
      </c>
      <c r="M71">
        <v>-1</v>
      </c>
      <c r="N71" t="b">
        <v>1</v>
      </c>
      <c r="O71">
        <v>68</v>
      </c>
      <c r="P71">
        <v>74</v>
      </c>
    </row>
    <row r="72" spans="1:16">
      <c r="A72">
        <v>38</v>
      </c>
      <c r="B72">
        <v>100</v>
      </c>
      <c r="E72">
        <v>3</v>
      </c>
      <c r="F72">
        <v>21</v>
      </c>
      <c r="G72">
        <f t="shared" si="1"/>
        <v>72</v>
      </c>
      <c r="H72" t="s">
        <v>6</v>
      </c>
      <c r="I72">
        <v>0</v>
      </c>
      <c r="J72">
        <v>0.22500000000000001</v>
      </c>
      <c r="M72">
        <v>-1</v>
      </c>
      <c r="N72" t="b">
        <v>1</v>
      </c>
      <c r="O72">
        <v>99</v>
      </c>
      <c r="P72">
        <v>77</v>
      </c>
    </row>
    <row r="73" spans="1:16">
      <c r="A73">
        <v>38</v>
      </c>
      <c r="B73">
        <v>69</v>
      </c>
      <c r="E73">
        <v>3</v>
      </c>
      <c r="F73">
        <v>22</v>
      </c>
      <c r="G73">
        <f t="shared" si="1"/>
        <v>73</v>
      </c>
      <c r="H73" t="s">
        <v>6</v>
      </c>
      <c r="I73">
        <v>0</v>
      </c>
      <c r="J73">
        <v>0.23</v>
      </c>
      <c r="M73">
        <v>-1</v>
      </c>
      <c r="N73" t="b">
        <v>1</v>
      </c>
      <c r="O73">
        <v>100</v>
      </c>
      <c r="P73">
        <v>78</v>
      </c>
    </row>
    <row r="74" spans="1:16">
      <c r="A74">
        <v>38</v>
      </c>
      <c r="B74">
        <v>70</v>
      </c>
      <c r="E74">
        <v>3</v>
      </c>
      <c r="F74">
        <v>23</v>
      </c>
      <c r="G74">
        <f t="shared" si="1"/>
        <v>74</v>
      </c>
      <c r="H74" t="s">
        <v>6</v>
      </c>
      <c r="I74">
        <v>0</v>
      </c>
      <c r="J74">
        <v>0.23499999999999999</v>
      </c>
      <c r="M74">
        <v>-1</v>
      </c>
      <c r="N74" t="b">
        <v>1</v>
      </c>
      <c r="O74">
        <v>69</v>
      </c>
      <c r="P74">
        <v>81</v>
      </c>
    </row>
    <row r="75" spans="1:16">
      <c r="A75">
        <v>38</v>
      </c>
      <c r="B75">
        <v>101</v>
      </c>
      <c r="E75">
        <v>3</v>
      </c>
      <c r="F75">
        <v>24</v>
      </c>
      <c r="G75">
        <f t="shared" si="1"/>
        <v>75</v>
      </c>
      <c r="H75" t="s">
        <v>6</v>
      </c>
      <c r="I75">
        <v>0</v>
      </c>
      <c r="J75">
        <v>0.24</v>
      </c>
      <c r="M75">
        <v>-1</v>
      </c>
      <c r="N75" t="b">
        <v>1</v>
      </c>
      <c r="O75">
        <v>70</v>
      </c>
      <c r="P75">
        <v>82</v>
      </c>
    </row>
    <row r="76" spans="1:16">
      <c r="A76">
        <v>38</v>
      </c>
      <c r="B76">
        <v>102</v>
      </c>
      <c r="E76">
        <v>3</v>
      </c>
      <c r="F76">
        <v>25</v>
      </c>
      <c r="G76">
        <f t="shared" si="1"/>
        <v>76</v>
      </c>
      <c r="H76" t="s">
        <v>6</v>
      </c>
      <c r="I76">
        <v>0</v>
      </c>
      <c r="J76">
        <v>0.245</v>
      </c>
      <c r="M76">
        <v>-1</v>
      </c>
      <c r="N76" t="b">
        <v>1</v>
      </c>
      <c r="O76">
        <v>101</v>
      </c>
      <c r="P76">
        <v>85</v>
      </c>
    </row>
    <row r="77" spans="1:16">
      <c r="A77">
        <v>38</v>
      </c>
      <c r="B77">
        <v>71</v>
      </c>
      <c r="E77">
        <v>4</v>
      </c>
      <c r="F77">
        <v>1</v>
      </c>
      <c r="G77">
        <f t="shared" si="1"/>
        <v>77</v>
      </c>
      <c r="H77" t="s">
        <v>6</v>
      </c>
      <c r="I77">
        <v>2.1000000000000001E-2</v>
      </c>
      <c r="J77">
        <v>0.06</v>
      </c>
      <c r="M77">
        <v>-1</v>
      </c>
      <c r="N77" t="b">
        <v>1</v>
      </c>
      <c r="O77">
        <v>102</v>
      </c>
      <c r="P77">
        <v>86</v>
      </c>
    </row>
    <row r="78" spans="1:16">
      <c r="A78">
        <v>38</v>
      </c>
      <c r="B78">
        <v>72</v>
      </c>
      <c r="E78">
        <v>4</v>
      </c>
      <c r="F78">
        <v>2</v>
      </c>
      <c r="G78">
        <f t="shared" si="1"/>
        <v>78</v>
      </c>
      <c r="H78" t="s">
        <v>6</v>
      </c>
      <c r="I78">
        <v>2.1000000000000001E-2</v>
      </c>
      <c r="J78">
        <v>0.08</v>
      </c>
      <c r="M78">
        <v>-1</v>
      </c>
      <c r="N78" t="b">
        <v>0</v>
      </c>
      <c r="O78">
        <v>71</v>
      </c>
      <c r="P78">
        <v>89</v>
      </c>
    </row>
    <row r="79" spans="1:16">
      <c r="A79">
        <v>38</v>
      </c>
      <c r="B79">
        <v>103</v>
      </c>
      <c r="E79">
        <v>4</v>
      </c>
      <c r="F79">
        <v>3</v>
      </c>
      <c r="G79">
        <f t="shared" si="1"/>
        <v>79</v>
      </c>
      <c r="H79" t="s">
        <v>6</v>
      </c>
      <c r="I79">
        <v>2.1000000000000001E-2</v>
      </c>
      <c r="J79">
        <v>0.1</v>
      </c>
      <c r="M79">
        <v>-1</v>
      </c>
      <c r="N79" t="b">
        <v>0</v>
      </c>
      <c r="O79">
        <v>72</v>
      </c>
      <c r="P79">
        <v>90</v>
      </c>
    </row>
    <row r="80" spans="1:16">
      <c r="A80">
        <v>38</v>
      </c>
      <c r="B80">
        <v>104</v>
      </c>
      <c r="E80">
        <v>4</v>
      </c>
      <c r="F80">
        <v>4</v>
      </c>
      <c r="G80">
        <f t="shared" si="1"/>
        <v>80</v>
      </c>
      <c r="H80" t="s">
        <v>6</v>
      </c>
      <c r="I80">
        <v>2.1000000000000001E-2</v>
      </c>
      <c r="J80">
        <v>0.12</v>
      </c>
      <c r="M80">
        <v>-1</v>
      </c>
      <c r="N80" t="b">
        <v>0</v>
      </c>
      <c r="O80">
        <v>103</v>
      </c>
      <c r="P80">
        <v>93</v>
      </c>
    </row>
    <row r="81" spans="1:16">
      <c r="A81">
        <v>38</v>
      </c>
      <c r="B81">
        <v>73</v>
      </c>
      <c r="E81">
        <v>4</v>
      </c>
      <c r="F81">
        <v>5</v>
      </c>
      <c r="G81">
        <f t="shared" si="1"/>
        <v>81</v>
      </c>
      <c r="H81" t="s">
        <v>6</v>
      </c>
      <c r="I81">
        <v>2.1000000000000001E-2</v>
      </c>
      <c r="J81">
        <v>0.14000000000000001</v>
      </c>
      <c r="M81">
        <v>-1</v>
      </c>
      <c r="N81" t="b">
        <v>1</v>
      </c>
      <c r="O81">
        <v>104</v>
      </c>
      <c r="P81">
        <v>94</v>
      </c>
    </row>
    <row r="82" spans="1:16">
      <c r="A82">
        <v>38</v>
      </c>
      <c r="B82">
        <v>74</v>
      </c>
      <c r="E82">
        <v>4</v>
      </c>
      <c r="F82">
        <v>6</v>
      </c>
      <c r="G82">
        <f t="shared" si="1"/>
        <v>82</v>
      </c>
      <c r="H82" t="s">
        <v>6</v>
      </c>
      <c r="I82">
        <v>2.1000000000000001E-2</v>
      </c>
      <c r="J82">
        <v>0.15</v>
      </c>
      <c r="M82">
        <v>-1</v>
      </c>
      <c r="N82" t="b">
        <v>1</v>
      </c>
      <c r="O82">
        <v>73</v>
      </c>
      <c r="P82">
        <v>97</v>
      </c>
    </row>
    <row r="83" spans="1:16">
      <c r="A83">
        <v>38</v>
      </c>
      <c r="B83">
        <v>105</v>
      </c>
      <c r="E83">
        <v>4</v>
      </c>
      <c r="F83">
        <v>7</v>
      </c>
      <c r="G83">
        <f t="shared" si="1"/>
        <v>83</v>
      </c>
      <c r="H83" t="s">
        <v>6</v>
      </c>
      <c r="I83">
        <v>2.1000000000000001E-2</v>
      </c>
      <c r="J83">
        <v>0.155</v>
      </c>
      <c r="M83">
        <v>1</v>
      </c>
      <c r="N83" t="b">
        <v>1</v>
      </c>
      <c r="O83">
        <v>74</v>
      </c>
      <c r="P83">
        <v>98</v>
      </c>
    </row>
    <row r="84" spans="1:16">
      <c r="A84">
        <v>38</v>
      </c>
      <c r="B84">
        <v>106</v>
      </c>
      <c r="E84">
        <v>4</v>
      </c>
      <c r="F84">
        <v>8</v>
      </c>
      <c r="G84">
        <f t="shared" si="1"/>
        <v>84</v>
      </c>
      <c r="H84" t="s">
        <v>6</v>
      </c>
      <c r="I84">
        <v>2.1000000000000001E-2</v>
      </c>
      <c r="J84">
        <v>0.16</v>
      </c>
      <c r="M84">
        <v>-1</v>
      </c>
      <c r="N84" t="b">
        <v>1</v>
      </c>
      <c r="O84">
        <v>105</v>
      </c>
      <c r="P84">
        <v>101</v>
      </c>
    </row>
    <row r="85" spans="1:16">
      <c r="A85">
        <v>38</v>
      </c>
      <c r="B85">
        <v>75</v>
      </c>
      <c r="E85">
        <v>4</v>
      </c>
      <c r="F85">
        <v>9</v>
      </c>
      <c r="G85">
        <f t="shared" si="1"/>
        <v>85</v>
      </c>
      <c r="H85" t="s">
        <v>6</v>
      </c>
      <c r="I85">
        <v>2.1000000000000001E-2</v>
      </c>
      <c r="J85">
        <v>0.16500000000000001</v>
      </c>
      <c r="M85">
        <v>-1</v>
      </c>
      <c r="N85" t="b">
        <v>0</v>
      </c>
      <c r="O85">
        <v>106</v>
      </c>
      <c r="P85">
        <v>102</v>
      </c>
    </row>
    <row r="86" spans="1:16">
      <c r="A86">
        <v>38</v>
      </c>
      <c r="B86">
        <v>76</v>
      </c>
      <c r="E86">
        <v>4</v>
      </c>
      <c r="F86">
        <v>10</v>
      </c>
      <c r="G86">
        <f t="shared" si="1"/>
        <v>86</v>
      </c>
      <c r="H86" t="s">
        <v>6</v>
      </c>
      <c r="I86">
        <v>2.1000000000000001E-2</v>
      </c>
      <c r="J86">
        <v>0.17</v>
      </c>
      <c r="M86">
        <v>-1</v>
      </c>
      <c r="N86" t="b">
        <v>1</v>
      </c>
      <c r="O86">
        <v>75</v>
      </c>
      <c r="P86">
        <v>105</v>
      </c>
    </row>
    <row r="87" spans="1:16">
      <c r="A87">
        <v>38</v>
      </c>
      <c r="B87">
        <v>107</v>
      </c>
      <c r="E87">
        <v>4</v>
      </c>
      <c r="F87">
        <v>11</v>
      </c>
      <c r="G87">
        <f t="shared" si="1"/>
        <v>87</v>
      </c>
      <c r="H87" t="s">
        <v>6</v>
      </c>
      <c r="I87">
        <v>2.1000000000000001E-2</v>
      </c>
      <c r="J87">
        <v>0.17499999999999999</v>
      </c>
      <c r="M87">
        <v>-1</v>
      </c>
      <c r="N87" t="b">
        <v>1</v>
      </c>
      <c r="O87">
        <v>76</v>
      </c>
      <c r="P87">
        <v>106</v>
      </c>
    </row>
    <row r="88" spans="1:16">
      <c r="A88">
        <v>38</v>
      </c>
      <c r="B88">
        <v>108</v>
      </c>
      <c r="E88">
        <v>4</v>
      </c>
      <c r="F88">
        <v>12</v>
      </c>
      <c r="G88">
        <f t="shared" si="1"/>
        <v>88</v>
      </c>
      <c r="H88" t="s">
        <v>6</v>
      </c>
      <c r="I88">
        <v>2.1000000000000001E-2</v>
      </c>
      <c r="J88">
        <v>0.18</v>
      </c>
      <c r="M88">
        <v>-1</v>
      </c>
      <c r="N88" t="b">
        <v>0</v>
      </c>
      <c r="O88">
        <v>107</v>
      </c>
      <c r="P88">
        <v>109</v>
      </c>
    </row>
    <row r="89" spans="1:16">
      <c r="A89">
        <v>38</v>
      </c>
      <c r="B89">
        <v>77</v>
      </c>
      <c r="E89">
        <v>4</v>
      </c>
      <c r="F89">
        <v>13</v>
      </c>
      <c r="G89">
        <f t="shared" si="1"/>
        <v>89</v>
      </c>
      <c r="H89" t="s">
        <v>6</v>
      </c>
      <c r="I89">
        <v>2.1000000000000001E-2</v>
      </c>
      <c r="J89">
        <v>0.185</v>
      </c>
      <c r="M89">
        <v>1</v>
      </c>
      <c r="N89" t="b">
        <v>1</v>
      </c>
      <c r="O89">
        <v>108</v>
      </c>
      <c r="P89">
        <v>110</v>
      </c>
    </row>
    <row r="90" spans="1:16">
      <c r="A90">
        <v>38</v>
      </c>
      <c r="B90">
        <v>78</v>
      </c>
      <c r="E90">
        <v>4</v>
      </c>
      <c r="F90">
        <v>14</v>
      </c>
      <c r="G90">
        <f t="shared" si="1"/>
        <v>90</v>
      </c>
      <c r="H90" t="s">
        <v>6</v>
      </c>
      <c r="I90">
        <v>2.1000000000000001E-2</v>
      </c>
      <c r="J90">
        <v>0.19</v>
      </c>
      <c r="M90">
        <v>1</v>
      </c>
      <c r="N90" t="b">
        <v>1</v>
      </c>
      <c r="O90">
        <v>77</v>
      </c>
      <c r="P90">
        <v>113</v>
      </c>
    </row>
    <row r="91" spans="1:16">
      <c r="A91">
        <v>38</v>
      </c>
      <c r="B91">
        <v>109</v>
      </c>
      <c r="E91">
        <v>4</v>
      </c>
      <c r="F91">
        <v>15</v>
      </c>
      <c r="G91">
        <f t="shared" si="1"/>
        <v>91</v>
      </c>
      <c r="H91" t="s">
        <v>6</v>
      </c>
      <c r="I91">
        <v>2.1000000000000001E-2</v>
      </c>
      <c r="J91">
        <v>0.19500000000000001</v>
      </c>
      <c r="M91">
        <v>1</v>
      </c>
      <c r="N91" t="b">
        <v>1</v>
      </c>
      <c r="O91">
        <v>78</v>
      </c>
      <c r="P91">
        <v>114</v>
      </c>
    </row>
    <row r="92" spans="1:16">
      <c r="A92">
        <v>38</v>
      </c>
      <c r="B92">
        <v>110</v>
      </c>
      <c r="E92">
        <v>4</v>
      </c>
      <c r="F92">
        <v>16</v>
      </c>
      <c r="G92">
        <f t="shared" si="1"/>
        <v>92</v>
      </c>
      <c r="H92" t="s">
        <v>6</v>
      </c>
      <c r="I92">
        <v>2.1000000000000001E-2</v>
      </c>
      <c r="J92">
        <v>0.2</v>
      </c>
      <c r="M92">
        <v>1</v>
      </c>
      <c r="N92" t="b">
        <v>1</v>
      </c>
      <c r="O92">
        <v>109</v>
      </c>
      <c r="P92">
        <v>117</v>
      </c>
    </row>
    <row r="93" spans="1:16">
      <c r="A93">
        <v>38</v>
      </c>
      <c r="B93">
        <v>79</v>
      </c>
      <c r="E93">
        <v>4</v>
      </c>
      <c r="F93">
        <v>17</v>
      </c>
      <c r="G93">
        <f t="shared" si="1"/>
        <v>93</v>
      </c>
      <c r="H93" t="s">
        <v>6</v>
      </c>
      <c r="I93">
        <v>2.1000000000000001E-2</v>
      </c>
      <c r="J93">
        <v>0.20499999999999999</v>
      </c>
      <c r="M93">
        <v>-1</v>
      </c>
      <c r="N93" t="b">
        <v>1</v>
      </c>
      <c r="O93">
        <v>110</v>
      </c>
      <c r="P93">
        <v>118</v>
      </c>
    </row>
    <row r="94" spans="1:16">
      <c r="A94">
        <v>38</v>
      </c>
      <c r="B94">
        <v>80</v>
      </c>
      <c r="E94">
        <v>4</v>
      </c>
      <c r="F94">
        <v>18</v>
      </c>
      <c r="G94">
        <f t="shared" si="1"/>
        <v>94</v>
      </c>
      <c r="H94" t="s">
        <v>6</v>
      </c>
      <c r="I94">
        <v>2.1000000000000001E-2</v>
      </c>
      <c r="J94">
        <v>0.21</v>
      </c>
      <c r="M94">
        <v>-1</v>
      </c>
      <c r="N94" t="b">
        <v>0</v>
      </c>
      <c r="O94">
        <v>79</v>
      </c>
      <c r="P94">
        <v>121</v>
      </c>
    </row>
    <row r="95" spans="1:16">
      <c r="A95">
        <v>38</v>
      </c>
      <c r="B95">
        <v>111</v>
      </c>
      <c r="E95">
        <v>4</v>
      </c>
      <c r="F95">
        <v>19</v>
      </c>
      <c r="G95">
        <f t="shared" si="1"/>
        <v>95</v>
      </c>
      <c r="H95" t="s">
        <v>6</v>
      </c>
      <c r="I95">
        <v>2.1000000000000001E-2</v>
      </c>
      <c r="J95">
        <v>0.215</v>
      </c>
      <c r="M95">
        <v>-1</v>
      </c>
      <c r="N95" t="b">
        <v>1</v>
      </c>
      <c r="O95">
        <v>80</v>
      </c>
      <c r="P95">
        <v>122</v>
      </c>
    </row>
    <row r="96" spans="1:16">
      <c r="A96">
        <v>38</v>
      </c>
      <c r="B96">
        <v>112</v>
      </c>
      <c r="E96">
        <v>4</v>
      </c>
      <c r="F96">
        <v>20</v>
      </c>
      <c r="G96">
        <f t="shared" si="1"/>
        <v>96</v>
      </c>
      <c r="H96" t="s">
        <v>6</v>
      </c>
      <c r="I96">
        <v>2.1000000000000001E-2</v>
      </c>
      <c r="J96">
        <v>0.22</v>
      </c>
      <c r="M96">
        <v>-1</v>
      </c>
      <c r="N96" t="b">
        <v>1</v>
      </c>
      <c r="O96">
        <v>111</v>
      </c>
      <c r="P96">
        <v>125</v>
      </c>
    </row>
    <row r="97" spans="1:16">
      <c r="A97">
        <v>38</v>
      </c>
      <c r="B97">
        <v>81</v>
      </c>
      <c r="E97">
        <v>4</v>
      </c>
      <c r="F97">
        <v>21</v>
      </c>
      <c r="G97">
        <f t="shared" si="1"/>
        <v>97</v>
      </c>
      <c r="H97" t="s">
        <v>6</v>
      </c>
      <c r="I97">
        <v>2.1000000000000001E-2</v>
      </c>
      <c r="J97">
        <v>0.22500000000000001</v>
      </c>
      <c r="M97">
        <v>1</v>
      </c>
      <c r="N97" t="b">
        <v>1</v>
      </c>
      <c r="O97">
        <v>112</v>
      </c>
      <c r="P97">
        <v>126</v>
      </c>
    </row>
    <row r="98" spans="1:16">
      <c r="A98">
        <v>38</v>
      </c>
      <c r="B98">
        <v>82</v>
      </c>
      <c r="E98">
        <v>4</v>
      </c>
      <c r="F98">
        <v>22</v>
      </c>
      <c r="G98">
        <f t="shared" si="1"/>
        <v>98</v>
      </c>
      <c r="H98" t="s">
        <v>6</v>
      </c>
      <c r="I98">
        <v>2.1000000000000001E-2</v>
      </c>
      <c r="J98">
        <v>0.23</v>
      </c>
      <c r="M98">
        <v>1</v>
      </c>
      <c r="N98" t="b">
        <v>1</v>
      </c>
      <c r="O98">
        <v>81</v>
      </c>
      <c r="P98">
        <v>67</v>
      </c>
    </row>
    <row r="99" spans="1:16">
      <c r="A99">
        <v>38</v>
      </c>
      <c r="B99">
        <v>113</v>
      </c>
      <c r="E99">
        <v>4</v>
      </c>
      <c r="F99">
        <v>23</v>
      </c>
      <c r="G99">
        <f t="shared" si="1"/>
        <v>99</v>
      </c>
      <c r="H99" t="s">
        <v>6</v>
      </c>
      <c r="I99">
        <v>2.1000000000000001E-2</v>
      </c>
      <c r="J99">
        <v>0.23499999999999999</v>
      </c>
      <c r="M99">
        <v>-1</v>
      </c>
      <c r="N99" t="b">
        <v>1</v>
      </c>
      <c r="O99">
        <v>82</v>
      </c>
      <c r="P99">
        <v>68</v>
      </c>
    </row>
    <row r="100" spans="1:16">
      <c r="A100">
        <v>38</v>
      </c>
      <c r="B100">
        <v>114</v>
      </c>
      <c r="E100">
        <v>4</v>
      </c>
      <c r="F100">
        <v>24</v>
      </c>
      <c r="G100">
        <f t="shared" si="1"/>
        <v>100</v>
      </c>
      <c r="H100" t="s">
        <v>6</v>
      </c>
      <c r="I100">
        <v>2.1000000000000001E-2</v>
      </c>
      <c r="J100">
        <v>0.24</v>
      </c>
      <c r="M100">
        <v>-1</v>
      </c>
      <c r="N100" t="b">
        <v>1</v>
      </c>
      <c r="O100">
        <v>113</v>
      </c>
      <c r="P100">
        <v>71</v>
      </c>
    </row>
    <row r="101" spans="1:16">
      <c r="A101">
        <v>38</v>
      </c>
      <c r="B101">
        <v>83</v>
      </c>
      <c r="E101">
        <v>4</v>
      </c>
      <c r="F101">
        <v>25</v>
      </c>
      <c r="G101">
        <f t="shared" si="1"/>
        <v>101</v>
      </c>
      <c r="H101" t="s">
        <v>6</v>
      </c>
      <c r="I101">
        <v>2.1000000000000001E-2</v>
      </c>
      <c r="J101">
        <v>0.245</v>
      </c>
      <c r="M101">
        <v>-1</v>
      </c>
      <c r="N101" t="b">
        <v>1</v>
      </c>
      <c r="O101">
        <v>114</v>
      </c>
      <c r="P101">
        <v>72</v>
      </c>
    </row>
    <row r="102" spans="1:16">
      <c r="A102">
        <v>38</v>
      </c>
      <c r="B102">
        <v>84</v>
      </c>
      <c r="E102">
        <v>5</v>
      </c>
      <c r="F102">
        <v>1</v>
      </c>
      <c r="G102">
        <f t="shared" si="1"/>
        <v>102</v>
      </c>
      <c r="H102" t="s">
        <v>6</v>
      </c>
      <c r="I102">
        <v>5.2499999999999998E-2</v>
      </c>
      <c r="J102">
        <v>0.06</v>
      </c>
      <c r="M102">
        <v>-1</v>
      </c>
      <c r="N102" t="b">
        <v>1</v>
      </c>
      <c r="O102">
        <v>83</v>
      </c>
      <c r="P102">
        <v>75</v>
      </c>
    </row>
    <row r="103" spans="1:16">
      <c r="A103">
        <v>38</v>
      </c>
      <c r="B103">
        <v>115</v>
      </c>
      <c r="E103">
        <v>5</v>
      </c>
      <c r="F103">
        <v>2</v>
      </c>
      <c r="G103">
        <f t="shared" si="1"/>
        <v>103</v>
      </c>
      <c r="H103" t="s">
        <v>6</v>
      </c>
      <c r="I103">
        <v>5.2499999999999998E-2</v>
      </c>
      <c r="J103">
        <v>0.08</v>
      </c>
      <c r="M103">
        <v>-1</v>
      </c>
      <c r="N103" t="b">
        <v>0</v>
      </c>
      <c r="O103">
        <v>84</v>
      </c>
      <c r="P103">
        <v>76</v>
      </c>
    </row>
    <row r="104" spans="1:16">
      <c r="A104">
        <v>38</v>
      </c>
      <c r="B104">
        <v>116</v>
      </c>
      <c r="E104">
        <v>5</v>
      </c>
      <c r="F104">
        <v>3</v>
      </c>
      <c r="G104">
        <f t="shared" si="1"/>
        <v>104</v>
      </c>
      <c r="H104" t="s">
        <v>6</v>
      </c>
      <c r="I104">
        <v>5.2499999999999998E-2</v>
      </c>
      <c r="J104">
        <v>0.1</v>
      </c>
      <c r="M104">
        <v>-1</v>
      </c>
      <c r="N104" t="b">
        <v>1</v>
      </c>
      <c r="O104">
        <v>115</v>
      </c>
      <c r="P104">
        <v>79</v>
      </c>
    </row>
    <row r="105" spans="1:16">
      <c r="A105">
        <v>38</v>
      </c>
      <c r="B105">
        <v>85</v>
      </c>
      <c r="E105">
        <v>5</v>
      </c>
      <c r="F105">
        <v>4</v>
      </c>
      <c r="G105">
        <f t="shared" si="1"/>
        <v>105</v>
      </c>
      <c r="H105" t="s">
        <v>6</v>
      </c>
      <c r="I105">
        <v>5.2499999999999998E-2</v>
      </c>
      <c r="J105">
        <v>0.12</v>
      </c>
      <c r="M105">
        <v>-1</v>
      </c>
      <c r="N105" t="b">
        <v>0</v>
      </c>
      <c r="O105">
        <v>116</v>
      </c>
      <c r="P105">
        <v>80</v>
      </c>
    </row>
    <row r="106" spans="1:16">
      <c r="A106">
        <v>38</v>
      </c>
      <c r="B106">
        <v>86</v>
      </c>
      <c r="E106">
        <v>5</v>
      </c>
      <c r="F106">
        <v>5</v>
      </c>
      <c r="G106">
        <f t="shared" si="1"/>
        <v>106</v>
      </c>
      <c r="H106" t="s">
        <v>6</v>
      </c>
      <c r="I106">
        <v>5.2499999999999998E-2</v>
      </c>
      <c r="J106">
        <v>0.14000000000000001</v>
      </c>
      <c r="M106">
        <v>-1</v>
      </c>
      <c r="N106" t="b">
        <v>1</v>
      </c>
      <c r="O106">
        <v>85</v>
      </c>
      <c r="P106">
        <v>83</v>
      </c>
    </row>
    <row r="107" spans="1:16">
      <c r="A107">
        <v>38</v>
      </c>
      <c r="B107">
        <v>117</v>
      </c>
      <c r="E107">
        <v>5</v>
      </c>
      <c r="F107">
        <v>6</v>
      </c>
      <c r="G107">
        <f t="shared" si="1"/>
        <v>107</v>
      </c>
      <c r="H107" t="s">
        <v>6</v>
      </c>
      <c r="I107">
        <v>5.2499999999999998E-2</v>
      </c>
      <c r="J107">
        <v>0.15</v>
      </c>
      <c r="M107">
        <v>-1</v>
      </c>
      <c r="N107" t="b">
        <v>1</v>
      </c>
      <c r="O107">
        <v>86</v>
      </c>
      <c r="P107">
        <v>84</v>
      </c>
    </row>
    <row r="108" spans="1:16">
      <c r="A108">
        <v>38</v>
      </c>
      <c r="B108">
        <v>118</v>
      </c>
      <c r="E108">
        <v>5</v>
      </c>
      <c r="F108">
        <v>7</v>
      </c>
      <c r="G108">
        <f t="shared" si="1"/>
        <v>108</v>
      </c>
      <c r="H108" t="s">
        <v>6</v>
      </c>
      <c r="I108">
        <v>5.2499999999999998E-2</v>
      </c>
      <c r="J108">
        <v>0.155</v>
      </c>
      <c r="M108">
        <v>1</v>
      </c>
      <c r="N108" t="b">
        <v>1</v>
      </c>
      <c r="O108">
        <v>117</v>
      </c>
      <c r="P108">
        <v>87</v>
      </c>
    </row>
    <row r="109" spans="1:16">
      <c r="A109">
        <v>38</v>
      </c>
      <c r="B109">
        <v>87</v>
      </c>
      <c r="E109">
        <v>5</v>
      </c>
      <c r="F109">
        <v>8</v>
      </c>
      <c r="G109">
        <f t="shared" si="1"/>
        <v>109</v>
      </c>
      <c r="H109" t="s">
        <v>6</v>
      </c>
      <c r="I109">
        <v>5.2499999999999998E-2</v>
      </c>
      <c r="J109">
        <v>0.16</v>
      </c>
      <c r="M109">
        <v>-1</v>
      </c>
      <c r="N109" t="b">
        <v>1</v>
      </c>
      <c r="O109">
        <v>118</v>
      </c>
      <c r="P109">
        <v>88</v>
      </c>
    </row>
    <row r="110" spans="1:16">
      <c r="A110">
        <v>38</v>
      </c>
      <c r="B110">
        <v>88</v>
      </c>
      <c r="E110">
        <v>5</v>
      </c>
      <c r="F110">
        <v>9</v>
      </c>
      <c r="G110">
        <f t="shared" si="1"/>
        <v>110</v>
      </c>
      <c r="H110" t="s">
        <v>6</v>
      </c>
      <c r="I110">
        <v>5.2499999999999998E-2</v>
      </c>
      <c r="J110">
        <v>0.16500000000000001</v>
      </c>
      <c r="M110">
        <v>-1</v>
      </c>
      <c r="N110" t="b">
        <v>0</v>
      </c>
      <c r="O110">
        <v>87</v>
      </c>
      <c r="P110">
        <v>91</v>
      </c>
    </row>
    <row r="111" spans="1:16">
      <c r="A111">
        <v>38</v>
      </c>
      <c r="B111">
        <v>119</v>
      </c>
      <c r="E111">
        <v>5</v>
      </c>
      <c r="F111">
        <v>10</v>
      </c>
      <c r="G111">
        <f t="shared" si="1"/>
        <v>111</v>
      </c>
      <c r="H111" t="s">
        <v>6</v>
      </c>
      <c r="I111">
        <v>5.2499999999999998E-2</v>
      </c>
      <c r="J111">
        <v>0.17</v>
      </c>
      <c r="M111">
        <v>-1</v>
      </c>
      <c r="N111" t="b">
        <v>0</v>
      </c>
      <c r="O111">
        <v>88</v>
      </c>
      <c r="P111">
        <v>92</v>
      </c>
    </row>
    <row r="112" spans="1:16">
      <c r="A112">
        <v>38</v>
      </c>
      <c r="B112">
        <v>120</v>
      </c>
      <c r="E112">
        <v>5</v>
      </c>
      <c r="F112">
        <v>11</v>
      </c>
      <c r="G112">
        <f t="shared" si="1"/>
        <v>112</v>
      </c>
      <c r="H112" t="s">
        <v>6</v>
      </c>
      <c r="I112">
        <v>5.2499999999999998E-2</v>
      </c>
      <c r="J112">
        <v>0.17499999999999999</v>
      </c>
      <c r="M112">
        <v>-1</v>
      </c>
      <c r="N112" t="b">
        <v>0</v>
      </c>
      <c r="O112">
        <v>119</v>
      </c>
      <c r="P112">
        <v>95</v>
      </c>
    </row>
    <row r="113" spans="1:16">
      <c r="A113">
        <v>38</v>
      </c>
      <c r="B113">
        <v>89</v>
      </c>
      <c r="E113">
        <v>5</v>
      </c>
      <c r="F113">
        <v>12</v>
      </c>
      <c r="G113">
        <f t="shared" si="1"/>
        <v>113</v>
      </c>
      <c r="H113" t="s">
        <v>6</v>
      </c>
      <c r="I113">
        <v>5.2499999999999998E-2</v>
      </c>
      <c r="J113">
        <v>0.18</v>
      </c>
      <c r="M113">
        <v>-1</v>
      </c>
      <c r="N113" t="b">
        <v>1</v>
      </c>
      <c r="O113">
        <v>120</v>
      </c>
      <c r="P113">
        <v>96</v>
      </c>
    </row>
    <row r="114" spans="1:16">
      <c r="A114">
        <v>38</v>
      </c>
      <c r="B114">
        <v>90</v>
      </c>
      <c r="E114">
        <v>5</v>
      </c>
      <c r="F114">
        <v>13</v>
      </c>
      <c r="G114">
        <f t="shared" si="1"/>
        <v>114</v>
      </c>
      <c r="H114" t="s">
        <v>6</v>
      </c>
      <c r="I114">
        <v>5.2499999999999998E-2</v>
      </c>
      <c r="J114">
        <v>0.185</v>
      </c>
      <c r="M114">
        <v>-1</v>
      </c>
      <c r="N114" t="b">
        <v>1</v>
      </c>
      <c r="O114">
        <v>89</v>
      </c>
      <c r="P114">
        <v>99</v>
      </c>
    </row>
    <row r="115" spans="1:16">
      <c r="A115">
        <v>38</v>
      </c>
      <c r="B115">
        <v>121</v>
      </c>
      <c r="E115">
        <v>5</v>
      </c>
      <c r="F115">
        <v>14</v>
      </c>
      <c r="G115">
        <f t="shared" si="1"/>
        <v>115</v>
      </c>
      <c r="H115" t="s">
        <v>6</v>
      </c>
      <c r="I115">
        <v>5.2499999999999998E-2</v>
      </c>
      <c r="J115">
        <v>0.19</v>
      </c>
      <c r="M115">
        <v>-1</v>
      </c>
      <c r="N115" t="b">
        <v>1</v>
      </c>
      <c r="O115">
        <v>90</v>
      </c>
      <c r="P115">
        <v>100</v>
      </c>
    </row>
    <row r="116" spans="1:16">
      <c r="A116">
        <v>38</v>
      </c>
      <c r="B116">
        <v>122</v>
      </c>
      <c r="E116">
        <v>5</v>
      </c>
      <c r="F116">
        <v>15</v>
      </c>
      <c r="G116">
        <f t="shared" si="1"/>
        <v>116</v>
      </c>
      <c r="H116" t="s">
        <v>6</v>
      </c>
      <c r="I116">
        <v>5.2499999999999998E-2</v>
      </c>
      <c r="J116">
        <v>0.19500000000000001</v>
      </c>
      <c r="M116">
        <v>1</v>
      </c>
      <c r="N116" t="b">
        <v>1</v>
      </c>
      <c r="O116">
        <v>121</v>
      </c>
      <c r="P116">
        <v>103</v>
      </c>
    </row>
    <row r="117" spans="1:16">
      <c r="A117">
        <v>38</v>
      </c>
      <c r="B117">
        <v>91</v>
      </c>
      <c r="E117">
        <v>5</v>
      </c>
      <c r="F117">
        <v>16</v>
      </c>
      <c r="G117">
        <f t="shared" si="1"/>
        <v>117</v>
      </c>
      <c r="H117" t="s">
        <v>6</v>
      </c>
      <c r="I117">
        <v>5.2499999999999998E-2</v>
      </c>
      <c r="J117">
        <v>0.2</v>
      </c>
      <c r="M117">
        <v>1</v>
      </c>
      <c r="N117" t="b">
        <v>0</v>
      </c>
      <c r="O117">
        <v>122</v>
      </c>
      <c r="P117">
        <v>104</v>
      </c>
    </row>
    <row r="118" spans="1:16">
      <c r="A118">
        <v>38</v>
      </c>
      <c r="B118">
        <v>92</v>
      </c>
      <c r="E118">
        <v>5</v>
      </c>
      <c r="F118">
        <v>17</v>
      </c>
      <c r="G118">
        <f t="shared" si="1"/>
        <v>118</v>
      </c>
      <c r="H118" t="s">
        <v>6</v>
      </c>
      <c r="I118">
        <v>5.2499999999999998E-2</v>
      </c>
      <c r="J118">
        <v>0.20499999999999999</v>
      </c>
      <c r="M118">
        <v>-1</v>
      </c>
      <c r="N118" t="b">
        <v>1</v>
      </c>
      <c r="O118">
        <v>91</v>
      </c>
      <c r="P118">
        <v>107</v>
      </c>
    </row>
    <row r="119" spans="1:16">
      <c r="A119">
        <v>38</v>
      </c>
      <c r="B119">
        <v>123</v>
      </c>
      <c r="E119">
        <v>5</v>
      </c>
      <c r="F119">
        <v>18</v>
      </c>
      <c r="G119">
        <f t="shared" si="1"/>
        <v>119</v>
      </c>
      <c r="H119" t="s">
        <v>6</v>
      </c>
      <c r="I119">
        <v>5.2499999999999998E-2</v>
      </c>
      <c r="J119">
        <v>0.21</v>
      </c>
      <c r="M119">
        <v>-1</v>
      </c>
      <c r="N119" t="b">
        <v>1</v>
      </c>
      <c r="O119">
        <v>92</v>
      </c>
      <c r="P119">
        <v>108</v>
      </c>
    </row>
    <row r="120" spans="1:16">
      <c r="A120">
        <v>38</v>
      </c>
      <c r="B120">
        <v>124</v>
      </c>
      <c r="E120">
        <v>5</v>
      </c>
      <c r="F120">
        <v>19</v>
      </c>
      <c r="G120">
        <f t="shared" si="1"/>
        <v>120</v>
      </c>
      <c r="H120" t="s">
        <v>6</v>
      </c>
      <c r="I120">
        <v>5.2499999999999998E-2</v>
      </c>
      <c r="J120">
        <v>0.215</v>
      </c>
      <c r="M120">
        <v>1</v>
      </c>
      <c r="N120" t="b">
        <v>1</v>
      </c>
      <c r="O120">
        <v>123</v>
      </c>
      <c r="P120">
        <v>111</v>
      </c>
    </row>
    <row r="121" spans="1:16">
      <c r="A121">
        <v>38</v>
      </c>
      <c r="B121">
        <v>93</v>
      </c>
      <c r="E121">
        <v>5</v>
      </c>
      <c r="F121">
        <v>20</v>
      </c>
      <c r="G121">
        <f t="shared" si="1"/>
        <v>121</v>
      </c>
      <c r="H121" t="s">
        <v>6</v>
      </c>
      <c r="I121">
        <v>5.2499999999999998E-2</v>
      </c>
      <c r="J121">
        <v>0.22</v>
      </c>
      <c r="M121">
        <v>-1</v>
      </c>
      <c r="N121" t="b">
        <v>1</v>
      </c>
      <c r="O121">
        <v>124</v>
      </c>
      <c r="P121">
        <v>112</v>
      </c>
    </row>
    <row r="122" spans="1:16">
      <c r="A122">
        <v>38</v>
      </c>
      <c r="B122">
        <v>94</v>
      </c>
      <c r="E122">
        <v>5</v>
      </c>
      <c r="F122">
        <v>21</v>
      </c>
      <c r="G122">
        <f t="shared" si="1"/>
        <v>122</v>
      </c>
      <c r="H122" t="s">
        <v>6</v>
      </c>
      <c r="I122">
        <v>5.2499999999999998E-2</v>
      </c>
      <c r="J122">
        <v>0.22500000000000001</v>
      </c>
      <c r="M122">
        <v>1</v>
      </c>
      <c r="N122" t="b">
        <v>1</v>
      </c>
      <c r="O122">
        <v>93</v>
      </c>
      <c r="P122">
        <v>115</v>
      </c>
    </row>
    <row r="123" spans="1:16">
      <c r="A123">
        <v>38</v>
      </c>
      <c r="B123">
        <v>125</v>
      </c>
      <c r="E123">
        <v>5</v>
      </c>
      <c r="F123">
        <v>22</v>
      </c>
      <c r="G123">
        <f t="shared" si="1"/>
        <v>123</v>
      </c>
      <c r="H123" t="s">
        <v>6</v>
      </c>
      <c r="I123">
        <v>5.2499999999999998E-2</v>
      </c>
      <c r="J123">
        <v>0.23</v>
      </c>
      <c r="M123">
        <v>-1</v>
      </c>
      <c r="N123" t="b">
        <v>1</v>
      </c>
      <c r="O123">
        <v>94</v>
      </c>
      <c r="P123">
        <v>116</v>
      </c>
    </row>
    <row r="124" spans="1:16">
      <c r="A124">
        <v>38</v>
      </c>
      <c r="B124">
        <v>126</v>
      </c>
      <c r="E124">
        <v>5</v>
      </c>
      <c r="F124">
        <v>23</v>
      </c>
      <c r="G124">
        <f t="shared" si="1"/>
        <v>124</v>
      </c>
      <c r="H124" t="s">
        <v>6</v>
      </c>
      <c r="I124">
        <v>5.2499999999999998E-2</v>
      </c>
      <c r="J124">
        <v>0.23499999999999999</v>
      </c>
      <c r="M124">
        <v>-1</v>
      </c>
      <c r="N124" t="b">
        <v>1</v>
      </c>
      <c r="O124">
        <v>125</v>
      </c>
      <c r="P124">
        <v>119</v>
      </c>
    </row>
    <row r="125" spans="1:16">
      <c r="A125">
        <v>38</v>
      </c>
      <c r="B125">
        <v>95</v>
      </c>
      <c r="E125">
        <v>5</v>
      </c>
      <c r="F125">
        <v>24</v>
      </c>
      <c r="G125">
        <f t="shared" si="1"/>
        <v>125</v>
      </c>
      <c r="H125" t="s">
        <v>6</v>
      </c>
      <c r="I125">
        <v>5.2499999999999998E-2</v>
      </c>
      <c r="J125">
        <v>0.24</v>
      </c>
      <c r="M125">
        <v>1</v>
      </c>
      <c r="N125" t="b">
        <v>1</v>
      </c>
      <c r="O125">
        <v>126</v>
      </c>
      <c r="P125">
        <v>120</v>
      </c>
    </row>
    <row r="126" spans="1:16">
      <c r="A126">
        <v>38</v>
      </c>
      <c r="B126">
        <v>96</v>
      </c>
      <c r="E126">
        <v>5</v>
      </c>
      <c r="F126">
        <v>25</v>
      </c>
      <c r="G126">
        <f t="shared" si="1"/>
        <v>126</v>
      </c>
      <c r="H126" t="s">
        <v>6</v>
      </c>
      <c r="I126">
        <v>5.2499999999999998E-2</v>
      </c>
      <c r="J126">
        <v>0.245</v>
      </c>
      <c r="M126">
        <v>-1</v>
      </c>
      <c r="N126" t="b">
        <v>1</v>
      </c>
      <c r="O126">
        <v>95</v>
      </c>
      <c r="P126">
        <v>123</v>
      </c>
    </row>
    <row r="127" spans="1:16">
      <c r="A127">
        <v>38</v>
      </c>
      <c r="B127">
        <v>63</v>
      </c>
      <c r="N127" t="b">
        <v>0</v>
      </c>
      <c r="O127">
        <v>96</v>
      </c>
      <c r="P127">
        <v>124</v>
      </c>
    </row>
    <row r="128" spans="1:16">
      <c r="A128">
        <v>38</v>
      </c>
      <c r="B128">
        <v>127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N129" t="b">
        <v>0</v>
      </c>
      <c r="O129">
        <v>128</v>
      </c>
      <c r="P129">
        <v>128</v>
      </c>
    </row>
  </sheetData>
  <sortState xmlns:xlrd2="http://schemas.microsoft.com/office/spreadsheetml/2017/richdata2" ref="U2:U129">
    <sortCondition ref="U2:U129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D17D-0B51-400E-999A-D2D2E3E39F28}">
  <dimension ref="A1:AF129"/>
  <sheetViews>
    <sheetView topLeftCell="A37" zoomScale="74" zoomScaleNormal="85" workbookViewId="0">
      <selection activeCell="N46" sqref="N46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9" max="19" width="28.08203125" customWidth="1"/>
    <col min="20" max="20" width="8.6640625" customWidth="1"/>
    <col min="21" max="21" width="14.4140625" customWidth="1"/>
    <col min="22" max="22" width="27.25" customWidth="1"/>
  </cols>
  <sheetData>
    <row r="1" spans="1:32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55</v>
      </c>
      <c r="H1" t="s">
        <v>3</v>
      </c>
      <c r="I1" t="s">
        <v>4</v>
      </c>
      <c r="J1" t="s">
        <v>5</v>
      </c>
      <c r="K1" t="s">
        <v>61</v>
      </c>
      <c r="L1" t="s">
        <v>8</v>
      </c>
      <c r="M1" t="s">
        <v>64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  <c r="Y1" t="s">
        <v>56</v>
      </c>
      <c r="Z1" t="s">
        <v>8</v>
      </c>
      <c r="AA1" t="s">
        <v>57</v>
      </c>
      <c r="AB1" t="s">
        <v>64</v>
      </c>
      <c r="AC1" t="s">
        <v>59</v>
      </c>
      <c r="AD1" t="s">
        <v>60</v>
      </c>
      <c r="AF1" t="s">
        <v>63</v>
      </c>
    </row>
    <row r="2" spans="1:32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>
        <v>0.83199999999999996</v>
      </c>
      <c r="L2">
        <f>$AA2*115/114.81</f>
        <v>0.83337688354672934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  <c r="Y2">
        <v>114.81</v>
      </c>
      <c r="Z2">
        <f>$AA2*115/114.81</f>
        <v>0.83337688354672934</v>
      </c>
      <c r="AA2" s="9">
        <v>0.83199999999999996</v>
      </c>
      <c r="AB2">
        <v>1</v>
      </c>
      <c r="AC2">
        <v>1</v>
      </c>
      <c r="AD2">
        <f>$AB2*$AF2</f>
        <v>1</v>
      </c>
      <c r="AF2">
        <v>1</v>
      </c>
    </row>
    <row r="3" spans="1:32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K3">
        <v>0.85399999999999998</v>
      </c>
      <c r="L3">
        <f t="shared" ref="L3:L66" si="1">$AA3*115/114.81</f>
        <v>0.85541329152512835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  <c r="V3" s="13" t="s">
        <v>62</v>
      </c>
      <c r="Z3">
        <f t="shared" ref="Z3:Z66" si="2">$AA3*115/114.81</f>
        <v>0.85541329152512835</v>
      </c>
      <c r="AA3">
        <v>0.85399999999999998</v>
      </c>
      <c r="AB3">
        <v>-1</v>
      </c>
      <c r="AC3">
        <v>-1</v>
      </c>
      <c r="AD3">
        <f t="shared" ref="AD3:AD66" si="3">$AB3*$AF3</f>
        <v>1</v>
      </c>
      <c r="AF3">
        <v>-1</v>
      </c>
    </row>
    <row r="4" spans="1:32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K4">
        <v>0.81299999999999994</v>
      </c>
      <c r="L4">
        <f t="shared" si="1"/>
        <v>0.81434544029265732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  <c r="Z4">
        <f t="shared" si="2"/>
        <v>0.81434544029265732</v>
      </c>
      <c r="AA4">
        <v>0.81299999999999994</v>
      </c>
      <c r="AB4">
        <v>-1</v>
      </c>
      <c r="AC4">
        <v>-1</v>
      </c>
      <c r="AD4">
        <f t="shared" si="3"/>
        <v>1</v>
      </c>
      <c r="AF4">
        <v>-1</v>
      </c>
    </row>
    <row r="5" spans="1:32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K5">
        <v>0.84099999999999997</v>
      </c>
      <c r="L5">
        <f t="shared" si="1"/>
        <v>0.84239177771971085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  <c r="Z5">
        <f t="shared" si="2"/>
        <v>0.84239177771971085</v>
      </c>
      <c r="AA5">
        <v>0.84099999999999997</v>
      </c>
      <c r="AB5">
        <v>1</v>
      </c>
      <c r="AC5">
        <v>1</v>
      </c>
      <c r="AD5">
        <f t="shared" si="3"/>
        <v>1</v>
      </c>
      <c r="AF5">
        <v>1</v>
      </c>
    </row>
    <row r="6" spans="1:32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K6">
        <v>0.82499999999999996</v>
      </c>
      <c r="L6">
        <f t="shared" si="1"/>
        <v>0.82636529918996604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  <c r="Z6">
        <f t="shared" si="2"/>
        <v>0.82636529918996604</v>
      </c>
      <c r="AA6">
        <v>0.82499999999999996</v>
      </c>
      <c r="AB6">
        <v>1</v>
      </c>
      <c r="AC6">
        <v>1</v>
      </c>
      <c r="AD6">
        <f t="shared" si="3"/>
        <v>1</v>
      </c>
      <c r="AF6">
        <v>1</v>
      </c>
    </row>
    <row r="7" spans="1:32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K7">
        <v>0.81799999999999995</v>
      </c>
      <c r="L7">
        <f t="shared" si="1"/>
        <v>0.81935371483320263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  <c r="Z7">
        <f t="shared" si="2"/>
        <v>0.81935371483320263</v>
      </c>
      <c r="AA7">
        <v>0.81799999999999995</v>
      </c>
      <c r="AB7">
        <v>1</v>
      </c>
      <c r="AC7">
        <v>-1</v>
      </c>
      <c r="AD7">
        <f t="shared" si="3"/>
        <v>1</v>
      </c>
      <c r="AF7">
        <v>1</v>
      </c>
    </row>
    <row r="8" spans="1:32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K8">
        <v>0.81</v>
      </c>
      <c r="L8">
        <f t="shared" si="1"/>
        <v>0.81134047556833033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  <c r="Z8">
        <f t="shared" si="2"/>
        <v>0.81134047556833033</v>
      </c>
      <c r="AA8">
        <v>0.81</v>
      </c>
      <c r="AB8">
        <v>-1</v>
      </c>
      <c r="AC8">
        <v>-1</v>
      </c>
      <c r="AD8">
        <f t="shared" si="3"/>
        <v>1</v>
      </c>
      <c r="AF8">
        <v>-1</v>
      </c>
    </row>
    <row r="9" spans="1:32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>
        <v>0.83</v>
      </c>
      <c r="L9">
        <f t="shared" si="1"/>
        <v>0.83137357373051113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  <c r="Z9">
        <f t="shared" si="2"/>
        <v>0.83137357373051113</v>
      </c>
      <c r="AA9" s="9">
        <v>0.83</v>
      </c>
      <c r="AB9">
        <v>1</v>
      </c>
      <c r="AC9">
        <v>-1</v>
      </c>
      <c r="AD9">
        <f t="shared" si="3"/>
        <v>1</v>
      </c>
      <c r="AF9">
        <v>1</v>
      </c>
    </row>
    <row r="10" spans="1:32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K10">
        <v>0.81100000000000005</v>
      </c>
      <c r="L10">
        <f t="shared" si="1"/>
        <v>0.81234213047643933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  <c r="Z10">
        <f t="shared" si="2"/>
        <v>0.81234213047643933</v>
      </c>
      <c r="AA10">
        <v>0.81100000000000005</v>
      </c>
      <c r="AB10">
        <v>1</v>
      </c>
      <c r="AC10">
        <v>1</v>
      </c>
      <c r="AD10">
        <f t="shared" si="3"/>
        <v>1</v>
      </c>
      <c r="AF10">
        <v>1</v>
      </c>
    </row>
    <row r="11" spans="1:32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K11">
        <v>0.82699999999999996</v>
      </c>
      <c r="L11">
        <f t="shared" si="1"/>
        <v>0.82836860900618403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  <c r="Z11">
        <f t="shared" si="2"/>
        <v>0.82836860900618403</v>
      </c>
      <c r="AA11">
        <v>0.82699999999999996</v>
      </c>
      <c r="AB11">
        <v>-1</v>
      </c>
      <c r="AC11">
        <v>-1</v>
      </c>
      <c r="AD11">
        <f t="shared" si="3"/>
        <v>1</v>
      </c>
      <c r="AF11">
        <v>-1</v>
      </c>
    </row>
    <row r="12" spans="1:32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>
        <v>0.81799999999999995</v>
      </c>
      <c r="L12">
        <f t="shared" si="1"/>
        <v>0.81935371483320263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  <c r="Z12">
        <f t="shared" si="2"/>
        <v>0.81935371483320263</v>
      </c>
      <c r="AA12" s="9">
        <v>0.81799999999999995</v>
      </c>
      <c r="AB12">
        <v>1</v>
      </c>
      <c r="AC12">
        <v>1</v>
      </c>
      <c r="AD12">
        <f t="shared" si="3"/>
        <v>1</v>
      </c>
      <c r="AF12">
        <v>1</v>
      </c>
    </row>
    <row r="13" spans="1:32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K13">
        <v>0.82399999999999995</v>
      </c>
      <c r="L13">
        <f t="shared" si="1"/>
        <v>0.82536364428185693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  <c r="Z13">
        <f t="shared" si="2"/>
        <v>0.82536364428185693</v>
      </c>
      <c r="AA13">
        <v>0.82399999999999995</v>
      </c>
      <c r="AB13">
        <v>1</v>
      </c>
      <c r="AC13">
        <v>-1</v>
      </c>
      <c r="AD13">
        <f t="shared" si="3"/>
        <v>1</v>
      </c>
      <c r="AF13">
        <v>1</v>
      </c>
    </row>
    <row r="14" spans="1:32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K14">
        <v>0.82499999999999996</v>
      </c>
      <c r="L14">
        <f t="shared" si="1"/>
        <v>0.82636529918996604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  <c r="Z14">
        <f t="shared" si="2"/>
        <v>0.82636529918996604</v>
      </c>
      <c r="AA14">
        <v>0.82499999999999996</v>
      </c>
      <c r="AB14">
        <v>-1</v>
      </c>
      <c r="AC14">
        <v>-1</v>
      </c>
      <c r="AD14">
        <f t="shared" si="3"/>
        <v>1</v>
      </c>
      <c r="AF14">
        <v>-1</v>
      </c>
    </row>
    <row r="15" spans="1:32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>
        <v>1.1299999999999999</v>
      </c>
      <c r="L15">
        <f t="shared" si="1"/>
        <v>1.1318700461632261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  <c r="Z15">
        <f t="shared" si="2"/>
        <v>1.1318700461632261</v>
      </c>
      <c r="AA15" s="9">
        <v>1.1299999999999999</v>
      </c>
      <c r="AB15">
        <v>1</v>
      </c>
      <c r="AC15">
        <v>1</v>
      </c>
      <c r="AD15">
        <f t="shared" si="3"/>
        <v>1</v>
      </c>
      <c r="AF15">
        <v>1</v>
      </c>
    </row>
    <row r="16" spans="1:32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K16">
        <v>0.81699999999999995</v>
      </c>
      <c r="L16">
        <f t="shared" si="1"/>
        <v>0.81835205992509363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  <c r="T16" s="3"/>
      <c r="U16" s="3"/>
      <c r="Z16">
        <f t="shared" si="2"/>
        <v>0.81835205992509363</v>
      </c>
      <c r="AA16">
        <v>0.81699999999999995</v>
      </c>
      <c r="AB16">
        <v>1</v>
      </c>
      <c r="AC16">
        <v>1</v>
      </c>
      <c r="AD16">
        <f t="shared" si="3"/>
        <v>1</v>
      </c>
      <c r="AF16">
        <v>1</v>
      </c>
    </row>
    <row r="17" spans="1:32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K17">
        <v>0.81899999999999995</v>
      </c>
      <c r="L17">
        <f t="shared" si="1"/>
        <v>0.82035536974131162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  <c r="Z17">
        <f t="shared" si="2"/>
        <v>0.82035536974131162</v>
      </c>
      <c r="AA17">
        <v>0.81899999999999995</v>
      </c>
      <c r="AB17">
        <v>1</v>
      </c>
      <c r="AC17">
        <v>1</v>
      </c>
      <c r="AD17">
        <f t="shared" si="3"/>
        <v>1</v>
      </c>
      <c r="AF17">
        <v>1</v>
      </c>
    </row>
    <row r="18" spans="1:32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K18">
        <v>0.81200000000000006</v>
      </c>
      <c r="L18">
        <f t="shared" si="1"/>
        <v>0.81334378538454843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  <c r="Z18">
        <f t="shared" si="2"/>
        <v>0.81334378538454843</v>
      </c>
      <c r="AA18">
        <v>0.81200000000000006</v>
      </c>
      <c r="AB18">
        <v>-1</v>
      </c>
      <c r="AC18">
        <v>-1</v>
      </c>
      <c r="AD18">
        <f t="shared" si="3"/>
        <v>1</v>
      </c>
      <c r="AF18">
        <v>-1</v>
      </c>
    </row>
    <row r="19" spans="1:32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K19">
        <v>0.84099999999999997</v>
      </c>
      <c r="L19">
        <f t="shared" si="1"/>
        <v>0.84239177771971085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  <c r="Z19">
        <f t="shared" si="2"/>
        <v>0.84239177771971085</v>
      </c>
      <c r="AA19">
        <v>0.84099999999999997</v>
      </c>
      <c r="AB19">
        <v>-1</v>
      </c>
      <c r="AC19">
        <v>-1</v>
      </c>
      <c r="AD19">
        <f t="shared" si="3"/>
        <v>1</v>
      </c>
      <c r="AF19">
        <v>-1</v>
      </c>
    </row>
    <row r="20" spans="1:32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K20">
        <v>0.82</v>
      </c>
      <c r="L20">
        <f t="shared" si="1"/>
        <v>0.82135702464942073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  <c r="Z20">
        <f t="shared" si="2"/>
        <v>0.82135702464942073</v>
      </c>
      <c r="AA20">
        <v>0.82</v>
      </c>
      <c r="AB20">
        <v>1</v>
      </c>
      <c r="AC20">
        <v>1</v>
      </c>
      <c r="AD20">
        <f t="shared" si="3"/>
        <v>1</v>
      </c>
      <c r="AF20">
        <v>1</v>
      </c>
    </row>
    <row r="21" spans="1:32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K21">
        <v>0.83099999999999996</v>
      </c>
      <c r="L21">
        <f t="shared" si="1"/>
        <v>0.83237522863862035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  <c r="Z21">
        <f t="shared" si="2"/>
        <v>0.83237522863862035</v>
      </c>
      <c r="AA21">
        <v>0.83099999999999996</v>
      </c>
      <c r="AB21">
        <v>-1</v>
      </c>
      <c r="AC21">
        <v>-1</v>
      </c>
      <c r="AD21">
        <f t="shared" si="3"/>
        <v>1</v>
      </c>
      <c r="AF21">
        <v>-1</v>
      </c>
    </row>
    <row r="22" spans="1:32" s="2" customFormat="1">
      <c r="A22" s="3">
        <v>38</v>
      </c>
      <c r="B22" s="3">
        <v>21</v>
      </c>
      <c r="C22" s="3"/>
      <c r="D22" s="3"/>
      <c r="E22" s="3">
        <v>2</v>
      </c>
      <c r="F22" s="3">
        <v>16</v>
      </c>
      <c r="G22" s="3">
        <f t="shared" si="0"/>
        <v>41</v>
      </c>
      <c r="H22" s="3" t="s">
        <v>6</v>
      </c>
      <c r="I22" s="3">
        <v>-2.1000000000000001E-2</v>
      </c>
      <c r="J22" s="3">
        <v>0.2</v>
      </c>
      <c r="K22" s="3">
        <v>0.81299999999999994</v>
      </c>
      <c r="L22" s="3">
        <f t="shared" si="1"/>
        <v>0.81434544029265732</v>
      </c>
      <c r="M22">
        <v>-1</v>
      </c>
      <c r="N22" s="3" t="b">
        <v>1</v>
      </c>
      <c r="O22" s="3">
        <v>11</v>
      </c>
      <c r="P22" s="3">
        <v>41</v>
      </c>
      <c r="Q22" s="3">
        <v>5</v>
      </c>
      <c r="R22" s="3">
        <v>21</v>
      </c>
      <c r="S22" s="3" t="s">
        <v>40</v>
      </c>
      <c r="T22" s="3" t="s">
        <v>32</v>
      </c>
      <c r="U22" s="3"/>
      <c r="V22" s="3" t="s">
        <v>50</v>
      </c>
      <c r="W22" s="3"/>
      <c r="X22" s="3"/>
      <c r="Y22" s="3"/>
      <c r="Z22">
        <f t="shared" si="2"/>
        <v>0.81434544029265732</v>
      </c>
      <c r="AA22" s="2">
        <v>0.81299999999999994</v>
      </c>
      <c r="AB22">
        <v>-1</v>
      </c>
      <c r="AC22">
        <v>-1</v>
      </c>
      <c r="AD22">
        <f t="shared" si="3"/>
        <v>1</v>
      </c>
      <c r="AF22">
        <v>-1</v>
      </c>
    </row>
    <row r="23" spans="1:32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K23">
        <v>0.80500000000000005</v>
      </c>
      <c r="L23">
        <f t="shared" si="1"/>
        <v>0.80633220102778502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  <c r="T23" t="s">
        <v>32</v>
      </c>
      <c r="Z23">
        <f t="shared" si="2"/>
        <v>0.80633220102778502</v>
      </c>
      <c r="AA23">
        <v>0.80500000000000005</v>
      </c>
      <c r="AB23">
        <v>-1</v>
      </c>
      <c r="AC23">
        <v>-1</v>
      </c>
      <c r="AD23">
        <f t="shared" si="3"/>
        <v>1</v>
      </c>
      <c r="AF23">
        <v>-1</v>
      </c>
    </row>
    <row r="24" spans="1:32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>
        <v>0.81899999999999995</v>
      </c>
      <c r="L24">
        <f t="shared" si="1"/>
        <v>0.82035536974131162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  <c r="Z24">
        <f t="shared" si="2"/>
        <v>0.82035536974131162</v>
      </c>
      <c r="AA24" s="9">
        <v>0.81899999999999995</v>
      </c>
      <c r="AB24">
        <v>1</v>
      </c>
      <c r="AC24">
        <v>1</v>
      </c>
      <c r="AD24">
        <f t="shared" si="3"/>
        <v>1</v>
      </c>
      <c r="AF24">
        <v>1</v>
      </c>
    </row>
    <row r="25" spans="1:32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K25">
        <v>0.81899999999999995</v>
      </c>
      <c r="L25">
        <f t="shared" si="1"/>
        <v>0.82035536974131162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  <c r="Z25">
        <f t="shared" si="2"/>
        <v>0.82035536974131162</v>
      </c>
      <c r="AA25">
        <v>0.81899999999999995</v>
      </c>
      <c r="AB25">
        <v>1</v>
      </c>
      <c r="AC25">
        <v>1</v>
      </c>
      <c r="AD25">
        <f t="shared" si="3"/>
        <v>1</v>
      </c>
      <c r="AF25">
        <v>1</v>
      </c>
    </row>
    <row r="26" spans="1:32">
      <c r="A26">
        <v>38</v>
      </c>
      <c r="B26">
        <v>25</v>
      </c>
      <c r="E26" s="13">
        <v>2</v>
      </c>
      <c r="F26" s="13">
        <v>24</v>
      </c>
      <c r="G26" s="13">
        <f t="shared" si="0"/>
        <v>49</v>
      </c>
      <c r="H26" s="13" t="s">
        <v>6</v>
      </c>
      <c r="I26" s="13">
        <v>-2.1000000000000001E-2</v>
      </c>
      <c r="J26" s="13">
        <v>0.24</v>
      </c>
      <c r="K26" s="13">
        <v>896</v>
      </c>
      <c r="L26" s="13">
        <f t="shared" si="1"/>
        <v>897.48279766570852</v>
      </c>
      <c r="M26">
        <v>1</v>
      </c>
      <c r="N26" s="13" t="b">
        <v>0</v>
      </c>
      <c r="O26" s="13">
        <v>13</v>
      </c>
      <c r="P26" s="13">
        <v>49</v>
      </c>
      <c r="Q26" s="13">
        <v>105</v>
      </c>
      <c r="R26" s="13">
        <v>25</v>
      </c>
      <c r="S26" s="13" t="s">
        <v>25</v>
      </c>
      <c r="T26" s="13" t="s">
        <v>31</v>
      </c>
      <c r="U26" s="13"/>
      <c r="Z26">
        <f t="shared" si="2"/>
        <v>897.48279766570852</v>
      </c>
      <c r="AA26" s="11">
        <v>896</v>
      </c>
      <c r="AB26">
        <v>1</v>
      </c>
      <c r="AC26">
        <v>1</v>
      </c>
      <c r="AD26">
        <f t="shared" si="3"/>
        <v>1</v>
      </c>
      <c r="AF26">
        <v>1</v>
      </c>
    </row>
    <row r="27" spans="1:32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>
        <v>0.80200000000000005</v>
      </c>
      <c r="L27">
        <f t="shared" si="1"/>
        <v>0.80332723630345793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  <c r="Z27">
        <f t="shared" si="2"/>
        <v>0.80332723630345793</v>
      </c>
      <c r="AA27" s="9">
        <v>0.80200000000000005</v>
      </c>
      <c r="AB27">
        <v>1</v>
      </c>
      <c r="AC27">
        <v>1</v>
      </c>
      <c r="AD27">
        <f t="shared" si="3"/>
        <v>1</v>
      </c>
      <c r="AF27">
        <v>1</v>
      </c>
    </row>
    <row r="28" spans="1:32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>
        <v>0.83799999999999997</v>
      </c>
      <c r="L28">
        <f t="shared" si="1"/>
        <v>0.83938681299538354</v>
      </c>
      <c r="M28">
        <v>1</v>
      </c>
      <c r="N28" s="5" t="b">
        <v>1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  <c r="Z28">
        <f t="shared" si="2"/>
        <v>0.83938681299538354</v>
      </c>
      <c r="AA28" s="5">
        <v>0.83799999999999997</v>
      </c>
      <c r="AB28">
        <v>-1</v>
      </c>
      <c r="AC28">
        <v>-1</v>
      </c>
      <c r="AD28">
        <f t="shared" si="3"/>
        <v>-1</v>
      </c>
      <c r="AF28">
        <v>1</v>
      </c>
    </row>
    <row r="29" spans="1:32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K29">
        <v>0.83799999999999997</v>
      </c>
      <c r="L29">
        <f t="shared" si="1"/>
        <v>0.83938681299538354</v>
      </c>
      <c r="M29">
        <v>1</v>
      </c>
      <c r="N29" t="b">
        <v>1</v>
      </c>
      <c r="O29">
        <v>46</v>
      </c>
      <c r="P29">
        <v>54</v>
      </c>
      <c r="Q29">
        <v>56</v>
      </c>
      <c r="R29">
        <v>28</v>
      </c>
      <c r="Z29">
        <f t="shared" si="2"/>
        <v>0.83938681299538354</v>
      </c>
      <c r="AA29">
        <v>0.83799999999999997</v>
      </c>
      <c r="AB29">
        <v>1</v>
      </c>
      <c r="AC29">
        <v>1</v>
      </c>
      <c r="AD29">
        <f t="shared" si="3"/>
        <v>-1</v>
      </c>
      <c r="AF29">
        <v>-1</v>
      </c>
    </row>
    <row r="30" spans="1:32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K30">
        <v>0.83399999999999996</v>
      </c>
      <c r="L30">
        <f t="shared" si="1"/>
        <v>0.83538019336294744</v>
      </c>
      <c r="M30">
        <v>1</v>
      </c>
      <c r="N30" t="b">
        <v>1</v>
      </c>
      <c r="O30">
        <v>15</v>
      </c>
      <c r="P30">
        <v>57</v>
      </c>
      <c r="Q30">
        <v>81</v>
      </c>
      <c r="R30">
        <v>29</v>
      </c>
      <c r="Z30">
        <f t="shared" si="2"/>
        <v>0.83538019336294744</v>
      </c>
      <c r="AA30">
        <v>0.83399999999999996</v>
      </c>
      <c r="AB30">
        <v>-1</v>
      </c>
      <c r="AC30">
        <v>-1</v>
      </c>
      <c r="AD30">
        <f t="shared" si="3"/>
        <v>1</v>
      </c>
      <c r="AF30">
        <v>-1</v>
      </c>
    </row>
    <row r="31" spans="1:32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K31">
        <v>0.83099999999999996</v>
      </c>
      <c r="L31">
        <f t="shared" si="1"/>
        <v>0.83237522863862035</v>
      </c>
      <c r="M31">
        <v>-1</v>
      </c>
      <c r="N31" t="b">
        <v>1</v>
      </c>
      <c r="O31">
        <v>16</v>
      </c>
      <c r="P31">
        <v>58</v>
      </c>
      <c r="Q31">
        <v>106</v>
      </c>
      <c r="R31">
        <v>30</v>
      </c>
      <c r="Z31">
        <f t="shared" si="2"/>
        <v>0.83237522863862035</v>
      </c>
      <c r="AA31">
        <v>0.83099999999999996</v>
      </c>
      <c r="AB31">
        <v>-1</v>
      </c>
      <c r="AC31">
        <v>-1</v>
      </c>
      <c r="AD31">
        <f t="shared" si="3"/>
        <v>-1</v>
      </c>
      <c r="AF31">
        <v>1</v>
      </c>
    </row>
    <row r="32" spans="1:32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K32">
        <v>0.84499999999999997</v>
      </c>
      <c r="L32">
        <f t="shared" si="1"/>
        <v>0.84639839735214695</v>
      </c>
      <c r="M32">
        <v>1</v>
      </c>
      <c r="N32" t="b">
        <v>1</v>
      </c>
      <c r="O32">
        <v>47</v>
      </c>
      <c r="P32">
        <v>61</v>
      </c>
      <c r="Q32">
        <v>7</v>
      </c>
      <c r="R32">
        <v>31</v>
      </c>
      <c r="Z32">
        <f t="shared" si="2"/>
        <v>0.84639839735214695</v>
      </c>
      <c r="AA32">
        <v>0.84499999999999997</v>
      </c>
      <c r="AB32">
        <v>-1</v>
      </c>
      <c r="AC32">
        <v>-1</v>
      </c>
      <c r="AD32">
        <f t="shared" si="3"/>
        <v>1</v>
      </c>
      <c r="AF32">
        <v>-1</v>
      </c>
    </row>
    <row r="33" spans="1:32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K33">
        <v>0.80700000000000005</v>
      </c>
      <c r="L33">
        <f t="shared" si="1"/>
        <v>0.80833551084400312</v>
      </c>
      <c r="M33">
        <v>1</v>
      </c>
      <c r="N33" t="b">
        <v>1</v>
      </c>
      <c r="O33">
        <v>48</v>
      </c>
      <c r="P33">
        <v>62</v>
      </c>
      <c r="Q33">
        <v>32</v>
      </c>
      <c r="R33">
        <v>32</v>
      </c>
      <c r="Z33">
        <f t="shared" si="2"/>
        <v>0.80833551084400312</v>
      </c>
      <c r="AA33">
        <v>0.80700000000000005</v>
      </c>
      <c r="AB33">
        <v>1</v>
      </c>
      <c r="AC33">
        <v>1</v>
      </c>
      <c r="AD33">
        <f t="shared" si="3"/>
        <v>-1</v>
      </c>
      <c r="AF33">
        <v>-1</v>
      </c>
    </row>
    <row r="34" spans="1:32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K34">
        <v>0.78800000000000003</v>
      </c>
      <c r="L34">
        <f t="shared" si="1"/>
        <v>0.78930406758993121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  <c r="Z34">
        <f t="shared" si="2"/>
        <v>0.78930406758993121</v>
      </c>
      <c r="AA34">
        <v>0.78800000000000003</v>
      </c>
      <c r="AB34">
        <v>-1</v>
      </c>
      <c r="AC34">
        <v>-1</v>
      </c>
      <c r="AD34">
        <f t="shared" si="3"/>
        <v>1</v>
      </c>
      <c r="AF34">
        <v>-1</v>
      </c>
    </row>
    <row r="35" spans="1:32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>
        <v>0.82699999999999996</v>
      </c>
      <c r="L35">
        <f t="shared" si="1"/>
        <v>0.82836860900618403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  <c r="Z35">
        <f t="shared" si="2"/>
        <v>0.82836860900618403</v>
      </c>
      <c r="AA35" s="9">
        <v>0.82699999999999996</v>
      </c>
      <c r="AB35">
        <v>-1</v>
      </c>
      <c r="AC35">
        <v>-1</v>
      </c>
      <c r="AD35">
        <f t="shared" si="3"/>
        <v>1</v>
      </c>
      <c r="AF35">
        <v>-1</v>
      </c>
    </row>
    <row r="36" spans="1:32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K36">
        <v>0.82599999999999996</v>
      </c>
      <c r="L36">
        <f t="shared" si="1"/>
        <v>0.82736695409807504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  <c r="Z36">
        <f t="shared" si="2"/>
        <v>0.82736695409807504</v>
      </c>
      <c r="AA36">
        <v>0.82599999999999996</v>
      </c>
      <c r="AB36">
        <v>1</v>
      </c>
      <c r="AC36">
        <v>1</v>
      </c>
      <c r="AD36">
        <f t="shared" si="3"/>
        <v>1</v>
      </c>
      <c r="AF36">
        <v>1</v>
      </c>
    </row>
    <row r="37" spans="1:32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K37">
        <v>0.82399999999999995</v>
      </c>
      <c r="L37">
        <f t="shared" si="1"/>
        <v>0.82536364428185693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  <c r="Z37">
        <f t="shared" si="2"/>
        <v>0.82536364428185693</v>
      </c>
      <c r="AA37">
        <v>0.82399999999999995</v>
      </c>
      <c r="AB37">
        <v>-1</v>
      </c>
      <c r="AC37">
        <v>-1</v>
      </c>
      <c r="AD37">
        <f t="shared" si="3"/>
        <v>1</v>
      </c>
      <c r="AF37">
        <v>-1</v>
      </c>
    </row>
    <row r="38" spans="1:32" s="3" customFormat="1">
      <c r="A38" s="3">
        <v>38</v>
      </c>
      <c r="B38" s="3">
        <v>37</v>
      </c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K38" s="3">
        <v>0.83799999999999997</v>
      </c>
      <c r="L38">
        <f t="shared" si="1"/>
        <v>0.83938681299538354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  <c r="Z38">
        <f t="shared" si="2"/>
        <v>0.83938681299538354</v>
      </c>
      <c r="AA38" s="3">
        <v>0.83799999999999997</v>
      </c>
      <c r="AB38">
        <v>-1</v>
      </c>
      <c r="AC38">
        <v>-1</v>
      </c>
      <c r="AD38">
        <f t="shared" si="3"/>
        <v>1</v>
      </c>
      <c r="AF38">
        <v>-1</v>
      </c>
    </row>
    <row r="39" spans="1:32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K39">
        <v>0.82099999999999995</v>
      </c>
      <c r="L39">
        <f t="shared" si="1"/>
        <v>0.82235867955752973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  <c r="Z39">
        <f t="shared" si="2"/>
        <v>0.82235867955752973</v>
      </c>
      <c r="AA39">
        <v>0.82099999999999995</v>
      </c>
      <c r="AB39">
        <v>-1</v>
      </c>
      <c r="AC39">
        <v>-1</v>
      </c>
      <c r="AD39">
        <f t="shared" si="3"/>
        <v>1</v>
      </c>
      <c r="AF39">
        <v>-1</v>
      </c>
    </row>
    <row r="40" spans="1:32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K40">
        <v>0.80100000000000005</v>
      </c>
      <c r="L40">
        <f t="shared" si="1"/>
        <v>0.80232558139534893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  <c r="Z40">
        <f t="shared" si="2"/>
        <v>0.80232558139534893</v>
      </c>
      <c r="AA40">
        <v>0.80100000000000005</v>
      </c>
      <c r="AB40">
        <v>1</v>
      </c>
      <c r="AC40">
        <v>-1</v>
      </c>
      <c r="AD40">
        <f t="shared" si="3"/>
        <v>1</v>
      </c>
      <c r="AF40">
        <v>1</v>
      </c>
    </row>
    <row r="41" spans="1:32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K41">
        <v>0.81</v>
      </c>
      <c r="L41">
        <f t="shared" si="1"/>
        <v>0.81134047556833033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  <c r="Z41">
        <f t="shared" si="2"/>
        <v>0.81134047556833033</v>
      </c>
      <c r="AA41">
        <v>0.81</v>
      </c>
      <c r="AB41">
        <v>-1</v>
      </c>
      <c r="AC41">
        <v>-1</v>
      </c>
      <c r="AD41">
        <f t="shared" si="3"/>
        <v>1</v>
      </c>
      <c r="AF41">
        <v>-1</v>
      </c>
    </row>
    <row r="42" spans="1:32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>
        <v>0.81399999999999995</v>
      </c>
      <c r="L42">
        <f t="shared" si="1"/>
        <v>0.81534709520076643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  <c r="Z42">
        <f t="shared" si="2"/>
        <v>0.81534709520076643</v>
      </c>
      <c r="AA42" s="9">
        <v>0.81399999999999995</v>
      </c>
      <c r="AB42">
        <v>1</v>
      </c>
      <c r="AC42">
        <v>-1</v>
      </c>
      <c r="AD42">
        <f t="shared" si="3"/>
        <v>1</v>
      </c>
      <c r="AF42">
        <v>1</v>
      </c>
    </row>
    <row r="43" spans="1:32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K43">
        <v>0.84099999999999997</v>
      </c>
      <c r="L43">
        <f t="shared" si="1"/>
        <v>0.84239177771971085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  <c r="Z43">
        <f t="shared" si="2"/>
        <v>0.84239177771971085</v>
      </c>
      <c r="AA43">
        <v>0.84099999999999997</v>
      </c>
      <c r="AB43">
        <v>-1</v>
      </c>
      <c r="AC43">
        <v>-1</v>
      </c>
      <c r="AD43">
        <f t="shared" si="3"/>
        <v>1</v>
      </c>
      <c r="AF43">
        <v>-1</v>
      </c>
    </row>
    <row r="44" spans="1:32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>
        <v>0.82499999999999996</v>
      </c>
      <c r="L44">
        <f t="shared" si="1"/>
        <v>0.82636529918996604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  <c r="Z44">
        <f t="shared" si="2"/>
        <v>0.82636529918996604</v>
      </c>
      <c r="AA44" s="9">
        <v>0.82499999999999996</v>
      </c>
      <c r="AB44">
        <v>-1</v>
      </c>
      <c r="AC44">
        <v>-1</v>
      </c>
      <c r="AD44">
        <f t="shared" si="3"/>
        <v>1</v>
      </c>
      <c r="AF44">
        <v>-1</v>
      </c>
    </row>
    <row r="45" spans="1:32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K45">
        <v>0.85</v>
      </c>
      <c r="L45">
        <f t="shared" si="1"/>
        <v>0.85140667189269226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  <c r="Z45">
        <f t="shared" si="2"/>
        <v>0.85140667189269226</v>
      </c>
      <c r="AA45">
        <v>0.85</v>
      </c>
      <c r="AB45">
        <v>1</v>
      </c>
      <c r="AC45">
        <v>-1</v>
      </c>
      <c r="AD45">
        <f t="shared" si="3"/>
        <v>1</v>
      </c>
      <c r="AF45">
        <v>1</v>
      </c>
    </row>
    <row r="46" spans="1:32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>
        <v>0.79</v>
      </c>
      <c r="L46">
        <f t="shared" si="1"/>
        <v>0.79130737740614931</v>
      </c>
      <c r="M46">
        <v>-1</v>
      </c>
      <c r="N46" s="9" t="b">
        <v>0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/>
      <c r="U46" s="9"/>
      <c r="Z46">
        <f t="shared" si="2"/>
        <v>0.79130737740614931</v>
      </c>
      <c r="AA46" s="9">
        <v>0.79</v>
      </c>
      <c r="AB46">
        <v>-1</v>
      </c>
      <c r="AC46">
        <v>-1</v>
      </c>
      <c r="AD46">
        <f t="shared" si="3"/>
        <v>1</v>
      </c>
      <c r="AF46">
        <v>-1</v>
      </c>
    </row>
    <row r="47" spans="1:32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K47">
        <v>0.83399999999999996</v>
      </c>
      <c r="L47">
        <f t="shared" si="1"/>
        <v>0.83538019336294744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  <c r="Z47">
        <f t="shared" si="2"/>
        <v>0.83538019336294744</v>
      </c>
      <c r="AA47">
        <v>0.83399999999999996</v>
      </c>
      <c r="AB47">
        <v>-1</v>
      </c>
      <c r="AC47">
        <v>-1</v>
      </c>
      <c r="AD47">
        <f t="shared" si="3"/>
        <v>1</v>
      </c>
      <c r="AF47">
        <v>-1</v>
      </c>
    </row>
    <row r="48" spans="1:32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K48">
        <v>0.85</v>
      </c>
      <c r="L48">
        <f t="shared" si="1"/>
        <v>0.85140667189269226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  <c r="Z48">
        <f t="shared" si="2"/>
        <v>0.85140667189269226</v>
      </c>
      <c r="AA48">
        <v>0.85</v>
      </c>
      <c r="AB48">
        <v>-1</v>
      </c>
      <c r="AC48">
        <v>-1</v>
      </c>
      <c r="AD48">
        <f t="shared" si="3"/>
        <v>1</v>
      </c>
      <c r="AF48">
        <v>-1</v>
      </c>
    </row>
    <row r="49" spans="1:32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K49">
        <v>0.83</v>
      </c>
      <c r="L49">
        <f t="shared" si="1"/>
        <v>0.83137357373051113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  <c r="Z49">
        <f t="shared" si="2"/>
        <v>0.83137357373051113</v>
      </c>
      <c r="AA49">
        <v>0.83</v>
      </c>
      <c r="AB49">
        <v>1</v>
      </c>
      <c r="AC49">
        <v>1</v>
      </c>
      <c r="AD49">
        <f t="shared" si="3"/>
        <v>1</v>
      </c>
      <c r="AF49">
        <v>1</v>
      </c>
    </row>
    <row r="50" spans="1:32">
      <c r="A50">
        <v>38</v>
      </c>
      <c r="B50">
        <v>49</v>
      </c>
      <c r="E50" s="13">
        <v>2</v>
      </c>
      <c r="F50" s="13">
        <v>10</v>
      </c>
      <c r="G50" s="13">
        <f t="shared" si="0"/>
        <v>35</v>
      </c>
      <c r="H50" s="13" t="s">
        <v>6</v>
      </c>
      <c r="I50" s="13">
        <v>-2.1000000000000001E-2</v>
      </c>
      <c r="J50" s="13">
        <v>0.17</v>
      </c>
      <c r="K50" s="13">
        <v>1050</v>
      </c>
      <c r="L50" s="13">
        <f t="shared" si="1"/>
        <v>1051.7376535145022</v>
      </c>
      <c r="M50">
        <v>1</v>
      </c>
      <c r="N50" s="13" t="b">
        <v>0</v>
      </c>
      <c r="O50" s="13">
        <v>25</v>
      </c>
      <c r="P50" s="13">
        <v>35</v>
      </c>
      <c r="Q50" s="13">
        <v>85</v>
      </c>
      <c r="R50" s="13">
        <v>49</v>
      </c>
      <c r="S50" s="13" t="s">
        <v>40</v>
      </c>
      <c r="T50" s="13" t="s">
        <v>31</v>
      </c>
      <c r="U50" s="13"/>
      <c r="Z50">
        <f t="shared" si="2"/>
        <v>1051.7376535145022</v>
      </c>
      <c r="AA50" s="9">
        <v>1050</v>
      </c>
      <c r="AB50">
        <v>1</v>
      </c>
      <c r="AC50">
        <v>1</v>
      </c>
      <c r="AD50">
        <f t="shared" si="3"/>
        <v>1</v>
      </c>
      <c r="AF50">
        <v>1</v>
      </c>
    </row>
    <row r="51" spans="1:32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K51">
        <v>0.82299999999999995</v>
      </c>
      <c r="L51">
        <f t="shared" si="1"/>
        <v>0.82436198937374783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  <c r="Z51">
        <f t="shared" si="2"/>
        <v>0.82436198937374783</v>
      </c>
      <c r="AA51">
        <v>0.82299999999999995</v>
      </c>
      <c r="AB51">
        <v>1</v>
      </c>
      <c r="AC51">
        <v>1</v>
      </c>
      <c r="AD51">
        <f t="shared" si="3"/>
        <v>1</v>
      </c>
      <c r="AF51">
        <v>1</v>
      </c>
    </row>
    <row r="52" spans="1:32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>
        <v>0</v>
      </c>
      <c r="L52">
        <f t="shared" si="1"/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  <c r="Z52">
        <f t="shared" si="2"/>
        <v>0</v>
      </c>
      <c r="AA52" s="9">
        <v>0</v>
      </c>
      <c r="AB52">
        <v>0</v>
      </c>
      <c r="AC52">
        <v>0</v>
      </c>
      <c r="AD52">
        <f t="shared" si="3"/>
        <v>0</v>
      </c>
      <c r="AF52">
        <v>0</v>
      </c>
    </row>
    <row r="53" spans="1:32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>
        <v>0.84499999999999997</v>
      </c>
      <c r="L53">
        <f t="shared" si="1"/>
        <v>0.84639839735214695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  <c r="Z53">
        <f t="shared" si="2"/>
        <v>0.84639839735214695</v>
      </c>
      <c r="AA53" s="9">
        <v>0.84499999999999997</v>
      </c>
      <c r="AB53">
        <v>-1</v>
      </c>
      <c r="AC53">
        <v>-1</v>
      </c>
      <c r="AD53">
        <f t="shared" si="3"/>
        <v>1</v>
      </c>
      <c r="AF53">
        <v>-1</v>
      </c>
    </row>
    <row r="54" spans="1:32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K54">
        <v>0.82799999999999996</v>
      </c>
      <c r="L54">
        <f t="shared" si="1"/>
        <v>0.82937026391429314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  <c r="Z54">
        <f t="shared" si="2"/>
        <v>0.82937026391429314</v>
      </c>
      <c r="AA54">
        <v>0.82799999999999996</v>
      </c>
      <c r="AB54">
        <v>-1</v>
      </c>
      <c r="AC54">
        <v>-1</v>
      </c>
      <c r="AD54">
        <f t="shared" si="3"/>
        <v>1</v>
      </c>
      <c r="AF54">
        <v>-1</v>
      </c>
    </row>
    <row r="55" spans="1:32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K55">
        <v>0.83499999999999996</v>
      </c>
      <c r="L55">
        <f t="shared" si="1"/>
        <v>0.83638184827105644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  <c r="Z55">
        <f t="shared" si="2"/>
        <v>0.83638184827105644</v>
      </c>
      <c r="AA55">
        <v>0.83499999999999996</v>
      </c>
      <c r="AB55">
        <v>1</v>
      </c>
      <c r="AC55">
        <v>1</v>
      </c>
      <c r="AD55">
        <f t="shared" si="3"/>
        <v>1</v>
      </c>
      <c r="AF55">
        <v>1</v>
      </c>
    </row>
    <row r="56" spans="1:32" s="2" customFormat="1">
      <c r="A56" s="2">
        <v>38</v>
      </c>
      <c r="B56" s="2">
        <v>55</v>
      </c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K56" s="2">
        <v>0.82</v>
      </c>
      <c r="L56">
        <f t="shared" si="1"/>
        <v>0.82135702464942073</v>
      </c>
      <c r="M56">
        <v>-1</v>
      </c>
      <c r="N56" s="2" t="b">
        <v>1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  <c r="Z56">
        <f t="shared" si="2"/>
        <v>0.82135702464942073</v>
      </c>
      <c r="AA56" s="2">
        <v>0.82</v>
      </c>
      <c r="AB56">
        <v>-1</v>
      </c>
      <c r="AC56">
        <v>-1</v>
      </c>
      <c r="AD56">
        <f t="shared" si="3"/>
        <v>1</v>
      </c>
      <c r="AF56">
        <v>-1</v>
      </c>
    </row>
    <row r="57" spans="1:32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K57">
        <v>0.80800000000000005</v>
      </c>
      <c r="L57">
        <f t="shared" si="1"/>
        <v>0.80933716575211223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  <c r="Z57">
        <f t="shared" si="2"/>
        <v>0.80933716575211223</v>
      </c>
      <c r="AA57">
        <v>0.80800000000000005</v>
      </c>
      <c r="AB57">
        <v>-1</v>
      </c>
      <c r="AC57">
        <v>-1</v>
      </c>
      <c r="AD57">
        <f t="shared" si="3"/>
        <v>1</v>
      </c>
      <c r="AF57">
        <v>-1</v>
      </c>
    </row>
    <row r="58" spans="1:32" s="3" customFormat="1">
      <c r="A58" s="3">
        <v>38</v>
      </c>
      <c r="B58" s="3">
        <v>57</v>
      </c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K58" s="3">
        <v>0.84599999999999997</v>
      </c>
      <c r="L58">
        <f t="shared" si="1"/>
        <v>0.84740005226025594</v>
      </c>
      <c r="M58">
        <v>-1</v>
      </c>
      <c r="N58" s="3" t="b">
        <v>1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U58" s="3" t="s">
        <v>30</v>
      </c>
      <c r="V58" s="3" t="s">
        <v>33</v>
      </c>
      <c r="Z58">
        <f t="shared" si="2"/>
        <v>0.84740005226025594</v>
      </c>
      <c r="AA58" s="3">
        <v>0.84599999999999997</v>
      </c>
      <c r="AB58">
        <v>1</v>
      </c>
      <c r="AC58">
        <v>1</v>
      </c>
      <c r="AD58">
        <f t="shared" si="3"/>
        <v>1</v>
      </c>
      <c r="AF58">
        <v>1</v>
      </c>
    </row>
    <row r="59" spans="1:32" s="3" customFormat="1">
      <c r="A59" s="3">
        <v>38</v>
      </c>
      <c r="B59" s="3">
        <v>58</v>
      </c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K59" s="3">
        <v>0.83599999999999997</v>
      </c>
      <c r="L59">
        <f t="shared" si="1"/>
        <v>0.83738350317916554</v>
      </c>
      <c r="M59">
        <v>1</v>
      </c>
      <c r="N59" s="3" t="b">
        <v>1</v>
      </c>
      <c r="O59" s="3">
        <v>30</v>
      </c>
      <c r="P59" s="3">
        <v>52</v>
      </c>
      <c r="Q59" s="3">
        <v>62</v>
      </c>
      <c r="R59" s="3">
        <v>58</v>
      </c>
      <c r="Z59">
        <f t="shared" si="2"/>
        <v>0.83738350317916554</v>
      </c>
      <c r="AA59" s="3">
        <v>0.83599999999999997</v>
      </c>
      <c r="AB59">
        <v>-1</v>
      </c>
      <c r="AC59">
        <v>-1</v>
      </c>
      <c r="AD59">
        <f t="shared" si="3"/>
        <v>1</v>
      </c>
      <c r="AF59">
        <v>-1</v>
      </c>
    </row>
    <row r="60" spans="1:32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K60">
        <v>0.83899999999999997</v>
      </c>
      <c r="L60">
        <f t="shared" si="1"/>
        <v>0.84038846790349275</v>
      </c>
      <c r="M60">
        <v>-1</v>
      </c>
      <c r="N60" t="b">
        <v>1</v>
      </c>
      <c r="O60">
        <v>61</v>
      </c>
      <c r="P60">
        <v>55</v>
      </c>
      <c r="Q60">
        <v>87</v>
      </c>
      <c r="R60">
        <v>59</v>
      </c>
      <c r="Z60">
        <f t="shared" si="2"/>
        <v>0.84038846790349275</v>
      </c>
      <c r="AA60">
        <v>0.83899999999999997</v>
      </c>
      <c r="AB60">
        <v>-1</v>
      </c>
      <c r="AC60">
        <v>-1</v>
      </c>
      <c r="AD60">
        <f t="shared" si="3"/>
        <v>-1</v>
      </c>
      <c r="AF60">
        <v>1</v>
      </c>
    </row>
    <row r="61" spans="1:32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K61">
        <v>0.81699999999999995</v>
      </c>
      <c r="L61">
        <f t="shared" si="1"/>
        <v>0.81835205992509363</v>
      </c>
      <c r="M61">
        <v>-1</v>
      </c>
      <c r="N61" t="b">
        <v>1</v>
      </c>
      <c r="O61">
        <v>62</v>
      </c>
      <c r="P61">
        <v>56</v>
      </c>
      <c r="Q61">
        <v>112</v>
      </c>
      <c r="R61">
        <v>60</v>
      </c>
      <c r="Z61">
        <f t="shared" si="2"/>
        <v>0.81835205992509363</v>
      </c>
      <c r="AA61">
        <v>0.81699999999999995</v>
      </c>
      <c r="AB61">
        <v>1</v>
      </c>
      <c r="AC61">
        <v>-1</v>
      </c>
      <c r="AD61">
        <f t="shared" si="3"/>
        <v>1</v>
      </c>
      <c r="AF61">
        <v>1</v>
      </c>
    </row>
    <row r="62" spans="1:32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K62">
        <v>0.88</v>
      </c>
      <c r="L62">
        <f t="shared" si="1"/>
        <v>0.88145631913596378</v>
      </c>
      <c r="M62">
        <v>-1</v>
      </c>
      <c r="N62" t="b">
        <v>1</v>
      </c>
      <c r="O62">
        <v>31</v>
      </c>
      <c r="P62">
        <v>59</v>
      </c>
      <c r="Q62">
        <v>13</v>
      </c>
      <c r="R62">
        <v>61</v>
      </c>
      <c r="Z62">
        <f t="shared" si="2"/>
        <v>0.88145631913596378</v>
      </c>
      <c r="AA62">
        <v>0.88</v>
      </c>
      <c r="AB62">
        <v>-1</v>
      </c>
      <c r="AC62">
        <v>-1</v>
      </c>
      <c r="AD62">
        <f t="shared" si="3"/>
        <v>-1</v>
      </c>
      <c r="AF62">
        <v>1</v>
      </c>
    </row>
    <row r="63" spans="1:32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K63">
        <v>0.84299999999999997</v>
      </c>
      <c r="L63">
        <f t="shared" si="1"/>
        <v>0.84439508753592885</v>
      </c>
      <c r="M63">
        <v>1</v>
      </c>
      <c r="N63" t="b">
        <v>1</v>
      </c>
      <c r="O63">
        <v>32</v>
      </c>
      <c r="P63">
        <v>60</v>
      </c>
      <c r="Q63">
        <v>38</v>
      </c>
      <c r="R63">
        <v>62</v>
      </c>
      <c r="Z63">
        <f t="shared" si="2"/>
        <v>0.84439508753592885</v>
      </c>
      <c r="AA63">
        <v>0.84299999999999997</v>
      </c>
      <c r="AB63">
        <v>1</v>
      </c>
      <c r="AC63">
        <v>-1</v>
      </c>
      <c r="AD63">
        <f t="shared" si="3"/>
        <v>-1</v>
      </c>
      <c r="AF63">
        <v>-1</v>
      </c>
    </row>
    <row r="64" spans="1:32">
      <c r="A64">
        <v>38</v>
      </c>
      <c r="B64">
        <v>63</v>
      </c>
      <c r="G64">
        <v>63</v>
      </c>
      <c r="K64">
        <v>0.84299999999999997</v>
      </c>
      <c r="L64">
        <f t="shared" si="1"/>
        <v>0.84439508753592885</v>
      </c>
      <c r="N64" t="b">
        <v>0</v>
      </c>
      <c r="O64">
        <v>63</v>
      </c>
      <c r="P64">
        <v>63</v>
      </c>
      <c r="Q64">
        <v>63</v>
      </c>
      <c r="R64">
        <v>64</v>
      </c>
      <c r="Z64">
        <f t="shared" si="2"/>
        <v>0.84439508753592885</v>
      </c>
      <c r="AA64">
        <v>0.84299999999999997</v>
      </c>
      <c r="AD64">
        <f t="shared" si="3"/>
        <v>0</v>
      </c>
      <c r="AF64">
        <v>0</v>
      </c>
    </row>
    <row r="65" spans="1:32" s="3" customFormat="1">
      <c r="A65" s="3">
        <v>38</v>
      </c>
      <c r="B65" s="3">
        <v>64</v>
      </c>
      <c r="E65" s="3">
        <v>3</v>
      </c>
      <c r="F65" s="3">
        <v>13</v>
      </c>
      <c r="G65" s="3">
        <f t="shared" ref="G65:G127" si="4">(E65-1)*25+F65+1</f>
        <v>64</v>
      </c>
      <c r="H65" s="3" t="s">
        <v>6</v>
      </c>
      <c r="I65" s="3">
        <v>0</v>
      </c>
      <c r="J65" s="3">
        <v>0.185</v>
      </c>
      <c r="K65" s="3">
        <v>0.80400000000000005</v>
      </c>
      <c r="L65">
        <f t="shared" si="1"/>
        <v>0.80533054611967603</v>
      </c>
      <c r="M65">
        <v>-1</v>
      </c>
      <c r="N65" s="3" t="b">
        <v>0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U65" s="3" t="s">
        <v>30</v>
      </c>
      <c r="V65" s="3" t="s">
        <v>43</v>
      </c>
      <c r="Z65">
        <f t="shared" si="2"/>
        <v>0.80533054611967603</v>
      </c>
      <c r="AA65" s="3">
        <v>0.80400000000000005</v>
      </c>
      <c r="AB65">
        <v>1</v>
      </c>
      <c r="AC65">
        <v>-1</v>
      </c>
      <c r="AD65">
        <f t="shared" si="3"/>
        <v>1</v>
      </c>
      <c r="AF65">
        <v>1</v>
      </c>
    </row>
    <row r="66" spans="1:32">
      <c r="A66">
        <v>38</v>
      </c>
      <c r="B66">
        <v>65</v>
      </c>
      <c r="E66" s="3">
        <v>3</v>
      </c>
      <c r="F66" s="3">
        <v>14</v>
      </c>
      <c r="G66" s="3">
        <f t="shared" si="4"/>
        <v>65</v>
      </c>
      <c r="H66" s="3" t="s">
        <v>6</v>
      </c>
      <c r="I66" s="3">
        <v>0</v>
      </c>
      <c r="J66" s="3">
        <v>0.19</v>
      </c>
      <c r="K66" s="3">
        <v>0.80900000000000005</v>
      </c>
      <c r="L66">
        <f t="shared" si="1"/>
        <v>0.81033882066022134</v>
      </c>
      <c r="M66">
        <v>1</v>
      </c>
      <c r="N66" s="3" t="b">
        <v>0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  <c r="Z66">
        <f t="shared" si="2"/>
        <v>0.81033882066022134</v>
      </c>
      <c r="AA66" s="3">
        <v>0.80900000000000005</v>
      </c>
      <c r="AB66">
        <v>-1</v>
      </c>
      <c r="AC66">
        <v>1</v>
      </c>
      <c r="AD66">
        <f t="shared" si="3"/>
        <v>-1</v>
      </c>
      <c r="AF66">
        <v>1</v>
      </c>
    </row>
    <row r="67" spans="1:32">
      <c r="A67">
        <v>38</v>
      </c>
      <c r="B67">
        <v>66</v>
      </c>
      <c r="E67" s="14">
        <v>3</v>
      </c>
      <c r="F67" s="14">
        <v>15</v>
      </c>
      <c r="G67" s="14">
        <f t="shared" si="4"/>
        <v>66</v>
      </c>
      <c r="H67" s="14" t="s">
        <v>6</v>
      </c>
      <c r="I67" s="14">
        <v>0</v>
      </c>
      <c r="J67" s="14">
        <v>0.19500000000000001</v>
      </c>
      <c r="K67" s="14">
        <v>0.78900000000000003</v>
      </c>
      <c r="L67" s="14">
        <f t="shared" ref="L67:L129" si="5">$AA67*115/114.81</f>
        <v>0.79030572249804021</v>
      </c>
      <c r="M67" s="14">
        <v>1</v>
      </c>
      <c r="N67" s="14" t="b">
        <v>1</v>
      </c>
      <c r="O67" s="14">
        <v>66</v>
      </c>
      <c r="P67" s="14">
        <v>66</v>
      </c>
      <c r="Q67" s="14">
        <v>14</v>
      </c>
      <c r="R67" s="14">
        <v>67</v>
      </c>
      <c r="S67" s="14" t="s">
        <v>24</v>
      </c>
      <c r="T67" s="3"/>
      <c r="U67" s="3" t="s">
        <v>29</v>
      </c>
      <c r="V67" s="3" t="s">
        <v>51</v>
      </c>
      <c r="Z67">
        <f t="shared" ref="Z67:Z129" si="6">$AA67*115/114.81</f>
        <v>0.79030572249804021</v>
      </c>
      <c r="AA67" s="12">
        <v>0.78900000000000003</v>
      </c>
      <c r="AB67">
        <v>1</v>
      </c>
      <c r="AC67">
        <v>1</v>
      </c>
      <c r="AD67">
        <f t="shared" ref="AD67:AD127" si="7">$AB67*$AF67</f>
        <v>-1</v>
      </c>
      <c r="AF67">
        <v>-1</v>
      </c>
    </row>
    <row r="68" spans="1:32">
      <c r="A68">
        <v>38</v>
      </c>
      <c r="B68">
        <v>67</v>
      </c>
      <c r="E68" s="14">
        <v>3</v>
      </c>
      <c r="F68" s="14">
        <v>18</v>
      </c>
      <c r="G68" s="14">
        <f t="shared" si="4"/>
        <v>69</v>
      </c>
      <c r="H68" s="14" t="s">
        <v>6</v>
      </c>
      <c r="I68" s="14">
        <v>0</v>
      </c>
      <c r="J68" s="14">
        <v>0.21</v>
      </c>
      <c r="K68" s="14">
        <v>0.80100000000000005</v>
      </c>
      <c r="L68" s="14">
        <f t="shared" si="5"/>
        <v>0.80232558139534893</v>
      </c>
      <c r="M68" s="14">
        <v>1</v>
      </c>
      <c r="N68" s="14" t="b">
        <v>1</v>
      </c>
      <c r="O68" s="14">
        <v>97</v>
      </c>
      <c r="P68" s="14">
        <v>69</v>
      </c>
      <c r="Q68" s="14">
        <v>39</v>
      </c>
      <c r="R68" s="14">
        <v>68</v>
      </c>
      <c r="S68" s="14" t="s">
        <v>22</v>
      </c>
      <c r="T68" s="3"/>
      <c r="U68" s="3" t="s">
        <v>29</v>
      </c>
      <c r="V68" s="3" t="s">
        <v>51</v>
      </c>
      <c r="Z68">
        <f t="shared" si="6"/>
        <v>0.80232558139534893</v>
      </c>
      <c r="AA68" s="12">
        <v>0.80100000000000005</v>
      </c>
      <c r="AB68">
        <v>1</v>
      </c>
      <c r="AC68">
        <v>1</v>
      </c>
      <c r="AD68">
        <f t="shared" si="7"/>
        <v>-1</v>
      </c>
      <c r="AF68">
        <v>-1</v>
      </c>
    </row>
    <row r="69" spans="1:32">
      <c r="A69">
        <v>38</v>
      </c>
      <c r="B69">
        <v>68</v>
      </c>
      <c r="E69" s="3">
        <v>3</v>
      </c>
      <c r="F69" s="3">
        <v>19</v>
      </c>
      <c r="G69" s="3">
        <f t="shared" si="4"/>
        <v>70</v>
      </c>
      <c r="H69" s="3" t="s">
        <v>6</v>
      </c>
      <c r="I69" s="3">
        <v>0</v>
      </c>
      <c r="J69" s="3">
        <v>0.215</v>
      </c>
      <c r="K69" s="3">
        <v>0.79800000000000004</v>
      </c>
      <c r="L69">
        <f t="shared" si="5"/>
        <v>0.79932061667102172</v>
      </c>
      <c r="M69">
        <v>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  <c r="Z69">
        <f t="shared" si="6"/>
        <v>0.79932061667102172</v>
      </c>
      <c r="AA69" s="3">
        <v>0.79800000000000004</v>
      </c>
      <c r="AB69">
        <v>-1</v>
      </c>
      <c r="AC69">
        <v>-1</v>
      </c>
      <c r="AD69">
        <f t="shared" si="7"/>
        <v>1</v>
      </c>
      <c r="AF69">
        <v>-1</v>
      </c>
    </row>
    <row r="70" spans="1:32">
      <c r="A70">
        <v>38</v>
      </c>
      <c r="B70">
        <v>69</v>
      </c>
      <c r="E70" s="3">
        <v>3</v>
      </c>
      <c r="F70" s="3">
        <v>22</v>
      </c>
      <c r="G70" s="3">
        <f t="shared" si="4"/>
        <v>73</v>
      </c>
      <c r="H70" s="3" t="s">
        <v>6</v>
      </c>
      <c r="I70" s="3">
        <v>0</v>
      </c>
      <c r="J70" s="3">
        <v>0.23</v>
      </c>
      <c r="K70" s="3">
        <v>0.84399999999999997</v>
      </c>
      <c r="L70">
        <f t="shared" si="5"/>
        <v>0.84539674244403795</v>
      </c>
      <c r="M70">
        <v>1</v>
      </c>
      <c r="N70" s="3" t="b">
        <v>1</v>
      </c>
      <c r="O70">
        <v>67</v>
      </c>
      <c r="P70">
        <v>73</v>
      </c>
      <c r="Q70">
        <v>89</v>
      </c>
      <c r="R70">
        <v>70</v>
      </c>
      <c r="Z70">
        <f t="shared" si="6"/>
        <v>0.84539674244403795</v>
      </c>
      <c r="AA70" s="3">
        <v>0.84399999999999997</v>
      </c>
      <c r="AB70">
        <v>1</v>
      </c>
      <c r="AC70">
        <v>1</v>
      </c>
      <c r="AD70">
        <f t="shared" si="7"/>
        <v>-1</v>
      </c>
      <c r="AF70">
        <v>-1</v>
      </c>
    </row>
    <row r="71" spans="1:32">
      <c r="A71">
        <v>38</v>
      </c>
      <c r="B71">
        <v>70</v>
      </c>
      <c r="E71">
        <v>3</v>
      </c>
      <c r="F71">
        <v>23</v>
      </c>
      <c r="G71">
        <f t="shared" si="4"/>
        <v>74</v>
      </c>
      <c r="H71" t="s">
        <v>6</v>
      </c>
      <c r="I71">
        <v>0</v>
      </c>
      <c r="J71">
        <v>0.23499999999999999</v>
      </c>
      <c r="K71">
        <v>0.82799999999999996</v>
      </c>
      <c r="L71">
        <f t="shared" si="5"/>
        <v>0.82937026391429314</v>
      </c>
      <c r="M71">
        <v>1</v>
      </c>
      <c r="N71" s="3" t="b">
        <v>1</v>
      </c>
      <c r="O71">
        <v>68</v>
      </c>
      <c r="P71">
        <v>74</v>
      </c>
      <c r="Q71">
        <v>114</v>
      </c>
      <c r="R71">
        <v>71</v>
      </c>
      <c r="Z71">
        <f t="shared" si="6"/>
        <v>0.82937026391429314</v>
      </c>
      <c r="AA71">
        <v>0.82799999999999996</v>
      </c>
      <c r="AB71">
        <v>1</v>
      </c>
      <c r="AC71">
        <v>1</v>
      </c>
      <c r="AD71">
        <f t="shared" si="7"/>
        <v>-1</v>
      </c>
      <c r="AF71">
        <v>-1</v>
      </c>
    </row>
    <row r="72" spans="1:32">
      <c r="A72">
        <v>38</v>
      </c>
      <c r="B72">
        <v>71</v>
      </c>
      <c r="E72">
        <v>4</v>
      </c>
      <c r="F72">
        <v>1</v>
      </c>
      <c r="G72">
        <f t="shared" si="4"/>
        <v>77</v>
      </c>
      <c r="H72" t="s">
        <v>6</v>
      </c>
      <c r="I72">
        <v>2.1000000000000001E-2</v>
      </c>
      <c r="J72">
        <v>0.06</v>
      </c>
      <c r="K72">
        <v>0.84399999999999997</v>
      </c>
      <c r="L72">
        <f t="shared" si="5"/>
        <v>0.84539674244403795</v>
      </c>
      <c r="M72">
        <v>1</v>
      </c>
      <c r="N72" s="3" t="b">
        <v>1</v>
      </c>
      <c r="O72">
        <v>99</v>
      </c>
      <c r="P72">
        <v>77</v>
      </c>
      <c r="Q72">
        <v>15</v>
      </c>
      <c r="R72">
        <v>72</v>
      </c>
      <c r="Z72">
        <f t="shared" si="6"/>
        <v>0.84539674244403795</v>
      </c>
      <c r="AA72">
        <v>0.84399999999999997</v>
      </c>
      <c r="AB72">
        <v>-1</v>
      </c>
      <c r="AC72">
        <v>-1</v>
      </c>
      <c r="AD72">
        <f t="shared" si="7"/>
        <v>1</v>
      </c>
      <c r="AF72">
        <v>-1</v>
      </c>
    </row>
    <row r="73" spans="1:32" s="3" customFormat="1">
      <c r="A73" s="3">
        <v>38</v>
      </c>
      <c r="B73" s="3">
        <v>72</v>
      </c>
      <c r="E73" s="3">
        <v>4</v>
      </c>
      <c r="F73" s="3">
        <v>2</v>
      </c>
      <c r="G73" s="3">
        <f t="shared" si="4"/>
        <v>78</v>
      </c>
      <c r="H73" s="3" t="s">
        <v>6</v>
      </c>
      <c r="I73" s="3">
        <v>2.1000000000000001E-2</v>
      </c>
      <c r="J73" s="3">
        <v>0.08</v>
      </c>
      <c r="K73" s="3">
        <v>0.84699999999999998</v>
      </c>
      <c r="L73">
        <f t="shared" si="5"/>
        <v>0.84840170716836516</v>
      </c>
      <c r="M73">
        <v>1</v>
      </c>
      <c r="N73" s="3" t="b">
        <v>0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U73" s="3" t="s">
        <v>29</v>
      </c>
      <c r="W73" s="3" t="s">
        <v>35</v>
      </c>
      <c r="Z73">
        <f t="shared" si="6"/>
        <v>0.84840170716836516</v>
      </c>
      <c r="AA73" s="3">
        <v>0.84699999999999998</v>
      </c>
      <c r="AB73">
        <v>-1</v>
      </c>
      <c r="AC73">
        <v>-1</v>
      </c>
      <c r="AD73">
        <f t="shared" si="7"/>
        <v>1</v>
      </c>
      <c r="AF73">
        <v>-1</v>
      </c>
    </row>
    <row r="74" spans="1:32">
      <c r="A74">
        <v>38</v>
      </c>
      <c r="B74">
        <v>73</v>
      </c>
      <c r="E74">
        <v>4</v>
      </c>
      <c r="F74">
        <v>5</v>
      </c>
      <c r="G74">
        <f t="shared" si="4"/>
        <v>81</v>
      </c>
      <c r="H74" t="s">
        <v>6</v>
      </c>
      <c r="I74">
        <v>2.1000000000000001E-2</v>
      </c>
      <c r="J74">
        <v>0.14000000000000001</v>
      </c>
      <c r="K74">
        <v>0.87</v>
      </c>
      <c r="L74">
        <f t="shared" si="5"/>
        <v>0.87143977005487328</v>
      </c>
      <c r="M74">
        <v>1</v>
      </c>
      <c r="N74" t="b">
        <v>1</v>
      </c>
      <c r="O74">
        <v>69</v>
      </c>
      <c r="P74">
        <v>81</v>
      </c>
      <c r="Q74">
        <v>65</v>
      </c>
      <c r="R74">
        <v>74</v>
      </c>
      <c r="Z74">
        <f t="shared" si="6"/>
        <v>0.87143977005487328</v>
      </c>
      <c r="AA74">
        <v>0.87</v>
      </c>
      <c r="AB74">
        <v>-1</v>
      </c>
      <c r="AC74">
        <v>-1</v>
      </c>
      <c r="AD74">
        <f t="shared" si="7"/>
        <v>1</v>
      </c>
      <c r="AF74">
        <v>-1</v>
      </c>
    </row>
    <row r="75" spans="1:32">
      <c r="A75">
        <v>38</v>
      </c>
      <c r="B75">
        <v>74</v>
      </c>
      <c r="E75">
        <v>4</v>
      </c>
      <c r="F75">
        <v>6</v>
      </c>
      <c r="G75">
        <f t="shared" si="4"/>
        <v>82</v>
      </c>
      <c r="H75" t="s">
        <v>6</v>
      </c>
      <c r="I75">
        <v>2.1000000000000001E-2</v>
      </c>
      <c r="J75">
        <v>0.15</v>
      </c>
      <c r="K75">
        <v>0.81299999999999994</v>
      </c>
      <c r="L75">
        <f t="shared" si="5"/>
        <v>0.81434544029265732</v>
      </c>
      <c r="M75">
        <v>1</v>
      </c>
      <c r="N75" t="b">
        <v>1</v>
      </c>
      <c r="O75">
        <v>70</v>
      </c>
      <c r="P75">
        <v>82</v>
      </c>
      <c r="Q75">
        <v>90</v>
      </c>
      <c r="R75">
        <v>75</v>
      </c>
      <c r="Z75">
        <f t="shared" si="6"/>
        <v>0.81434544029265732</v>
      </c>
      <c r="AA75">
        <v>0.81299999999999994</v>
      </c>
      <c r="AB75">
        <v>1</v>
      </c>
      <c r="AC75">
        <v>1</v>
      </c>
      <c r="AD75">
        <f t="shared" si="7"/>
        <v>-1</v>
      </c>
      <c r="AF75">
        <v>-1</v>
      </c>
    </row>
    <row r="76" spans="1:32" s="2" customFormat="1">
      <c r="A76" s="2">
        <v>38</v>
      </c>
      <c r="B76" s="2">
        <v>75</v>
      </c>
      <c r="E76" s="2">
        <v>4</v>
      </c>
      <c r="F76" s="2">
        <v>9</v>
      </c>
      <c r="G76" s="2">
        <f t="shared" si="4"/>
        <v>85</v>
      </c>
      <c r="H76" s="2" t="s">
        <v>6</v>
      </c>
      <c r="I76" s="2">
        <v>2.1000000000000001E-2</v>
      </c>
      <c r="J76" s="2">
        <v>0.16500000000000001</v>
      </c>
      <c r="K76" s="2">
        <v>0.78700000000000003</v>
      </c>
      <c r="L76">
        <f t="shared" si="5"/>
        <v>0.78830241268182222</v>
      </c>
      <c r="M76">
        <v>-1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U76" s="2" t="s">
        <v>47</v>
      </c>
      <c r="Z76">
        <f t="shared" si="6"/>
        <v>0.78830241268182222</v>
      </c>
      <c r="AA76" s="2">
        <v>0.78700000000000003</v>
      </c>
      <c r="AB76">
        <v>1</v>
      </c>
      <c r="AC76">
        <v>1</v>
      </c>
      <c r="AD76">
        <f t="shared" si="7"/>
        <v>1</v>
      </c>
      <c r="AF76">
        <v>1</v>
      </c>
    </row>
    <row r="77" spans="1:32">
      <c r="A77">
        <v>38</v>
      </c>
      <c r="B77">
        <v>76</v>
      </c>
      <c r="E77">
        <v>4</v>
      </c>
      <c r="F77">
        <v>10</v>
      </c>
      <c r="G77">
        <f t="shared" si="4"/>
        <v>86</v>
      </c>
      <c r="H77" t="s">
        <v>6</v>
      </c>
      <c r="I77">
        <v>2.1000000000000001E-2</v>
      </c>
      <c r="J77">
        <v>0.17</v>
      </c>
      <c r="K77">
        <v>0.84799999999999998</v>
      </c>
      <c r="L77">
        <f t="shared" si="5"/>
        <v>0.84940336207647416</v>
      </c>
      <c r="M77">
        <v>1</v>
      </c>
      <c r="N77" t="b">
        <v>1</v>
      </c>
      <c r="O77">
        <v>102</v>
      </c>
      <c r="P77">
        <v>86</v>
      </c>
      <c r="Q77">
        <v>16</v>
      </c>
      <c r="R77">
        <v>77</v>
      </c>
      <c r="Z77">
        <f t="shared" si="6"/>
        <v>0.84940336207647416</v>
      </c>
      <c r="AA77">
        <v>0.84799999999999998</v>
      </c>
      <c r="AB77">
        <v>-1</v>
      </c>
      <c r="AC77">
        <v>-1</v>
      </c>
      <c r="AD77">
        <f t="shared" si="7"/>
        <v>1</v>
      </c>
      <c r="AF77">
        <v>-1</v>
      </c>
    </row>
    <row r="78" spans="1:32">
      <c r="A78">
        <v>38</v>
      </c>
      <c r="B78">
        <v>77</v>
      </c>
      <c r="E78" s="9">
        <v>4</v>
      </c>
      <c r="F78" s="9">
        <v>13</v>
      </c>
      <c r="G78" s="9">
        <f t="shared" si="4"/>
        <v>89</v>
      </c>
      <c r="H78" s="9" t="s">
        <v>6</v>
      </c>
      <c r="I78" s="9">
        <v>2.1000000000000001E-2</v>
      </c>
      <c r="J78" s="9">
        <v>0.185</v>
      </c>
      <c r="K78" s="9">
        <v>0.79300000000000004</v>
      </c>
      <c r="L78">
        <f t="shared" si="5"/>
        <v>0.79431234213047652</v>
      </c>
      <c r="M78">
        <v>-1</v>
      </c>
      <c r="N78" s="9" t="b">
        <v>0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  <c r="Z78">
        <f t="shared" si="6"/>
        <v>0.79431234213047652</v>
      </c>
      <c r="AA78" s="9">
        <v>0.79300000000000004</v>
      </c>
      <c r="AB78">
        <v>1</v>
      </c>
      <c r="AC78">
        <v>1</v>
      </c>
      <c r="AD78">
        <f t="shared" si="7"/>
        <v>1</v>
      </c>
      <c r="AF78">
        <v>1</v>
      </c>
    </row>
    <row r="79" spans="1:32">
      <c r="A79">
        <v>38</v>
      </c>
      <c r="B79">
        <v>78</v>
      </c>
      <c r="E79" s="3">
        <v>4</v>
      </c>
      <c r="F79" s="3">
        <v>14</v>
      </c>
      <c r="G79" s="3">
        <f t="shared" si="4"/>
        <v>90</v>
      </c>
      <c r="H79" s="3" t="s">
        <v>6</v>
      </c>
      <c r="I79" s="3">
        <v>2.1000000000000001E-2</v>
      </c>
      <c r="J79" s="3">
        <v>0.19</v>
      </c>
      <c r="K79" s="3">
        <v>0.80700000000000005</v>
      </c>
      <c r="L79">
        <f t="shared" si="5"/>
        <v>0.80833551084400312</v>
      </c>
      <c r="M79">
        <v>-1</v>
      </c>
      <c r="N79" s="3" t="b">
        <v>1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  <c r="Z79">
        <f t="shared" si="6"/>
        <v>0.80833551084400312</v>
      </c>
      <c r="AA79" s="3">
        <v>0.80700000000000005</v>
      </c>
      <c r="AB79">
        <v>1</v>
      </c>
      <c r="AC79">
        <v>1</v>
      </c>
      <c r="AD79">
        <f t="shared" si="7"/>
        <v>1</v>
      </c>
      <c r="AF79">
        <v>1</v>
      </c>
    </row>
    <row r="80" spans="1:32">
      <c r="A80">
        <v>38</v>
      </c>
      <c r="B80">
        <v>79</v>
      </c>
      <c r="E80">
        <v>4</v>
      </c>
      <c r="F80">
        <v>17</v>
      </c>
      <c r="G80">
        <f t="shared" si="4"/>
        <v>93</v>
      </c>
      <c r="H80" t="s">
        <v>6</v>
      </c>
      <c r="I80">
        <v>2.1000000000000001E-2</v>
      </c>
      <c r="J80">
        <v>0.20499999999999999</v>
      </c>
      <c r="K80">
        <v>0.8</v>
      </c>
      <c r="L80">
        <f t="shared" si="5"/>
        <v>0.80132392648723982</v>
      </c>
      <c r="M80">
        <v>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  <c r="Z80">
        <f t="shared" si="6"/>
        <v>0.80132392648723982</v>
      </c>
      <c r="AA80">
        <v>0.8</v>
      </c>
      <c r="AB80">
        <v>1</v>
      </c>
      <c r="AC80">
        <v>1</v>
      </c>
      <c r="AD80">
        <f t="shared" si="7"/>
        <v>-1</v>
      </c>
      <c r="AF80">
        <v>-1</v>
      </c>
    </row>
    <row r="81" spans="1:32">
      <c r="A81">
        <v>38</v>
      </c>
      <c r="B81">
        <v>80</v>
      </c>
      <c r="E81">
        <v>4</v>
      </c>
      <c r="F81">
        <v>18</v>
      </c>
      <c r="G81">
        <f t="shared" si="4"/>
        <v>94</v>
      </c>
      <c r="H81" t="s">
        <v>6</v>
      </c>
      <c r="I81">
        <v>2.1000000000000001E-2</v>
      </c>
      <c r="J81">
        <v>0.21</v>
      </c>
      <c r="K81">
        <v>0.79200000000000004</v>
      </c>
      <c r="L81">
        <f t="shared" si="5"/>
        <v>0.79331068722236731</v>
      </c>
      <c r="M81">
        <v>-1</v>
      </c>
      <c r="N81" t="b">
        <v>0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  <c r="Z81">
        <f t="shared" si="6"/>
        <v>0.79331068722236731</v>
      </c>
      <c r="AA81">
        <v>0.79200000000000004</v>
      </c>
      <c r="AB81">
        <v>1</v>
      </c>
      <c r="AC81">
        <v>1</v>
      </c>
      <c r="AD81">
        <f t="shared" si="7"/>
        <v>1</v>
      </c>
      <c r="AF81">
        <v>1</v>
      </c>
    </row>
    <row r="82" spans="1:32" s="3" customFormat="1">
      <c r="A82" s="3">
        <v>38</v>
      </c>
      <c r="B82" s="3">
        <v>81</v>
      </c>
      <c r="E82" s="3">
        <v>4</v>
      </c>
      <c r="F82" s="3">
        <v>21</v>
      </c>
      <c r="G82" s="3">
        <f t="shared" si="4"/>
        <v>97</v>
      </c>
      <c r="H82" s="3" t="s">
        <v>6</v>
      </c>
      <c r="I82" s="3">
        <v>2.1000000000000001E-2</v>
      </c>
      <c r="J82" s="3">
        <v>0.22500000000000001</v>
      </c>
      <c r="K82" s="3">
        <v>0.83699999999999997</v>
      </c>
      <c r="L82">
        <f t="shared" si="5"/>
        <v>0.83838515808727454</v>
      </c>
      <c r="M82">
        <v>-1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U82" s="3" t="s">
        <v>32</v>
      </c>
      <c r="Z82">
        <f t="shared" si="6"/>
        <v>0.83838515808727454</v>
      </c>
      <c r="AA82" s="3">
        <v>0.83699999999999997</v>
      </c>
      <c r="AB82">
        <v>-1</v>
      </c>
      <c r="AC82">
        <v>-1</v>
      </c>
      <c r="AD82">
        <f t="shared" si="7"/>
        <v>-1</v>
      </c>
      <c r="AF82">
        <v>1</v>
      </c>
    </row>
    <row r="83" spans="1:32">
      <c r="A83">
        <v>38</v>
      </c>
      <c r="B83">
        <v>82</v>
      </c>
      <c r="E83">
        <v>4</v>
      </c>
      <c r="F83">
        <v>22</v>
      </c>
      <c r="G83">
        <f t="shared" si="4"/>
        <v>98</v>
      </c>
      <c r="H83" t="s">
        <v>6</v>
      </c>
      <c r="I83">
        <v>2.1000000000000001E-2</v>
      </c>
      <c r="J83">
        <v>0.23</v>
      </c>
      <c r="K83">
        <v>0.82299999999999995</v>
      </c>
      <c r="L83">
        <f t="shared" si="5"/>
        <v>0.82436198937374783</v>
      </c>
      <c r="M83">
        <v>-1</v>
      </c>
      <c r="N83" t="b">
        <v>1</v>
      </c>
      <c r="O83">
        <v>74</v>
      </c>
      <c r="P83">
        <v>98</v>
      </c>
      <c r="Q83">
        <v>42</v>
      </c>
      <c r="R83">
        <v>83</v>
      </c>
      <c r="Z83">
        <f t="shared" si="6"/>
        <v>0.82436198937374783</v>
      </c>
      <c r="AA83">
        <v>0.82299999999999995</v>
      </c>
      <c r="AB83">
        <v>1</v>
      </c>
      <c r="AC83">
        <v>1</v>
      </c>
      <c r="AD83">
        <f t="shared" si="7"/>
        <v>1</v>
      </c>
      <c r="AF83">
        <v>1</v>
      </c>
    </row>
    <row r="84" spans="1:32">
      <c r="A84">
        <v>38</v>
      </c>
      <c r="B84">
        <v>83</v>
      </c>
      <c r="E84">
        <v>4</v>
      </c>
      <c r="F84">
        <v>25</v>
      </c>
      <c r="G84">
        <f t="shared" si="4"/>
        <v>101</v>
      </c>
      <c r="H84" t="s">
        <v>6</v>
      </c>
      <c r="I84">
        <v>2.1000000000000001E-2</v>
      </c>
      <c r="J84">
        <v>0.245</v>
      </c>
      <c r="K84">
        <v>0.83899999999999997</v>
      </c>
      <c r="L84">
        <f t="shared" si="5"/>
        <v>0.84038846790349275</v>
      </c>
      <c r="M84">
        <v>1</v>
      </c>
      <c r="N84" t="b">
        <v>1</v>
      </c>
      <c r="O84">
        <v>105</v>
      </c>
      <c r="P84">
        <v>101</v>
      </c>
      <c r="Q84">
        <v>67</v>
      </c>
      <c r="R84">
        <v>84</v>
      </c>
      <c r="Z84">
        <f t="shared" si="6"/>
        <v>0.84038846790349275</v>
      </c>
      <c r="AA84">
        <v>0.83899999999999997</v>
      </c>
      <c r="AB84">
        <v>1</v>
      </c>
      <c r="AC84">
        <v>1</v>
      </c>
      <c r="AD84">
        <f t="shared" si="7"/>
        <v>-1</v>
      </c>
      <c r="AF84">
        <v>-1</v>
      </c>
    </row>
    <row r="85" spans="1:32" s="2" customFormat="1">
      <c r="A85" s="2">
        <v>38</v>
      </c>
      <c r="B85" s="2">
        <v>84</v>
      </c>
      <c r="E85" s="2">
        <v>5</v>
      </c>
      <c r="F85" s="2">
        <v>1</v>
      </c>
      <c r="G85" s="2">
        <f t="shared" si="4"/>
        <v>102</v>
      </c>
      <c r="H85" s="2" t="s">
        <v>6</v>
      </c>
      <c r="I85" s="2">
        <v>5.2499999999999998E-2</v>
      </c>
      <c r="J85" s="2">
        <v>0.06</v>
      </c>
      <c r="K85" s="2">
        <v>0.83799999999999997</v>
      </c>
      <c r="L85">
        <f t="shared" si="5"/>
        <v>0.83938681299538354</v>
      </c>
      <c r="M85">
        <v>-1</v>
      </c>
      <c r="N85" s="2" t="b">
        <v>1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  <c r="Z85">
        <f t="shared" si="6"/>
        <v>0.83938681299538354</v>
      </c>
      <c r="AA85" s="2">
        <v>0.83799999999999997</v>
      </c>
      <c r="AB85">
        <v>-1</v>
      </c>
      <c r="AC85">
        <v>-1</v>
      </c>
      <c r="AD85">
        <f t="shared" si="7"/>
        <v>1</v>
      </c>
      <c r="AF85">
        <v>-1</v>
      </c>
    </row>
    <row r="86" spans="1:32">
      <c r="A86">
        <v>38</v>
      </c>
      <c r="B86">
        <v>85</v>
      </c>
      <c r="E86">
        <v>5</v>
      </c>
      <c r="F86">
        <v>4</v>
      </c>
      <c r="G86">
        <f t="shared" si="4"/>
        <v>105</v>
      </c>
      <c r="H86" t="s">
        <v>6</v>
      </c>
      <c r="I86">
        <v>5.2499999999999998E-2</v>
      </c>
      <c r="J86">
        <v>0.12</v>
      </c>
      <c r="K86">
        <v>0.80300000000000005</v>
      </c>
      <c r="L86">
        <f t="shared" si="5"/>
        <v>0.80432889121156692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  <c r="Z86">
        <f t="shared" si="6"/>
        <v>0.80432889121156692</v>
      </c>
      <c r="AA86">
        <v>0.80300000000000005</v>
      </c>
      <c r="AB86">
        <v>1</v>
      </c>
      <c r="AC86">
        <v>-1</v>
      </c>
      <c r="AD86">
        <f t="shared" si="7"/>
        <v>1</v>
      </c>
      <c r="AF86">
        <v>1</v>
      </c>
    </row>
    <row r="87" spans="1:32">
      <c r="A87">
        <v>38</v>
      </c>
      <c r="B87">
        <v>86</v>
      </c>
      <c r="E87">
        <v>5</v>
      </c>
      <c r="F87">
        <v>5</v>
      </c>
      <c r="G87">
        <f t="shared" si="4"/>
        <v>106</v>
      </c>
      <c r="H87" t="s">
        <v>6</v>
      </c>
      <c r="I87">
        <v>5.2499999999999998E-2</v>
      </c>
      <c r="J87">
        <v>0.14000000000000001</v>
      </c>
      <c r="K87">
        <v>0.82899999999999996</v>
      </c>
      <c r="L87">
        <f t="shared" si="5"/>
        <v>0.83037191882240213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  <c r="Z87">
        <f t="shared" si="6"/>
        <v>0.83037191882240213</v>
      </c>
      <c r="AA87">
        <v>0.82899999999999996</v>
      </c>
      <c r="AB87">
        <v>-1</v>
      </c>
      <c r="AC87">
        <v>-1</v>
      </c>
      <c r="AD87">
        <f t="shared" si="7"/>
        <v>1</v>
      </c>
      <c r="AF87">
        <v>-1</v>
      </c>
    </row>
    <row r="88" spans="1:32">
      <c r="A88">
        <v>38</v>
      </c>
      <c r="B88">
        <v>87</v>
      </c>
      <c r="E88">
        <v>5</v>
      </c>
      <c r="F88">
        <v>8</v>
      </c>
      <c r="G88">
        <f t="shared" si="4"/>
        <v>109</v>
      </c>
      <c r="H88" t="s">
        <v>6</v>
      </c>
      <c r="I88">
        <v>5.2499999999999998E-2</v>
      </c>
      <c r="J88">
        <v>0.16</v>
      </c>
      <c r="K88">
        <v>0.83099999999999996</v>
      </c>
      <c r="L88">
        <f t="shared" si="5"/>
        <v>0.83237522863862035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  <c r="Z88">
        <f t="shared" si="6"/>
        <v>0.83237522863862035</v>
      </c>
      <c r="AA88">
        <v>0.83099999999999996</v>
      </c>
      <c r="AB88">
        <v>-1</v>
      </c>
      <c r="AC88">
        <v>-1</v>
      </c>
      <c r="AD88">
        <f t="shared" si="7"/>
        <v>1</v>
      </c>
      <c r="AF88">
        <v>-1</v>
      </c>
    </row>
    <row r="89" spans="1:32">
      <c r="A89">
        <v>38</v>
      </c>
      <c r="B89">
        <v>88</v>
      </c>
      <c r="E89">
        <v>5</v>
      </c>
      <c r="F89">
        <v>9</v>
      </c>
      <c r="G89">
        <f t="shared" si="4"/>
        <v>110</v>
      </c>
      <c r="H89" t="s">
        <v>6</v>
      </c>
      <c r="I89">
        <v>5.2499999999999998E-2</v>
      </c>
      <c r="J89">
        <v>0.16500000000000001</v>
      </c>
      <c r="K89">
        <v>0.84</v>
      </c>
      <c r="L89">
        <f t="shared" si="5"/>
        <v>0.84139012281160175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  <c r="Z89">
        <f t="shared" si="6"/>
        <v>0.84139012281160175</v>
      </c>
      <c r="AA89">
        <v>0.84</v>
      </c>
      <c r="AB89">
        <v>1</v>
      </c>
      <c r="AC89">
        <v>-1</v>
      </c>
      <c r="AD89">
        <f t="shared" si="7"/>
        <v>1</v>
      </c>
      <c r="AF89">
        <v>1</v>
      </c>
    </row>
    <row r="90" spans="1:32">
      <c r="A90">
        <v>38</v>
      </c>
      <c r="B90">
        <v>89</v>
      </c>
      <c r="E90" s="9">
        <v>5</v>
      </c>
      <c r="F90" s="9">
        <v>12</v>
      </c>
      <c r="G90" s="9">
        <f t="shared" si="4"/>
        <v>113</v>
      </c>
      <c r="H90" s="9" t="s">
        <v>6</v>
      </c>
      <c r="I90" s="9">
        <v>5.2499999999999998E-2</v>
      </c>
      <c r="J90" s="9">
        <v>0.18</v>
      </c>
      <c r="K90" s="9">
        <v>0.79900000000000004</v>
      </c>
      <c r="L90">
        <f t="shared" si="5"/>
        <v>0.80032227157913072</v>
      </c>
      <c r="M90">
        <v>-1</v>
      </c>
      <c r="N90" s="9" t="b">
        <v>1</v>
      </c>
      <c r="O90" s="9">
        <v>77</v>
      </c>
      <c r="P90" s="9">
        <v>113</v>
      </c>
      <c r="Q90" s="9">
        <v>93</v>
      </c>
      <c r="R90" s="9">
        <v>90</v>
      </c>
      <c r="S90" s="9"/>
      <c r="Z90">
        <f t="shared" si="6"/>
        <v>0.80032227157913072</v>
      </c>
      <c r="AA90" s="9">
        <v>0.79900000000000004</v>
      </c>
      <c r="AB90">
        <v>-1</v>
      </c>
      <c r="AC90">
        <v>-1</v>
      </c>
      <c r="AD90">
        <f t="shared" si="7"/>
        <v>1</v>
      </c>
      <c r="AF90">
        <v>-1</v>
      </c>
    </row>
    <row r="91" spans="1:32">
      <c r="A91">
        <v>38</v>
      </c>
      <c r="B91">
        <v>90</v>
      </c>
      <c r="E91">
        <v>5</v>
      </c>
      <c r="F91">
        <v>13</v>
      </c>
      <c r="G91">
        <f t="shared" si="4"/>
        <v>114</v>
      </c>
      <c r="H91" t="s">
        <v>6</v>
      </c>
      <c r="I91">
        <v>5.2499999999999998E-2</v>
      </c>
      <c r="J91">
        <v>0.185</v>
      </c>
      <c r="K91">
        <v>0.81599999999999995</v>
      </c>
      <c r="L91">
        <f t="shared" si="5"/>
        <v>0.81735040501698453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  <c r="Z91">
        <f t="shared" si="6"/>
        <v>0.81735040501698453</v>
      </c>
      <c r="AA91">
        <v>0.81599999999999995</v>
      </c>
      <c r="AB91">
        <v>-1</v>
      </c>
      <c r="AC91">
        <v>-1</v>
      </c>
      <c r="AD91">
        <f t="shared" si="7"/>
        <v>1</v>
      </c>
      <c r="AF91">
        <v>-1</v>
      </c>
    </row>
    <row r="92" spans="1:32">
      <c r="A92">
        <v>38</v>
      </c>
      <c r="B92">
        <v>91</v>
      </c>
      <c r="E92" s="9">
        <v>5</v>
      </c>
      <c r="F92" s="9">
        <v>16</v>
      </c>
      <c r="G92" s="9">
        <f t="shared" si="4"/>
        <v>117</v>
      </c>
      <c r="H92" s="9" t="s">
        <v>6</v>
      </c>
      <c r="I92" s="9">
        <v>5.2499999999999998E-2</v>
      </c>
      <c r="J92" s="9">
        <v>0.2</v>
      </c>
      <c r="K92" s="9">
        <v>0.80900000000000005</v>
      </c>
      <c r="L92">
        <f t="shared" si="5"/>
        <v>0.81033882066022134</v>
      </c>
      <c r="M92">
        <v>-1</v>
      </c>
      <c r="N92" s="9" t="b">
        <v>0</v>
      </c>
      <c r="O92" s="9">
        <v>109</v>
      </c>
      <c r="P92" s="9">
        <v>117</v>
      </c>
      <c r="Q92" s="9">
        <v>19</v>
      </c>
      <c r="R92" s="9">
        <v>92</v>
      </c>
      <c r="S92" s="9" t="s">
        <v>54</v>
      </c>
      <c r="Z92">
        <f t="shared" si="6"/>
        <v>0.81033882066022134</v>
      </c>
      <c r="AA92" s="9">
        <v>0.80900000000000005</v>
      </c>
      <c r="AB92">
        <v>-1</v>
      </c>
      <c r="AC92">
        <v>-1</v>
      </c>
      <c r="AD92">
        <f t="shared" si="7"/>
        <v>-1</v>
      </c>
      <c r="AF92">
        <v>1</v>
      </c>
    </row>
    <row r="93" spans="1:32">
      <c r="A93">
        <v>38</v>
      </c>
      <c r="B93">
        <v>92</v>
      </c>
      <c r="E93" s="9">
        <v>5</v>
      </c>
      <c r="F93" s="9">
        <v>17</v>
      </c>
      <c r="G93" s="9">
        <f t="shared" si="4"/>
        <v>118</v>
      </c>
      <c r="H93" s="9" t="s">
        <v>6</v>
      </c>
      <c r="I93" s="9">
        <v>5.2499999999999998E-2</v>
      </c>
      <c r="J93" s="9">
        <v>0.20499999999999999</v>
      </c>
      <c r="K93" s="9">
        <v>0.83799999999999997</v>
      </c>
      <c r="L93">
        <f t="shared" si="5"/>
        <v>0.83938681299538354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  <c r="Z93">
        <f t="shared" si="6"/>
        <v>0.83938681299538354</v>
      </c>
      <c r="AA93" s="9">
        <v>0.83799999999999997</v>
      </c>
      <c r="AB93">
        <v>-1</v>
      </c>
      <c r="AC93">
        <v>-1</v>
      </c>
      <c r="AD93">
        <f t="shared" si="7"/>
        <v>1</v>
      </c>
      <c r="AF93">
        <v>-1</v>
      </c>
    </row>
    <row r="94" spans="1:32">
      <c r="A94">
        <v>38</v>
      </c>
      <c r="B94">
        <v>93</v>
      </c>
      <c r="E94">
        <v>5</v>
      </c>
      <c r="F94">
        <v>20</v>
      </c>
      <c r="G94">
        <f t="shared" si="4"/>
        <v>121</v>
      </c>
      <c r="H94" t="s">
        <v>6</v>
      </c>
      <c r="I94">
        <v>5.2499999999999998E-2</v>
      </c>
      <c r="J94">
        <v>0.22</v>
      </c>
      <c r="K94">
        <v>0.83499999999999996</v>
      </c>
      <c r="L94">
        <f t="shared" si="5"/>
        <v>0.83638184827105644</v>
      </c>
      <c r="M94">
        <v>-1</v>
      </c>
      <c r="N94" t="b">
        <v>0</v>
      </c>
      <c r="O94">
        <v>79</v>
      </c>
      <c r="P94">
        <v>121</v>
      </c>
      <c r="Q94">
        <v>69</v>
      </c>
      <c r="R94">
        <v>94</v>
      </c>
      <c r="Z94">
        <f t="shared" si="6"/>
        <v>0.83638184827105644</v>
      </c>
      <c r="AA94">
        <v>0.83499999999999996</v>
      </c>
      <c r="AB94">
        <v>-1</v>
      </c>
      <c r="AC94">
        <v>-1</v>
      </c>
      <c r="AD94">
        <f t="shared" si="7"/>
        <v>1</v>
      </c>
      <c r="AF94">
        <v>-1</v>
      </c>
    </row>
    <row r="95" spans="1:32">
      <c r="A95">
        <v>38</v>
      </c>
      <c r="B95">
        <v>94</v>
      </c>
      <c r="E95">
        <v>5</v>
      </c>
      <c r="F95">
        <v>21</v>
      </c>
      <c r="G95">
        <f t="shared" si="4"/>
        <v>122</v>
      </c>
      <c r="H95" t="s">
        <v>6</v>
      </c>
      <c r="I95">
        <v>5.2499999999999998E-2</v>
      </c>
      <c r="J95">
        <v>0.22500000000000001</v>
      </c>
      <c r="K95">
        <v>0.82699999999999996</v>
      </c>
      <c r="L95">
        <f t="shared" si="5"/>
        <v>0.82836860900618403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  <c r="Z95">
        <f t="shared" si="6"/>
        <v>0.82836860900618403</v>
      </c>
      <c r="AA95">
        <v>0.82699999999999996</v>
      </c>
      <c r="AB95">
        <v>1</v>
      </c>
      <c r="AC95">
        <v>-1</v>
      </c>
      <c r="AD95">
        <f t="shared" si="7"/>
        <v>1</v>
      </c>
      <c r="AF95">
        <v>1</v>
      </c>
    </row>
    <row r="96" spans="1:32">
      <c r="A96">
        <v>38</v>
      </c>
      <c r="B96">
        <v>95</v>
      </c>
      <c r="E96">
        <v>5</v>
      </c>
      <c r="F96">
        <v>24</v>
      </c>
      <c r="G96">
        <f t="shared" si="4"/>
        <v>125</v>
      </c>
      <c r="H96" t="s">
        <v>6</v>
      </c>
      <c r="I96">
        <v>5.2499999999999998E-2</v>
      </c>
      <c r="J96">
        <v>0.24</v>
      </c>
      <c r="K96">
        <v>0.84</v>
      </c>
      <c r="L96">
        <f t="shared" si="5"/>
        <v>0.84139012281160175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  <c r="Z96">
        <f t="shared" si="6"/>
        <v>0.84139012281160175</v>
      </c>
      <c r="AA96">
        <v>0.84</v>
      </c>
      <c r="AB96">
        <v>1</v>
      </c>
      <c r="AC96">
        <v>-1</v>
      </c>
      <c r="AD96">
        <f t="shared" si="7"/>
        <v>1</v>
      </c>
      <c r="AF96">
        <v>1</v>
      </c>
    </row>
    <row r="97" spans="1:32">
      <c r="A97">
        <v>38</v>
      </c>
      <c r="B97">
        <v>96</v>
      </c>
      <c r="E97">
        <v>5</v>
      </c>
      <c r="F97">
        <v>25</v>
      </c>
      <c r="G97">
        <f t="shared" si="4"/>
        <v>126</v>
      </c>
      <c r="H97" t="s">
        <v>6</v>
      </c>
      <c r="I97">
        <v>5.2499999999999998E-2</v>
      </c>
      <c r="J97">
        <v>0.245</v>
      </c>
      <c r="K97">
        <v>0.83799999999999997</v>
      </c>
      <c r="L97">
        <f t="shared" si="5"/>
        <v>0.83938681299538354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  <c r="Z97">
        <f t="shared" si="6"/>
        <v>0.83938681299538354</v>
      </c>
      <c r="AA97">
        <v>0.83799999999999997</v>
      </c>
      <c r="AB97">
        <v>-1</v>
      </c>
      <c r="AC97">
        <v>-1</v>
      </c>
      <c r="AD97">
        <f t="shared" si="7"/>
        <v>1</v>
      </c>
      <c r="AF97">
        <v>-1</v>
      </c>
    </row>
    <row r="98" spans="1:32" s="6" customFormat="1">
      <c r="A98" s="6">
        <v>38</v>
      </c>
      <c r="B98" s="6">
        <v>97</v>
      </c>
      <c r="E98" s="6">
        <v>3</v>
      </c>
      <c r="F98" s="6">
        <v>16</v>
      </c>
      <c r="G98" s="6">
        <f t="shared" si="4"/>
        <v>67</v>
      </c>
      <c r="H98" s="6" t="s">
        <v>6</v>
      </c>
      <c r="I98" s="6">
        <v>0</v>
      </c>
      <c r="J98" s="6">
        <v>0.2</v>
      </c>
      <c r="K98" s="6">
        <v>0.79600000000000004</v>
      </c>
      <c r="L98" s="6">
        <f t="shared" si="5"/>
        <v>0.79731730685480362</v>
      </c>
      <c r="M98" s="6">
        <v>-1</v>
      </c>
      <c r="N98" s="6" t="b">
        <v>0</v>
      </c>
      <c r="O98" s="6">
        <v>81</v>
      </c>
      <c r="P98" s="6">
        <v>67</v>
      </c>
      <c r="Q98" s="6">
        <v>45</v>
      </c>
      <c r="R98" s="6">
        <v>98</v>
      </c>
      <c r="Z98" s="6">
        <f t="shared" si="6"/>
        <v>0.79731730685480362</v>
      </c>
      <c r="AA98" s="6">
        <v>0.79600000000000004</v>
      </c>
      <c r="AB98" s="6">
        <v>1</v>
      </c>
      <c r="AC98" s="6">
        <v>1</v>
      </c>
      <c r="AD98" s="6">
        <f t="shared" si="7"/>
        <v>1</v>
      </c>
      <c r="AF98" s="6">
        <v>1</v>
      </c>
    </row>
    <row r="99" spans="1:32">
      <c r="A99">
        <v>38</v>
      </c>
      <c r="B99">
        <v>98</v>
      </c>
      <c r="E99" s="3">
        <v>3</v>
      </c>
      <c r="F99" s="3">
        <v>17</v>
      </c>
      <c r="G99" s="3">
        <f t="shared" si="4"/>
        <v>68</v>
      </c>
      <c r="H99" s="3" t="s">
        <v>6</v>
      </c>
      <c r="I99" s="3">
        <v>0</v>
      </c>
      <c r="J99" s="3">
        <v>0.20499999999999999</v>
      </c>
      <c r="K99" s="3">
        <v>0.79200000000000004</v>
      </c>
      <c r="L99">
        <f t="shared" si="5"/>
        <v>0.79331068722236731</v>
      </c>
      <c r="M99">
        <v>-1</v>
      </c>
      <c r="N99" s="3" t="b">
        <v>1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  <c r="Z99">
        <f t="shared" si="6"/>
        <v>0.79331068722236731</v>
      </c>
      <c r="AA99" s="3">
        <v>0.79200000000000004</v>
      </c>
      <c r="AB99">
        <v>-1</v>
      </c>
      <c r="AC99">
        <v>-1</v>
      </c>
      <c r="AD99">
        <f t="shared" si="7"/>
        <v>-1</v>
      </c>
      <c r="AF99">
        <v>1</v>
      </c>
    </row>
    <row r="100" spans="1:32">
      <c r="A100">
        <v>38</v>
      </c>
      <c r="B100">
        <v>99</v>
      </c>
      <c r="E100" s="3">
        <v>3</v>
      </c>
      <c r="F100" s="3">
        <v>20</v>
      </c>
      <c r="G100" s="3">
        <f t="shared" si="4"/>
        <v>71</v>
      </c>
      <c r="H100" s="3" t="s">
        <v>6</v>
      </c>
      <c r="I100" s="3">
        <v>0</v>
      </c>
      <c r="J100" s="3">
        <v>0.22</v>
      </c>
      <c r="K100" s="3">
        <v>0.83799999999999997</v>
      </c>
      <c r="L100">
        <f t="shared" si="5"/>
        <v>0.83938681299538354</v>
      </c>
      <c r="M100">
        <v>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  <c r="Z100">
        <f t="shared" si="6"/>
        <v>0.83938681299538354</v>
      </c>
      <c r="AA100" s="3">
        <v>0.83799999999999997</v>
      </c>
      <c r="AB100">
        <v>1</v>
      </c>
      <c r="AC100">
        <v>1</v>
      </c>
      <c r="AD100">
        <f t="shared" si="7"/>
        <v>-1</v>
      </c>
      <c r="AF100">
        <v>-1</v>
      </c>
    </row>
    <row r="101" spans="1:32">
      <c r="A101">
        <v>38</v>
      </c>
      <c r="B101">
        <v>100</v>
      </c>
      <c r="E101" s="3">
        <v>3</v>
      </c>
      <c r="F101" s="3">
        <v>21</v>
      </c>
      <c r="G101" s="3">
        <f t="shared" si="4"/>
        <v>72</v>
      </c>
      <c r="H101" s="3" t="s">
        <v>6</v>
      </c>
      <c r="I101" s="3">
        <v>0</v>
      </c>
      <c r="J101" s="3">
        <v>0.22500000000000001</v>
      </c>
      <c r="K101" s="3">
        <v>0.84599999999999997</v>
      </c>
      <c r="L101">
        <f t="shared" si="5"/>
        <v>0.84740005226025594</v>
      </c>
      <c r="M101">
        <v>-1</v>
      </c>
      <c r="N101" s="3" t="b">
        <v>0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  <c r="Z101">
        <f t="shared" si="6"/>
        <v>0.84740005226025594</v>
      </c>
      <c r="AA101" s="3">
        <v>0.84599999999999997</v>
      </c>
      <c r="AB101">
        <v>1</v>
      </c>
      <c r="AC101">
        <v>1</v>
      </c>
      <c r="AD101">
        <f t="shared" si="7"/>
        <v>-1</v>
      </c>
      <c r="AF101">
        <v>-1</v>
      </c>
    </row>
    <row r="102" spans="1:32">
      <c r="A102">
        <v>38</v>
      </c>
      <c r="B102">
        <v>101</v>
      </c>
      <c r="E102">
        <v>3</v>
      </c>
      <c r="F102">
        <v>24</v>
      </c>
      <c r="G102">
        <f t="shared" si="4"/>
        <v>75</v>
      </c>
      <c r="H102" t="s">
        <v>6</v>
      </c>
      <c r="I102">
        <v>0</v>
      </c>
      <c r="J102">
        <v>0.24</v>
      </c>
      <c r="K102">
        <v>0.80900000000000005</v>
      </c>
      <c r="L102">
        <f t="shared" si="5"/>
        <v>0.81033882066022134</v>
      </c>
      <c r="M102">
        <v>1</v>
      </c>
      <c r="N102" t="b">
        <v>1</v>
      </c>
      <c r="O102">
        <v>83</v>
      </c>
      <c r="P102">
        <v>75</v>
      </c>
      <c r="Q102">
        <v>21</v>
      </c>
      <c r="R102">
        <v>102</v>
      </c>
      <c r="Z102">
        <f t="shared" si="6"/>
        <v>0.81033882066022134</v>
      </c>
      <c r="AA102">
        <v>0.80900000000000005</v>
      </c>
      <c r="AB102">
        <v>1</v>
      </c>
      <c r="AC102">
        <v>1</v>
      </c>
      <c r="AD102">
        <f t="shared" si="7"/>
        <v>-1</v>
      </c>
      <c r="AF102">
        <v>-1</v>
      </c>
    </row>
    <row r="103" spans="1:32">
      <c r="A103">
        <v>38</v>
      </c>
      <c r="B103">
        <v>102</v>
      </c>
      <c r="E103">
        <v>3</v>
      </c>
      <c r="F103">
        <v>25</v>
      </c>
      <c r="G103">
        <f t="shared" si="4"/>
        <v>76</v>
      </c>
      <c r="H103" t="s">
        <v>6</v>
      </c>
      <c r="I103">
        <v>0</v>
      </c>
      <c r="J103">
        <v>0.245</v>
      </c>
      <c r="K103">
        <v>0.83299999999999996</v>
      </c>
      <c r="L103">
        <f t="shared" si="5"/>
        <v>0.83437853845483845</v>
      </c>
      <c r="M103">
        <v>1</v>
      </c>
      <c r="N103" t="b">
        <v>1</v>
      </c>
      <c r="O103">
        <v>84</v>
      </c>
      <c r="P103">
        <v>76</v>
      </c>
      <c r="Q103">
        <v>46</v>
      </c>
      <c r="R103">
        <v>103</v>
      </c>
      <c r="Z103">
        <f t="shared" si="6"/>
        <v>0.83437853845483845</v>
      </c>
      <c r="AA103">
        <v>0.83299999999999996</v>
      </c>
      <c r="AB103">
        <v>1</v>
      </c>
      <c r="AC103">
        <v>-1</v>
      </c>
      <c r="AD103">
        <f t="shared" si="7"/>
        <v>-1</v>
      </c>
      <c r="AF103">
        <v>-1</v>
      </c>
    </row>
    <row r="104" spans="1:32">
      <c r="A104">
        <v>38</v>
      </c>
      <c r="B104">
        <v>103</v>
      </c>
      <c r="E104" s="5">
        <v>4</v>
      </c>
      <c r="F104" s="5">
        <v>3</v>
      </c>
      <c r="G104" s="5">
        <f t="shared" si="4"/>
        <v>79</v>
      </c>
      <c r="H104" s="5" t="s">
        <v>6</v>
      </c>
      <c r="I104" s="5">
        <v>2.1000000000000001E-2</v>
      </c>
      <c r="J104" s="5">
        <v>0.1</v>
      </c>
      <c r="K104" s="5">
        <v>0.83299999999999996</v>
      </c>
      <c r="L104">
        <f t="shared" si="5"/>
        <v>0.83437853845483845</v>
      </c>
      <c r="M104">
        <v>-1</v>
      </c>
      <c r="N104" s="5" t="b">
        <v>1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  <c r="Z104">
        <f t="shared" si="6"/>
        <v>0.83437853845483845</v>
      </c>
      <c r="AA104" s="5">
        <v>0.83299999999999996</v>
      </c>
      <c r="AB104">
        <v>-1</v>
      </c>
      <c r="AC104">
        <v>-1</v>
      </c>
      <c r="AD104">
        <f t="shared" si="7"/>
        <v>1</v>
      </c>
      <c r="AF104">
        <v>-1</v>
      </c>
    </row>
    <row r="105" spans="1:32">
      <c r="A105">
        <v>38</v>
      </c>
      <c r="B105">
        <v>104</v>
      </c>
      <c r="E105">
        <v>4</v>
      </c>
      <c r="F105">
        <v>4</v>
      </c>
      <c r="G105">
        <f t="shared" si="4"/>
        <v>80</v>
      </c>
      <c r="H105" t="s">
        <v>6</v>
      </c>
      <c r="I105">
        <v>2.1000000000000001E-2</v>
      </c>
      <c r="J105">
        <v>0.12</v>
      </c>
      <c r="K105">
        <v>0.83399999999999996</v>
      </c>
      <c r="L105">
        <f t="shared" si="5"/>
        <v>0.83538019336294744</v>
      </c>
      <c r="M105">
        <v>-1</v>
      </c>
      <c r="N105" t="b">
        <v>1</v>
      </c>
      <c r="O105">
        <v>116</v>
      </c>
      <c r="P105">
        <v>80</v>
      </c>
      <c r="Q105">
        <v>96</v>
      </c>
      <c r="R105">
        <v>105</v>
      </c>
      <c r="Z105">
        <f t="shared" si="6"/>
        <v>0.83538019336294744</v>
      </c>
      <c r="AA105">
        <v>0.83399999999999996</v>
      </c>
      <c r="AB105">
        <v>-1</v>
      </c>
      <c r="AC105">
        <v>-1</v>
      </c>
      <c r="AD105">
        <f t="shared" si="7"/>
        <v>-1</v>
      </c>
      <c r="AF105">
        <v>1</v>
      </c>
    </row>
    <row r="106" spans="1:32">
      <c r="A106">
        <v>38</v>
      </c>
      <c r="B106">
        <v>105</v>
      </c>
      <c r="E106">
        <v>4</v>
      </c>
      <c r="F106">
        <v>7</v>
      </c>
      <c r="G106">
        <f t="shared" si="4"/>
        <v>83</v>
      </c>
      <c r="H106" t="s">
        <v>6</v>
      </c>
      <c r="I106">
        <v>2.1000000000000001E-2</v>
      </c>
      <c r="J106">
        <v>0.155</v>
      </c>
      <c r="K106">
        <v>0.82799999999999996</v>
      </c>
      <c r="L106">
        <f t="shared" si="5"/>
        <v>0.82937026391429314</v>
      </c>
      <c r="M106">
        <v>-1</v>
      </c>
      <c r="N106" t="b">
        <v>1</v>
      </c>
      <c r="O106">
        <v>85</v>
      </c>
      <c r="P106">
        <v>83</v>
      </c>
      <c r="Q106">
        <v>121</v>
      </c>
      <c r="R106">
        <v>106</v>
      </c>
      <c r="Z106">
        <f t="shared" si="6"/>
        <v>0.82937026391429314</v>
      </c>
      <c r="AA106">
        <v>0.82799999999999996</v>
      </c>
      <c r="AB106">
        <v>1</v>
      </c>
      <c r="AC106">
        <v>-1</v>
      </c>
      <c r="AD106">
        <f t="shared" si="7"/>
        <v>1</v>
      </c>
      <c r="AF106">
        <v>1</v>
      </c>
    </row>
    <row r="107" spans="1:32">
      <c r="A107">
        <v>38</v>
      </c>
      <c r="B107">
        <v>106</v>
      </c>
      <c r="E107">
        <v>4</v>
      </c>
      <c r="F107">
        <v>8</v>
      </c>
      <c r="G107">
        <f t="shared" si="4"/>
        <v>84</v>
      </c>
      <c r="H107" t="s">
        <v>6</v>
      </c>
      <c r="I107">
        <v>2.1000000000000001E-2</v>
      </c>
      <c r="J107">
        <v>0.16</v>
      </c>
      <c r="K107">
        <v>0.83899999999999997</v>
      </c>
      <c r="L107">
        <f t="shared" si="5"/>
        <v>0.84038846790349275</v>
      </c>
      <c r="M107">
        <v>1</v>
      </c>
      <c r="N107" t="b">
        <v>1</v>
      </c>
      <c r="O107">
        <v>86</v>
      </c>
      <c r="P107">
        <v>84</v>
      </c>
      <c r="Q107">
        <v>22</v>
      </c>
      <c r="R107">
        <v>107</v>
      </c>
      <c r="Z107">
        <f t="shared" si="6"/>
        <v>0.84038846790349275</v>
      </c>
      <c r="AA107">
        <v>0.83899999999999997</v>
      </c>
      <c r="AB107">
        <v>1</v>
      </c>
      <c r="AC107">
        <v>1</v>
      </c>
      <c r="AD107">
        <f t="shared" si="7"/>
        <v>-1</v>
      </c>
      <c r="AF107">
        <v>-1</v>
      </c>
    </row>
    <row r="108" spans="1:32">
      <c r="A108">
        <v>38</v>
      </c>
      <c r="B108">
        <v>107</v>
      </c>
      <c r="E108">
        <v>4</v>
      </c>
      <c r="F108">
        <v>11</v>
      </c>
      <c r="G108">
        <f t="shared" si="4"/>
        <v>87</v>
      </c>
      <c r="H108" t="s">
        <v>6</v>
      </c>
      <c r="I108">
        <v>2.1000000000000001E-2</v>
      </c>
      <c r="J108">
        <v>0.17499999999999999</v>
      </c>
      <c r="K108">
        <v>0.83099999999999996</v>
      </c>
      <c r="L108">
        <f t="shared" si="5"/>
        <v>0.83237522863862035</v>
      </c>
      <c r="M108">
        <v>1</v>
      </c>
      <c r="N108" t="b">
        <v>1</v>
      </c>
      <c r="O108">
        <v>117</v>
      </c>
      <c r="P108">
        <v>87</v>
      </c>
      <c r="Q108">
        <v>47</v>
      </c>
      <c r="R108">
        <v>108</v>
      </c>
      <c r="Z108">
        <f t="shared" si="6"/>
        <v>0.83237522863862035</v>
      </c>
      <c r="AA108">
        <v>0.83099999999999996</v>
      </c>
      <c r="AB108">
        <v>-1</v>
      </c>
      <c r="AC108">
        <v>1</v>
      </c>
      <c r="AD108">
        <f t="shared" si="7"/>
        <v>1</v>
      </c>
      <c r="AF108">
        <v>-1</v>
      </c>
    </row>
    <row r="109" spans="1:32">
      <c r="A109">
        <v>38</v>
      </c>
      <c r="B109">
        <v>108</v>
      </c>
      <c r="E109">
        <v>4</v>
      </c>
      <c r="F109">
        <v>12</v>
      </c>
      <c r="G109">
        <f t="shared" si="4"/>
        <v>88</v>
      </c>
      <c r="H109" t="s">
        <v>6</v>
      </c>
      <c r="I109">
        <v>2.1000000000000001E-2</v>
      </c>
      <c r="J109">
        <v>0.18</v>
      </c>
      <c r="K109">
        <v>0.83</v>
      </c>
      <c r="L109">
        <f t="shared" si="5"/>
        <v>0.83137357373051113</v>
      </c>
      <c r="M109">
        <v>-1</v>
      </c>
      <c r="N109" t="b">
        <v>1</v>
      </c>
      <c r="O109">
        <v>118</v>
      </c>
      <c r="P109">
        <v>88</v>
      </c>
      <c r="Q109">
        <v>72</v>
      </c>
      <c r="R109">
        <v>109</v>
      </c>
      <c r="Z109">
        <f t="shared" si="6"/>
        <v>0.83137357373051113</v>
      </c>
      <c r="AA109">
        <v>0.83</v>
      </c>
      <c r="AB109">
        <v>1</v>
      </c>
      <c r="AC109">
        <v>1</v>
      </c>
      <c r="AD109">
        <f t="shared" si="7"/>
        <v>1</v>
      </c>
      <c r="AF109">
        <v>1</v>
      </c>
    </row>
    <row r="110" spans="1:32">
      <c r="A110">
        <v>38</v>
      </c>
      <c r="B110">
        <v>109</v>
      </c>
      <c r="E110">
        <v>4</v>
      </c>
      <c r="F110">
        <v>15</v>
      </c>
      <c r="G110">
        <f t="shared" si="4"/>
        <v>91</v>
      </c>
      <c r="H110" t="s">
        <v>6</v>
      </c>
      <c r="I110">
        <v>2.1000000000000001E-2</v>
      </c>
      <c r="J110">
        <v>0.19500000000000001</v>
      </c>
      <c r="K110">
        <v>0.79600000000000004</v>
      </c>
      <c r="L110">
        <f t="shared" si="5"/>
        <v>0.79731730685480362</v>
      </c>
      <c r="M110">
        <v>-1</v>
      </c>
      <c r="N110" t="b">
        <v>1</v>
      </c>
      <c r="O110">
        <v>87</v>
      </c>
      <c r="P110">
        <v>91</v>
      </c>
      <c r="Q110">
        <v>97</v>
      </c>
      <c r="R110">
        <v>110</v>
      </c>
      <c r="Z110">
        <f t="shared" si="6"/>
        <v>0.79731730685480362</v>
      </c>
      <c r="AA110">
        <v>0.79600000000000004</v>
      </c>
      <c r="AB110">
        <v>-1</v>
      </c>
      <c r="AC110">
        <v>-1</v>
      </c>
      <c r="AD110">
        <f t="shared" si="7"/>
        <v>-1</v>
      </c>
      <c r="AF110">
        <v>1</v>
      </c>
    </row>
    <row r="111" spans="1:32" s="2" customFormat="1">
      <c r="A111" s="2">
        <v>38</v>
      </c>
      <c r="B111" s="2">
        <v>110</v>
      </c>
      <c r="E111" s="2">
        <v>4</v>
      </c>
      <c r="F111" s="2">
        <v>16</v>
      </c>
      <c r="G111" s="2">
        <f t="shared" si="4"/>
        <v>92</v>
      </c>
      <c r="H111" s="2" t="s">
        <v>6</v>
      </c>
      <c r="I111" s="2">
        <v>2.1000000000000001E-2</v>
      </c>
      <c r="J111" s="2">
        <v>0.2</v>
      </c>
      <c r="K111" s="2">
        <v>0.80800000000000005</v>
      </c>
      <c r="L111">
        <f t="shared" si="5"/>
        <v>0.80933716575211223</v>
      </c>
      <c r="M111">
        <v>-1</v>
      </c>
      <c r="N111" s="2" t="b">
        <v>1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  <c r="Z111">
        <f t="shared" si="6"/>
        <v>0.80933716575211223</v>
      </c>
      <c r="AA111" s="2">
        <v>0.80800000000000005</v>
      </c>
      <c r="AB111">
        <v>1</v>
      </c>
      <c r="AC111">
        <v>1</v>
      </c>
      <c r="AD111">
        <f t="shared" si="7"/>
        <v>1</v>
      </c>
      <c r="AF111">
        <v>1</v>
      </c>
    </row>
    <row r="112" spans="1:32">
      <c r="A112">
        <v>38</v>
      </c>
      <c r="B112">
        <v>111</v>
      </c>
      <c r="E112">
        <v>4</v>
      </c>
      <c r="F112">
        <v>19</v>
      </c>
      <c r="G112">
        <f t="shared" si="4"/>
        <v>95</v>
      </c>
      <c r="H112" t="s">
        <v>6</v>
      </c>
      <c r="I112">
        <v>2.1000000000000001E-2</v>
      </c>
      <c r="J112">
        <v>0.215</v>
      </c>
      <c r="K112">
        <v>0.80200000000000005</v>
      </c>
      <c r="L112">
        <f t="shared" si="5"/>
        <v>0.80332723630345793</v>
      </c>
      <c r="M112">
        <v>1</v>
      </c>
      <c r="N112" t="b">
        <v>1</v>
      </c>
      <c r="O112">
        <v>119</v>
      </c>
      <c r="P112">
        <v>95</v>
      </c>
      <c r="Q112">
        <v>23</v>
      </c>
      <c r="R112">
        <v>112</v>
      </c>
      <c r="Z112">
        <f t="shared" si="6"/>
        <v>0.80332723630345793</v>
      </c>
      <c r="AA112">
        <v>0.80200000000000005</v>
      </c>
      <c r="AB112">
        <v>1</v>
      </c>
      <c r="AC112">
        <v>1</v>
      </c>
      <c r="AD112">
        <f t="shared" si="7"/>
        <v>-1</v>
      </c>
      <c r="AF112">
        <v>-1</v>
      </c>
    </row>
    <row r="113" spans="1:32">
      <c r="A113">
        <v>38</v>
      </c>
      <c r="B113">
        <v>112</v>
      </c>
      <c r="E113">
        <v>4</v>
      </c>
      <c r="F113">
        <v>20</v>
      </c>
      <c r="G113">
        <f t="shared" si="4"/>
        <v>96</v>
      </c>
      <c r="H113" t="s">
        <v>6</v>
      </c>
      <c r="I113">
        <v>2.1000000000000001E-2</v>
      </c>
      <c r="J113">
        <v>0.22</v>
      </c>
      <c r="K113">
        <v>0.80200000000000005</v>
      </c>
      <c r="L113">
        <f t="shared" si="5"/>
        <v>0.80332723630345793</v>
      </c>
      <c r="M113">
        <v>1</v>
      </c>
      <c r="N113" t="b">
        <v>1</v>
      </c>
      <c r="O113">
        <v>120</v>
      </c>
      <c r="P113">
        <v>96</v>
      </c>
      <c r="Q113">
        <v>48</v>
      </c>
      <c r="R113">
        <v>113</v>
      </c>
      <c r="Z113">
        <f t="shared" si="6"/>
        <v>0.80332723630345793</v>
      </c>
      <c r="AA113">
        <v>0.80200000000000005</v>
      </c>
      <c r="AB113">
        <v>-1</v>
      </c>
      <c r="AC113">
        <v>1</v>
      </c>
      <c r="AD113">
        <f>$AB113*$AF113</f>
        <v>1</v>
      </c>
      <c r="AF113">
        <v>-1</v>
      </c>
    </row>
    <row r="114" spans="1:32">
      <c r="A114">
        <v>38</v>
      </c>
      <c r="B114">
        <v>113</v>
      </c>
      <c r="E114">
        <v>4</v>
      </c>
      <c r="F114">
        <v>23</v>
      </c>
      <c r="G114">
        <f t="shared" si="4"/>
        <v>99</v>
      </c>
      <c r="H114" t="s">
        <v>6</v>
      </c>
      <c r="I114">
        <v>2.1000000000000001E-2</v>
      </c>
      <c r="J114">
        <v>0.23499999999999999</v>
      </c>
      <c r="K114">
        <v>0.82899999999999996</v>
      </c>
      <c r="L114">
        <f t="shared" si="5"/>
        <v>0.83037191882240213</v>
      </c>
      <c r="M114">
        <v>1</v>
      </c>
      <c r="N114" t="b">
        <v>1</v>
      </c>
      <c r="O114">
        <v>89</v>
      </c>
      <c r="P114">
        <v>99</v>
      </c>
      <c r="Q114">
        <v>73</v>
      </c>
      <c r="R114">
        <v>114</v>
      </c>
      <c r="Z114">
        <f t="shared" si="6"/>
        <v>0.83037191882240213</v>
      </c>
      <c r="AA114">
        <v>0.82899999999999996</v>
      </c>
      <c r="AB114">
        <v>1</v>
      </c>
      <c r="AC114">
        <v>1</v>
      </c>
      <c r="AD114">
        <f>$AB114*$AF114</f>
        <v>-1</v>
      </c>
      <c r="AF114">
        <v>-1</v>
      </c>
    </row>
    <row r="115" spans="1:32">
      <c r="A115">
        <v>38</v>
      </c>
      <c r="B115">
        <v>114</v>
      </c>
      <c r="E115">
        <v>4</v>
      </c>
      <c r="F115">
        <v>24</v>
      </c>
      <c r="G115">
        <f t="shared" si="4"/>
        <v>100</v>
      </c>
      <c r="H115" t="s">
        <v>6</v>
      </c>
      <c r="I115">
        <v>2.1000000000000001E-2</v>
      </c>
      <c r="J115">
        <v>0.24</v>
      </c>
      <c r="K115">
        <v>0.83299999999999996</v>
      </c>
      <c r="L115">
        <f t="shared" si="5"/>
        <v>0.83437853845483845</v>
      </c>
      <c r="M115">
        <v>1</v>
      </c>
      <c r="N115" t="b">
        <v>1</v>
      </c>
      <c r="O115">
        <v>90</v>
      </c>
      <c r="P115">
        <v>100</v>
      </c>
      <c r="Q115">
        <v>98</v>
      </c>
      <c r="R115">
        <v>115</v>
      </c>
      <c r="Z115">
        <f t="shared" si="6"/>
        <v>0.83437853845483845</v>
      </c>
      <c r="AA115">
        <v>0.83299999999999996</v>
      </c>
      <c r="AB115">
        <v>1</v>
      </c>
      <c r="AC115">
        <v>1</v>
      </c>
      <c r="AD115">
        <f t="shared" si="7"/>
        <v>-1</v>
      </c>
      <c r="AF115">
        <v>-1</v>
      </c>
    </row>
    <row r="116" spans="1:32">
      <c r="A116">
        <v>38</v>
      </c>
      <c r="B116">
        <v>115</v>
      </c>
      <c r="E116">
        <v>5</v>
      </c>
      <c r="F116">
        <v>2</v>
      </c>
      <c r="G116">
        <f t="shared" si="4"/>
        <v>103</v>
      </c>
      <c r="H116" t="s">
        <v>6</v>
      </c>
      <c r="I116">
        <v>5.2499999999999998E-2</v>
      </c>
      <c r="J116">
        <v>0.08</v>
      </c>
      <c r="K116">
        <v>0.83099999999999996</v>
      </c>
      <c r="L116">
        <f t="shared" si="5"/>
        <v>0.83237522863862035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  <c r="Z116">
        <f t="shared" si="6"/>
        <v>0.83237522863862035</v>
      </c>
      <c r="AA116">
        <v>0.83099999999999996</v>
      </c>
      <c r="AB116">
        <v>1</v>
      </c>
      <c r="AC116">
        <v>1</v>
      </c>
      <c r="AD116">
        <f t="shared" si="7"/>
        <v>1</v>
      </c>
      <c r="AF116">
        <v>1</v>
      </c>
    </row>
    <row r="117" spans="1:32">
      <c r="A117">
        <v>38</v>
      </c>
      <c r="B117">
        <v>116</v>
      </c>
      <c r="E117">
        <v>5</v>
      </c>
      <c r="F117">
        <v>3</v>
      </c>
      <c r="G117">
        <f t="shared" si="4"/>
        <v>104</v>
      </c>
      <c r="H117" t="s">
        <v>6</v>
      </c>
      <c r="I117">
        <v>5.2499999999999998E-2</v>
      </c>
      <c r="J117">
        <v>0.1</v>
      </c>
      <c r="K117">
        <v>0.80100000000000005</v>
      </c>
      <c r="L117">
        <f t="shared" si="5"/>
        <v>0.80232558139534893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  <c r="Z117">
        <f t="shared" si="6"/>
        <v>0.80232558139534893</v>
      </c>
      <c r="AA117">
        <v>0.80100000000000005</v>
      </c>
      <c r="AB117">
        <v>-1</v>
      </c>
      <c r="AC117">
        <v>-1</v>
      </c>
      <c r="AD117">
        <f t="shared" si="7"/>
        <v>1</v>
      </c>
      <c r="AF117">
        <v>-1</v>
      </c>
    </row>
    <row r="118" spans="1:32">
      <c r="A118">
        <v>38</v>
      </c>
      <c r="B118">
        <v>117</v>
      </c>
      <c r="E118">
        <v>5</v>
      </c>
      <c r="F118">
        <v>6</v>
      </c>
      <c r="G118">
        <f t="shared" si="4"/>
        <v>107</v>
      </c>
      <c r="H118" t="s">
        <v>6</v>
      </c>
      <c r="I118">
        <v>5.2499999999999998E-2</v>
      </c>
      <c r="J118">
        <v>0.15</v>
      </c>
      <c r="K118">
        <v>0.80600000000000005</v>
      </c>
      <c r="L118">
        <f t="shared" si="5"/>
        <v>0.80733385593589413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  <c r="Z118">
        <f t="shared" si="6"/>
        <v>0.80733385593589413</v>
      </c>
      <c r="AA118">
        <v>0.80600000000000005</v>
      </c>
      <c r="AB118">
        <v>-1</v>
      </c>
      <c r="AC118">
        <v>-1</v>
      </c>
      <c r="AD118">
        <f t="shared" si="7"/>
        <v>1</v>
      </c>
      <c r="AF118">
        <v>-1</v>
      </c>
    </row>
    <row r="119" spans="1:32">
      <c r="A119">
        <v>38</v>
      </c>
      <c r="B119">
        <v>118</v>
      </c>
      <c r="E119">
        <v>5</v>
      </c>
      <c r="F119">
        <v>7</v>
      </c>
      <c r="G119">
        <f t="shared" si="4"/>
        <v>108</v>
      </c>
      <c r="H119" t="s">
        <v>6</v>
      </c>
      <c r="I119">
        <v>5.2499999999999998E-2</v>
      </c>
      <c r="J119">
        <v>0.155</v>
      </c>
      <c r="K119">
        <v>1.1299999999999999</v>
      </c>
      <c r="L119">
        <f t="shared" si="5"/>
        <v>1.1318700461632261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  <c r="Z119">
        <f t="shared" si="6"/>
        <v>1.1318700461632261</v>
      </c>
      <c r="AA119">
        <v>1.1299999999999999</v>
      </c>
      <c r="AB119">
        <v>1</v>
      </c>
      <c r="AC119">
        <v>-1</v>
      </c>
      <c r="AD119">
        <f t="shared" si="7"/>
        <v>1</v>
      </c>
      <c r="AF119">
        <v>1</v>
      </c>
    </row>
    <row r="120" spans="1:32">
      <c r="A120">
        <v>38</v>
      </c>
      <c r="B120">
        <v>119</v>
      </c>
      <c r="E120">
        <v>5</v>
      </c>
      <c r="F120">
        <v>10</v>
      </c>
      <c r="G120">
        <f t="shared" si="4"/>
        <v>111</v>
      </c>
      <c r="H120" t="s">
        <v>6</v>
      </c>
      <c r="I120">
        <v>5.2499999999999998E-2</v>
      </c>
      <c r="J120">
        <v>0.17</v>
      </c>
      <c r="K120">
        <v>0.79</v>
      </c>
      <c r="L120">
        <f t="shared" si="5"/>
        <v>0.79130737740614931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  <c r="Z120">
        <f t="shared" si="6"/>
        <v>0.79130737740614931</v>
      </c>
      <c r="AA120">
        <v>0.79</v>
      </c>
      <c r="AB120">
        <v>1</v>
      </c>
      <c r="AC120">
        <v>-1</v>
      </c>
      <c r="AD120">
        <f t="shared" si="7"/>
        <v>1</v>
      </c>
      <c r="AF120">
        <v>1</v>
      </c>
    </row>
    <row r="121" spans="1:32">
      <c r="A121">
        <v>38</v>
      </c>
      <c r="B121">
        <v>120</v>
      </c>
      <c r="E121">
        <v>5</v>
      </c>
      <c r="F121">
        <v>11</v>
      </c>
      <c r="G121">
        <f t="shared" si="4"/>
        <v>112</v>
      </c>
      <c r="H121" t="s">
        <v>6</v>
      </c>
      <c r="I121">
        <v>5.2499999999999998E-2</v>
      </c>
      <c r="J121">
        <v>0.17499999999999999</v>
      </c>
      <c r="K121">
        <v>0.83099999999999996</v>
      </c>
      <c r="L121">
        <f t="shared" si="5"/>
        <v>0.83237522863862035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  <c r="Z121">
        <f t="shared" si="6"/>
        <v>0.83237522863862035</v>
      </c>
      <c r="AA121">
        <v>0.83099999999999996</v>
      </c>
      <c r="AB121">
        <v>1</v>
      </c>
      <c r="AC121">
        <v>-1</v>
      </c>
      <c r="AD121">
        <f t="shared" si="7"/>
        <v>1</v>
      </c>
      <c r="AF121">
        <v>1</v>
      </c>
    </row>
    <row r="122" spans="1:32">
      <c r="A122">
        <v>38</v>
      </c>
      <c r="B122">
        <v>121</v>
      </c>
      <c r="E122">
        <v>5</v>
      </c>
      <c r="F122">
        <v>14</v>
      </c>
      <c r="G122">
        <f t="shared" si="4"/>
        <v>115</v>
      </c>
      <c r="H122" t="s">
        <v>6</v>
      </c>
      <c r="I122">
        <v>5.2499999999999998E-2</v>
      </c>
      <c r="J122">
        <v>0.19</v>
      </c>
      <c r="K122">
        <v>0.83899999999999997</v>
      </c>
      <c r="L122">
        <f t="shared" si="5"/>
        <v>0.84038846790349275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  <c r="Z122">
        <f t="shared" si="6"/>
        <v>0.84038846790349275</v>
      </c>
      <c r="AA122">
        <v>0.83899999999999997</v>
      </c>
      <c r="AB122">
        <v>-1</v>
      </c>
      <c r="AC122">
        <v>-1</v>
      </c>
      <c r="AD122">
        <f t="shared" si="7"/>
        <v>1</v>
      </c>
      <c r="AF122">
        <v>-1</v>
      </c>
    </row>
    <row r="123" spans="1:32">
      <c r="A123">
        <v>38</v>
      </c>
      <c r="B123">
        <v>122</v>
      </c>
      <c r="E123">
        <v>5</v>
      </c>
      <c r="F123">
        <v>15</v>
      </c>
      <c r="G123">
        <f t="shared" si="4"/>
        <v>116</v>
      </c>
      <c r="H123" t="s">
        <v>6</v>
      </c>
      <c r="I123">
        <v>5.2499999999999998E-2</v>
      </c>
      <c r="J123">
        <v>0.19500000000000001</v>
      </c>
      <c r="K123">
        <v>0.82399999999999995</v>
      </c>
      <c r="L123">
        <f t="shared" si="5"/>
        <v>0.82536364428185693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  <c r="Z123">
        <f t="shared" si="6"/>
        <v>0.82536364428185693</v>
      </c>
      <c r="AA123">
        <v>0.82399999999999995</v>
      </c>
      <c r="AB123">
        <v>1</v>
      </c>
      <c r="AC123">
        <v>-1</v>
      </c>
      <c r="AD123">
        <f t="shared" si="7"/>
        <v>1</v>
      </c>
      <c r="AF123">
        <v>1</v>
      </c>
    </row>
    <row r="124" spans="1:32">
      <c r="A124">
        <v>38</v>
      </c>
      <c r="B124">
        <v>123</v>
      </c>
      <c r="E124">
        <v>5</v>
      </c>
      <c r="F124">
        <v>18</v>
      </c>
      <c r="G124">
        <f t="shared" si="4"/>
        <v>119</v>
      </c>
      <c r="H124" t="s">
        <v>6</v>
      </c>
      <c r="I124">
        <v>5.2499999999999998E-2</v>
      </c>
      <c r="J124">
        <v>0.21</v>
      </c>
      <c r="K124">
        <v>0.80100000000000005</v>
      </c>
      <c r="L124">
        <f t="shared" si="5"/>
        <v>0.80232558139534893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  <c r="Z124">
        <f t="shared" si="6"/>
        <v>0.80232558139534893</v>
      </c>
      <c r="AA124">
        <v>0.80100000000000005</v>
      </c>
      <c r="AB124">
        <v>-1</v>
      </c>
      <c r="AC124">
        <v>-1</v>
      </c>
      <c r="AD124">
        <f t="shared" si="7"/>
        <v>1</v>
      </c>
      <c r="AF124">
        <v>-1</v>
      </c>
    </row>
    <row r="125" spans="1:32">
      <c r="A125">
        <v>38</v>
      </c>
      <c r="B125">
        <v>124</v>
      </c>
      <c r="E125" s="9">
        <v>5</v>
      </c>
      <c r="F125" s="9">
        <v>19</v>
      </c>
      <c r="G125" s="9">
        <f t="shared" si="4"/>
        <v>120</v>
      </c>
      <c r="H125" s="9" t="s">
        <v>6</v>
      </c>
      <c r="I125" s="9">
        <v>5.2499999999999998E-2</v>
      </c>
      <c r="J125" s="9">
        <v>0.215</v>
      </c>
      <c r="K125" s="9">
        <v>0.82499999999999996</v>
      </c>
      <c r="L125">
        <f t="shared" si="5"/>
        <v>0.82636529918996604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  <c r="Z125">
        <f t="shared" si="6"/>
        <v>0.82636529918996604</v>
      </c>
      <c r="AA125" s="9">
        <v>0.82499999999999996</v>
      </c>
      <c r="AB125">
        <v>1</v>
      </c>
      <c r="AC125">
        <v>1</v>
      </c>
      <c r="AD125">
        <f t="shared" si="7"/>
        <v>1</v>
      </c>
      <c r="AF125">
        <v>1</v>
      </c>
    </row>
    <row r="126" spans="1:32">
      <c r="A126">
        <v>38</v>
      </c>
      <c r="B126">
        <v>125</v>
      </c>
      <c r="E126">
        <v>5</v>
      </c>
      <c r="F126">
        <v>22</v>
      </c>
      <c r="G126">
        <f t="shared" si="4"/>
        <v>123</v>
      </c>
      <c r="H126" t="s">
        <v>6</v>
      </c>
      <c r="I126">
        <v>5.2499999999999998E-2</v>
      </c>
      <c r="J126">
        <v>0.23</v>
      </c>
      <c r="K126">
        <v>0.83499999999999996</v>
      </c>
      <c r="L126">
        <f t="shared" si="5"/>
        <v>0.83638184827105644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  <c r="Z126">
        <f t="shared" si="6"/>
        <v>0.83638184827105644</v>
      </c>
      <c r="AA126">
        <v>0.83499999999999996</v>
      </c>
      <c r="AB126">
        <v>-1</v>
      </c>
      <c r="AC126">
        <v>-1</v>
      </c>
      <c r="AD126">
        <f t="shared" si="7"/>
        <v>1</v>
      </c>
      <c r="AF126">
        <v>-1</v>
      </c>
    </row>
    <row r="127" spans="1:32">
      <c r="A127">
        <v>38</v>
      </c>
      <c r="B127">
        <v>126</v>
      </c>
      <c r="E127">
        <v>5</v>
      </c>
      <c r="F127">
        <v>23</v>
      </c>
      <c r="G127">
        <f t="shared" si="4"/>
        <v>124</v>
      </c>
      <c r="H127" t="s">
        <v>6</v>
      </c>
      <c r="I127">
        <v>5.2499999999999998E-2</v>
      </c>
      <c r="J127">
        <v>0.23499999999999999</v>
      </c>
      <c r="K127">
        <v>0.84299999999999997</v>
      </c>
      <c r="L127">
        <f t="shared" si="5"/>
        <v>0.84439508753592885</v>
      </c>
      <c r="M127">
        <v>-1</v>
      </c>
      <c r="N127" t="b">
        <v>1</v>
      </c>
      <c r="O127">
        <v>96</v>
      </c>
      <c r="P127">
        <v>124</v>
      </c>
      <c r="Z127">
        <f t="shared" si="6"/>
        <v>0.84439508753592885</v>
      </c>
      <c r="AA127">
        <v>0.84299999999999997</v>
      </c>
      <c r="AB127">
        <v>-1</v>
      </c>
      <c r="AC127">
        <v>-1</v>
      </c>
      <c r="AD127">
        <f t="shared" si="7"/>
        <v>1</v>
      </c>
      <c r="AF127">
        <v>-1</v>
      </c>
    </row>
    <row r="128" spans="1:32">
      <c r="A128">
        <v>38</v>
      </c>
      <c r="B128">
        <v>127</v>
      </c>
      <c r="K128">
        <v>0.80500000000000005</v>
      </c>
      <c r="L128">
        <f t="shared" si="5"/>
        <v>0.80633220102778502</v>
      </c>
      <c r="N128" t="b">
        <v>0</v>
      </c>
      <c r="O128">
        <v>127</v>
      </c>
      <c r="P128">
        <v>127</v>
      </c>
      <c r="Z128">
        <f t="shared" si="6"/>
        <v>0.80633220102778502</v>
      </c>
      <c r="AA128">
        <v>0.80500000000000005</v>
      </c>
    </row>
    <row r="129" spans="1:27">
      <c r="A129">
        <v>38</v>
      </c>
      <c r="B129">
        <v>128</v>
      </c>
      <c r="K129">
        <v>0.80400000000000005</v>
      </c>
      <c r="L129">
        <f t="shared" si="5"/>
        <v>0.80533054611967603</v>
      </c>
      <c r="N129" t="b">
        <v>0</v>
      </c>
      <c r="O129">
        <v>128</v>
      </c>
      <c r="P129">
        <v>128</v>
      </c>
      <c r="Z129">
        <f t="shared" si="6"/>
        <v>0.80533054611967603</v>
      </c>
      <c r="AA129">
        <v>0.80400000000000005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43C9F-EE98-47C5-B2FC-03CECC765303}">
  <dimension ref="A1:AD129"/>
  <sheetViews>
    <sheetView topLeftCell="A44" zoomScale="74" zoomScaleNormal="85" workbookViewId="0">
      <selection activeCell="T51" sqref="T51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9" max="19" width="28.08203125" customWidth="1"/>
    <col min="20" max="20" width="8.6640625" customWidth="1"/>
    <col min="21" max="21" width="14.4140625" customWidth="1"/>
    <col min="22" max="22" width="27.25" customWidth="1"/>
  </cols>
  <sheetData>
    <row r="1" spans="1:30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55</v>
      </c>
      <c r="H1" t="s">
        <v>3</v>
      </c>
      <c r="I1" t="s">
        <v>4</v>
      </c>
      <c r="J1" t="s">
        <v>5</v>
      </c>
      <c r="K1" t="s">
        <v>61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  <c r="Y1" t="s">
        <v>56</v>
      </c>
      <c r="Z1" t="s">
        <v>8</v>
      </c>
      <c r="AA1" t="s">
        <v>57</v>
      </c>
      <c r="AB1" t="s">
        <v>58</v>
      </c>
      <c r="AC1" t="s">
        <v>59</v>
      </c>
      <c r="AD1" t="s">
        <v>60</v>
      </c>
    </row>
    <row r="2" spans="1:30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>
        <v>0.83199999999999996</v>
      </c>
      <c r="L2">
        <f>$AA2*115/114.81</f>
        <v>0.83337688354672934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  <c r="Y2">
        <v>114.81</v>
      </c>
      <c r="Z2">
        <f>$AA2*115/114.81</f>
        <v>0.83337688354672934</v>
      </c>
      <c r="AA2" s="9">
        <v>0.83199999999999996</v>
      </c>
      <c r="AB2">
        <v>1</v>
      </c>
      <c r="AC2">
        <v>1</v>
      </c>
      <c r="AD2">
        <f>$AB2*$AC2</f>
        <v>1</v>
      </c>
    </row>
    <row r="3" spans="1:30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K3">
        <v>0.85399999999999998</v>
      </c>
      <c r="L3">
        <f t="shared" ref="L3:L66" si="1">$AA3*115/114.81</f>
        <v>0.85541329152512835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  <c r="Z3">
        <f t="shared" ref="Z3:Z66" si="2">$AA3*115/114.81</f>
        <v>0.85541329152512835</v>
      </c>
      <c r="AA3">
        <v>0.85399999999999998</v>
      </c>
      <c r="AB3">
        <v>-1</v>
      </c>
      <c r="AC3">
        <v>-1</v>
      </c>
      <c r="AD3">
        <f t="shared" ref="AD3:AD66" si="3">$AB3*$AC3</f>
        <v>1</v>
      </c>
    </row>
    <row r="4" spans="1:30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K4">
        <v>0.81299999999999994</v>
      </c>
      <c r="L4">
        <f t="shared" si="1"/>
        <v>0.81434544029265732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  <c r="Z4">
        <f t="shared" si="2"/>
        <v>0.81434544029265732</v>
      </c>
      <c r="AA4">
        <v>0.81299999999999994</v>
      </c>
      <c r="AB4">
        <v>-1</v>
      </c>
      <c r="AC4">
        <v>-1</v>
      </c>
      <c r="AD4">
        <f t="shared" si="3"/>
        <v>1</v>
      </c>
    </row>
    <row r="5" spans="1:30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K5">
        <v>0.84099999999999997</v>
      </c>
      <c r="L5">
        <f t="shared" si="1"/>
        <v>0.84239177771971085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  <c r="Z5">
        <f t="shared" si="2"/>
        <v>0.84239177771971085</v>
      </c>
      <c r="AA5">
        <v>0.84099999999999997</v>
      </c>
      <c r="AB5">
        <v>1</v>
      </c>
      <c r="AC5">
        <v>1</v>
      </c>
      <c r="AD5">
        <f t="shared" si="3"/>
        <v>1</v>
      </c>
    </row>
    <row r="6" spans="1:30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K6">
        <v>0.82499999999999996</v>
      </c>
      <c r="L6">
        <f t="shared" si="1"/>
        <v>0.82636529918996604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  <c r="Z6">
        <f t="shared" si="2"/>
        <v>0.82636529918996604</v>
      </c>
      <c r="AA6">
        <v>0.82499999999999996</v>
      </c>
      <c r="AB6">
        <v>1</v>
      </c>
      <c r="AC6">
        <v>1</v>
      </c>
      <c r="AD6">
        <f t="shared" si="3"/>
        <v>1</v>
      </c>
    </row>
    <row r="7" spans="1:30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K7">
        <v>0.81799999999999995</v>
      </c>
      <c r="L7">
        <f t="shared" si="1"/>
        <v>0.81935371483320263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  <c r="Z7">
        <f t="shared" si="2"/>
        <v>0.81935371483320263</v>
      </c>
      <c r="AA7">
        <v>0.81799999999999995</v>
      </c>
      <c r="AB7">
        <v>1</v>
      </c>
      <c r="AC7">
        <v>-1</v>
      </c>
      <c r="AD7">
        <f t="shared" si="3"/>
        <v>-1</v>
      </c>
    </row>
    <row r="8" spans="1:30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K8">
        <v>0.81</v>
      </c>
      <c r="L8">
        <f t="shared" si="1"/>
        <v>0.81134047556833033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  <c r="Z8">
        <f t="shared" si="2"/>
        <v>0.81134047556833033</v>
      </c>
      <c r="AA8">
        <v>0.81</v>
      </c>
      <c r="AB8">
        <v>-1</v>
      </c>
      <c r="AC8">
        <v>-1</v>
      </c>
      <c r="AD8">
        <f t="shared" si="3"/>
        <v>1</v>
      </c>
    </row>
    <row r="9" spans="1:30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>
        <v>0.83</v>
      </c>
      <c r="L9">
        <f t="shared" si="1"/>
        <v>0.83137357373051113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  <c r="Z9">
        <f t="shared" si="2"/>
        <v>0.83137357373051113</v>
      </c>
      <c r="AA9" s="9">
        <v>0.83</v>
      </c>
      <c r="AB9">
        <v>1</v>
      </c>
      <c r="AC9">
        <v>-1</v>
      </c>
      <c r="AD9">
        <f t="shared" si="3"/>
        <v>-1</v>
      </c>
    </row>
    <row r="10" spans="1:30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K10">
        <v>0.81100000000000005</v>
      </c>
      <c r="L10">
        <f t="shared" si="1"/>
        <v>0.81234213047643933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  <c r="Z10">
        <f t="shared" si="2"/>
        <v>0.81234213047643933</v>
      </c>
      <c r="AA10">
        <v>0.81100000000000005</v>
      </c>
      <c r="AB10">
        <v>1</v>
      </c>
      <c r="AC10">
        <v>1</v>
      </c>
      <c r="AD10">
        <f t="shared" si="3"/>
        <v>1</v>
      </c>
    </row>
    <row r="11" spans="1:30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K11">
        <v>0.82699999999999996</v>
      </c>
      <c r="L11">
        <f t="shared" si="1"/>
        <v>0.82836860900618403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  <c r="Z11">
        <f t="shared" si="2"/>
        <v>0.82836860900618403</v>
      </c>
      <c r="AA11">
        <v>0.82699999999999996</v>
      </c>
      <c r="AB11">
        <v>-1</v>
      </c>
      <c r="AC11">
        <v>-1</v>
      </c>
      <c r="AD11">
        <f t="shared" si="3"/>
        <v>1</v>
      </c>
    </row>
    <row r="12" spans="1:30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>
        <v>0.81799999999999995</v>
      </c>
      <c r="L12">
        <f t="shared" si="1"/>
        <v>0.81935371483320263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  <c r="Z12">
        <f t="shared" si="2"/>
        <v>0.81935371483320263</v>
      </c>
      <c r="AA12" s="9">
        <v>0.81799999999999995</v>
      </c>
      <c r="AB12">
        <v>1</v>
      </c>
      <c r="AC12">
        <v>1</v>
      </c>
      <c r="AD12">
        <f t="shared" si="3"/>
        <v>1</v>
      </c>
    </row>
    <row r="13" spans="1:30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K13">
        <v>0.82399999999999995</v>
      </c>
      <c r="L13">
        <f t="shared" si="1"/>
        <v>0.82536364428185693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  <c r="Z13">
        <f t="shared" si="2"/>
        <v>0.82536364428185693</v>
      </c>
      <c r="AA13">
        <v>0.82399999999999995</v>
      </c>
      <c r="AB13">
        <v>1</v>
      </c>
      <c r="AC13">
        <v>-1</v>
      </c>
      <c r="AD13">
        <f t="shared" si="3"/>
        <v>-1</v>
      </c>
    </row>
    <row r="14" spans="1:30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K14">
        <v>0.82499999999999996</v>
      </c>
      <c r="L14">
        <f t="shared" si="1"/>
        <v>0.82636529918996604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  <c r="Z14">
        <f t="shared" si="2"/>
        <v>0.82636529918996604</v>
      </c>
      <c r="AA14">
        <v>0.82499999999999996</v>
      </c>
      <c r="AB14">
        <v>-1</v>
      </c>
      <c r="AC14">
        <v>-1</v>
      </c>
      <c r="AD14">
        <f t="shared" si="3"/>
        <v>1</v>
      </c>
    </row>
    <row r="15" spans="1:30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>
        <v>1.1299999999999999</v>
      </c>
      <c r="L15">
        <f t="shared" si="1"/>
        <v>1.1318700461632261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  <c r="Z15">
        <f t="shared" si="2"/>
        <v>1.1318700461632261</v>
      </c>
      <c r="AA15" s="9">
        <v>1.1299999999999999</v>
      </c>
      <c r="AB15">
        <v>1</v>
      </c>
      <c r="AC15">
        <v>1</v>
      </c>
      <c r="AD15">
        <f t="shared" si="3"/>
        <v>1</v>
      </c>
    </row>
    <row r="16" spans="1:30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K16">
        <v>0.81699999999999995</v>
      </c>
      <c r="L16">
        <f t="shared" si="1"/>
        <v>0.81835205992509363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  <c r="Z16">
        <f t="shared" si="2"/>
        <v>0.81835205992509363</v>
      </c>
      <c r="AA16">
        <v>0.81699999999999995</v>
      </c>
      <c r="AB16">
        <v>1</v>
      </c>
      <c r="AC16">
        <v>1</v>
      </c>
      <c r="AD16">
        <f t="shared" si="3"/>
        <v>1</v>
      </c>
    </row>
    <row r="17" spans="1:30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K17">
        <v>0.81899999999999995</v>
      </c>
      <c r="L17">
        <f t="shared" si="1"/>
        <v>0.82035536974131162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  <c r="Z17">
        <f t="shared" si="2"/>
        <v>0.82035536974131162</v>
      </c>
      <c r="AA17">
        <v>0.81899999999999995</v>
      </c>
      <c r="AB17">
        <v>1</v>
      </c>
      <c r="AC17">
        <v>1</v>
      </c>
      <c r="AD17">
        <f t="shared" si="3"/>
        <v>1</v>
      </c>
    </row>
    <row r="18" spans="1:30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K18">
        <v>0.81200000000000006</v>
      </c>
      <c r="L18">
        <f t="shared" si="1"/>
        <v>0.81334378538454843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  <c r="Z18">
        <f t="shared" si="2"/>
        <v>0.81334378538454843</v>
      </c>
      <c r="AA18">
        <v>0.81200000000000006</v>
      </c>
      <c r="AB18">
        <v>-1</v>
      </c>
      <c r="AC18">
        <v>-1</v>
      </c>
      <c r="AD18">
        <f t="shared" si="3"/>
        <v>1</v>
      </c>
    </row>
    <row r="19" spans="1:30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K19">
        <v>0.84099999999999997</v>
      </c>
      <c r="L19">
        <f t="shared" si="1"/>
        <v>0.84239177771971085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  <c r="Z19">
        <f t="shared" si="2"/>
        <v>0.84239177771971085</v>
      </c>
      <c r="AA19">
        <v>0.84099999999999997</v>
      </c>
      <c r="AB19">
        <v>-1</v>
      </c>
      <c r="AC19">
        <v>-1</v>
      </c>
      <c r="AD19">
        <f t="shared" si="3"/>
        <v>1</v>
      </c>
    </row>
    <row r="20" spans="1:30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K20">
        <v>0.82</v>
      </c>
      <c r="L20">
        <f t="shared" si="1"/>
        <v>0.82135702464942073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  <c r="Z20">
        <f t="shared" si="2"/>
        <v>0.82135702464942073</v>
      </c>
      <c r="AA20">
        <v>0.82</v>
      </c>
      <c r="AB20">
        <v>1</v>
      </c>
      <c r="AC20">
        <v>1</v>
      </c>
      <c r="AD20">
        <f t="shared" si="3"/>
        <v>1</v>
      </c>
    </row>
    <row r="21" spans="1:30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K21">
        <v>0.83099999999999996</v>
      </c>
      <c r="L21">
        <f t="shared" si="1"/>
        <v>0.83237522863862035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  <c r="Z21">
        <f t="shared" si="2"/>
        <v>0.83237522863862035</v>
      </c>
      <c r="AA21">
        <v>0.83099999999999996</v>
      </c>
      <c r="AB21">
        <v>-1</v>
      </c>
      <c r="AC21">
        <v>-1</v>
      </c>
      <c r="AD21">
        <f t="shared" si="3"/>
        <v>1</v>
      </c>
    </row>
    <row r="22" spans="1:30" s="2" customFormat="1">
      <c r="A22" s="2">
        <v>38</v>
      </c>
      <c r="B22" s="2">
        <v>21</v>
      </c>
      <c r="E22" s="2">
        <v>2</v>
      </c>
      <c r="F22" s="2">
        <v>16</v>
      </c>
      <c r="G22" s="2">
        <f t="shared" si="0"/>
        <v>41</v>
      </c>
      <c r="H22" s="2" t="s">
        <v>6</v>
      </c>
      <c r="I22" s="2">
        <v>-2.1000000000000001E-2</v>
      </c>
      <c r="J22" s="2">
        <v>0.2</v>
      </c>
      <c r="K22" s="2">
        <v>0.81299999999999994</v>
      </c>
      <c r="L22">
        <f t="shared" si="1"/>
        <v>0.81434544029265732</v>
      </c>
      <c r="M22">
        <v>-1</v>
      </c>
      <c r="N22" s="2" t="b">
        <v>1</v>
      </c>
      <c r="O22" s="2">
        <v>11</v>
      </c>
      <c r="P22" s="2">
        <v>41</v>
      </c>
      <c r="Q22" s="2">
        <v>5</v>
      </c>
      <c r="R22" s="2">
        <v>21</v>
      </c>
      <c r="S22" s="2" t="s">
        <v>40</v>
      </c>
      <c r="T22" s="2" t="s">
        <v>32</v>
      </c>
      <c r="V22" s="2" t="s">
        <v>50</v>
      </c>
      <c r="Z22">
        <f t="shared" si="2"/>
        <v>0.81434544029265732</v>
      </c>
      <c r="AA22" s="2">
        <v>0.81299999999999994</v>
      </c>
      <c r="AB22">
        <v>-1</v>
      </c>
      <c r="AC22">
        <v>-1</v>
      </c>
      <c r="AD22">
        <f t="shared" si="3"/>
        <v>1</v>
      </c>
    </row>
    <row r="23" spans="1:30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K23">
        <v>0.80500000000000005</v>
      </c>
      <c r="L23">
        <f t="shared" si="1"/>
        <v>0.80633220102778502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  <c r="T23" t="s">
        <v>32</v>
      </c>
      <c r="Z23">
        <f t="shared" si="2"/>
        <v>0.80633220102778502</v>
      </c>
      <c r="AA23">
        <v>0.80500000000000005</v>
      </c>
      <c r="AB23">
        <v>-1</v>
      </c>
      <c r="AC23">
        <v>-1</v>
      </c>
      <c r="AD23">
        <f t="shared" si="3"/>
        <v>1</v>
      </c>
    </row>
    <row r="24" spans="1:30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>
        <v>0.81899999999999995</v>
      </c>
      <c r="L24">
        <f t="shared" si="1"/>
        <v>0.82035536974131162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  <c r="Z24">
        <f t="shared" si="2"/>
        <v>0.82035536974131162</v>
      </c>
      <c r="AA24" s="9">
        <v>0.81899999999999995</v>
      </c>
      <c r="AB24">
        <v>1</v>
      </c>
      <c r="AC24">
        <v>1</v>
      </c>
      <c r="AD24">
        <f t="shared" si="3"/>
        <v>1</v>
      </c>
    </row>
    <row r="25" spans="1:30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K25">
        <v>0.81899999999999995</v>
      </c>
      <c r="L25">
        <f t="shared" si="1"/>
        <v>0.82035536974131162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  <c r="Z25">
        <f t="shared" si="2"/>
        <v>0.82035536974131162</v>
      </c>
      <c r="AA25">
        <v>0.81899999999999995</v>
      </c>
      <c r="AB25">
        <v>1</v>
      </c>
      <c r="AC25">
        <v>1</v>
      </c>
      <c r="AD25">
        <f t="shared" si="3"/>
        <v>1</v>
      </c>
    </row>
    <row r="26" spans="1:30">
      <c r="A26">
        <v>38</v>
      </c>
      <c r="B26">
        <v>25</v>
      </c>
      <c r="E26" s="11">
        <v>2</v>
      </c>
      <c r="F26" s="11">
        <v>24</v>
      </c>
      <c r="G26" s="11">
        <f t="shared" si="0"/>
        <v>49</v>
      </c>
      <c r="H26" s="11" t="s">
        <v>6</v>
      </c>
      <c r="I26" s="11">
        <v>-2.1000000000000001E-2</v>
      </c>
      <c r="J26" s="11">
        <v>0.24</v>
      </c>
      <c r="K26" s="11">
        <v>896</v>
      </c>
      <c r="L26">
        <f t="shared" si="1"/>
        <v>897.48279766570852</v>
      </c>
      <c r="M26">
        <v>1</v>
      </c>
      <c r="N26" s="11" t="b">
        <v>0</v>
      </c>
      <c r="O26" s="11">
        <v>13</v>
      </c>
      <c r="P26" s="11">
        <v>49</v>
      </c>
      <c r="Q26" s="11">
        <v>105</v>
      </c>
      <c r="R26" s="11">
        <v>25</v>
      </c>
      <c r="S26" s="11" t="s">
        <v>25</v>
      </c>
      <c r="T26" s="11" t="s">
        <v>31</v>
      </c>
      <c r="U26" s="2"/>
      <c r="Z26">
        <f t="shared" si="2"/>
        <v>897.48279766570852</v>
      </c>
      <c r="AA26" s="11">
        <v>896</v>
      </c>
      <c r="AB26">
        <v>1</v>
      </c>
      <c r="AC26">
        <v>1</v>
      </c>
      <c r="AD26">
        <f t="shared" si="3"/>
        <v>1</v>
      </c>
    </row>
    <row r="27" spans="1:30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>
        <v>0.80200000000000005</v>
      </c>
      <c r="L27">
        <f t="shared" si="1"/>
        <v>0.80332723630345793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  <c r="Z27">
        <f t="shared" si="2"/>
        <v>0.80332723630345793</v>
      </c>
      <c r="AA27" s="9">
        <v>0.80200000000000005</v>
      </c>
      <c r="AB27">
        <v>1</v>
      </c>
      <c r="AC27">
        <v>1</v>
      </c>
      <c r="AD27">
        <f t="shared" si="3"/>
        <v>1</v>
      </c>
    </row>
    <row r="28" spans="1:30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>
        <v>0.83799999999999997</v>
      </c>
      <c r="L28">
        <f t="shared" si="1"/>
        <v>0.83938681299538354</v>
      </c>
      <c r="M28">
        <v>-1</v>
      </c>
      <c r="N28" s="5" t="b">
        <v>1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  <c r="Z28">
        <f t="shared" si="2"/>
        <v>0.83938681299538354</v>
      </c>
      <c r="AA28" s="5">
        <v>0.83799999999999997</v>
      </c>
      <c r="AB28">
        <v>-1</v>
      </c>
      <c r="AC28">
        <v>-1</v>
      </c>
      <c r="AD28">
        <f t="shared" si="3"/>
        <v>1</v>
      </c>
    </row>
    <row r="29" spans="1:30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K29">
        <v>0.83799999999999997</v>
      </c>
      <c r="L29">
        <f t="shared" si="1"/>
        <v>0.83938681299538354</v>
      </c>
      <c r="M29">
        <v>1</v>
      </c>
      <c r="N29" t="b">
        <v>1</v>
      </c>
      <c r="O29">
        <v>46</v>
      </c>
      <c r="P29">
        <v>54</v>
      </c>
      <c r="Q29">
        <v>56</v>
      </c>
      <c r="R29">
        <v>28</v>
      </c>
      <c r="Z29">
        <f t="shared" si="2"/>
        <v>0.83938681299538354</v>
      </c>
      <c r="AA29">
        <v>0.83799999999999997</v>
      </c>
      <c r="AB29">
        <v>1</v>
      </c>
      <c r="AC29">
        <v>1</v>
      </c>
      <c r="AD29">
        <f t="shared" si="3"/>
        <v>1</v>
      </c>
    </row>
    <row r="30" spans="1:30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K30">
        <v>0.83399999999999996</v>
      </c>
      <c r="L30">
        <f t="shared" si="1"/>
        <v>0.83538019336294744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  <c r="Z30">
        <f t="shared" si="2"/>
        <v>0.83538019336294744</v>
      </c>
      <c r="AA30">
        <v>0.83399999999999996</v>
      </c>
      <c r="AB30">
        <v>-1</v>
      </c>
      <c r="AC30">
        <v>-1</v>
      </c>
      <c r="AD30">
        <f t="shared" si="3"/>
        <v>1</v>
      </c>
    </row>
    <row r="31" spans="1:30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K31">
        <v>0.83099999999999996</v>
      </c>
      <c r="L31">
        <f t="shared" si="1"/>
        <v>0.83237522863862035</v>
      </c>
      <c r="M31">
        <v>-1</v>
      </c>
      <c r="N31" t="b">
        <v>1</v>
      </c>
      <c r="O31">
        <v>16</v>
      </c>
      <c r="P31">
        <v>58</v>
      </c>
      <c r="Q31">
        <v>106</v>
      </c>
      <c r="R31">
        <v>30</v>
      </c>
      <c r="Z31">
        <f t="shared" si="2"/>
        <v>0.83237522863862035</v>
      </c>
      <c r="AA31">
        <v>0.83099999999999996</v>
      </c>
      <c r="AB31">
        <v>-1</v>
      </c>
      <c r="AC31">
        <v>-1</v>
      </c>
      <c r="AD31">
        <f t="shared" si="3"/>
        <v>1</v>
      </c>
    </row>
    <row r="32" spans="1:30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K32">
        <v>0.84499999999999997</v>
      </c>
      <c r="L32">
        <f t="shared" si="1"/>
        <v>0.84639839735214695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  <c r="Z32">
        <f t="shared" si="2"/>
        <v>0.84639839735214695</v>
      </c>
      <c r="AA32">
        <v>0.84499999999999997</v>
      </c>
      <c r="AB32">
        <v>-1</v>
      </c>
      <c r="AC32">
        <v>-1</v>
      </c>
      <c r="AD32">
        <f t="shared" si="3"/>
        <v>1</v>
      </c>
    </row>
    <row r="33" spans="1:30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K33">
        <v>0.80700000000000005</v>
      </c>
      <c r="L33">
        <f t="shared" si="1"/>
        <v>0.80833551084400312</v>
      </c>
      <c r="M33">
        <v>1</v>
      </c>
      <c r="N33" t="b">
        <v>1</v>
      </c>
      <c r="O33">
        <v>48</v>
      </c>
      <c r="P33">
        <v>62</v>
      </c>
      <c r="Q33">
        <v>32</v>
      </c>
      <c r="R33">
        <v>32</v>
      </c>
      <c r="Z33">
        <f t="shared" si="2"/>
        <v>0.80833551084400312</v>
      </c>
      <c r="AA33">
        <v>0.80700000000000005</v>
      </c>
      <c r="AB33">
        <v>1</v>
      </c>
      <c r="AC33">
        <v>1</v>
      </c>
      <c r="AD33">
        <f t="shared" si="3"/>
        <v>1</v>
      </c>
    </row>
    <row r="34" spans="1:30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K34">
        <v>0.78800000000000003</v>
      </c>
      <c r="L34">
        <f t="shared" si="1"/>
        <v>0.78930406758993121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  <c r="Z34">
        <f t="shared" si="2"/>
        <v>0.78930406758993121</v>
      </c>
      <c r="AA34">
        <v>0.78800000000000003</v>
      </c>
      <c r="AB34">
        <v>-1</v>
      </c>
      <c r="AC34">
        <v>-1</v>
      </c>
      <c r="AD34">
        <f t="shared" si="3"/>
        <v>1</v>
      </c>
    </row>
    <row r="35" spans="1:30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>
        <v>0.82699999999999996</v>
      </c>
      <c r="L35">
        <f t="shared" si="1"/>
        <v>0.82836860900618403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  <c r="Z35">
        <f t="shared" si="2"/>
        <v>0.82836860900618403</v>
      </c>
      <c r="AA35" s="9">
        <v>0.82699999999999996</v>
      </c>
      <c r="AB35">
        <v>-1</v>
      </c>
      <c r="AC35">
        <v>-1</v>
      </c>
      <c r="AD35">
        <f t="shared" si="3"/>
        <v>1</v>
      </c>
    </row>
    <row r="36" spans="1:30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K36">
        <v>0.82599999999999996</v>
      </c>
      <c r="L36">
        <f t="shared" si="1"/>
        <v>0.82736695409807504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  <c r="Z36">
        <f t="shared" si="2"/>
        <v>0.82736695409807504</v>
      </c>
      <c r="AA36">
        <v>0.82599999999999996</v>
      </c>
      <c r="AB36">
        <v>1</v>
      </c>
      <c r="AC36">
        <v>1</v>
      </c>
      <c r="AD36">
        <f t="shared" si="3"/>
        <v>1</v>
      </c>
    </row>
    <row r="37" spans="1:30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K37">
        <v>0.82399999999999995</v>
      </c>
      <c r="L37">
        <f t="shared" si="1"/>
        <v>0.82536364428185693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  <c r="Z37">
        <f t="shared" si="2"/>
        <v>0.82536364428185693</v>
      </c>
      <c r="AA37">
        <v>0.82399999999999995</v>
      </c>
      <c r="AB37">
        <v>-1</v>
      </c>
      <c r="AC37">
        <v>-1</v>
      </c>
      <c r="AD37">
        <f t="shared" si="3"/>
        <v>1</v>
      </c>
    </row>
    <row r="38" spans="1:30" s="3" customFormat="1">
      <c r="A38" s="3">
        <v>38</v>
      </c>
      <c r="B38" s="3">
        <v>37</v>
      </c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K38" s="3">
        <v>0.83799999999999997</v>
      </c>
      <c r="L38">
        <f t="shared" si="1"/>
        <v>0.83938681299538354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  <c r="Z38">
        <f t="shared" si="2"/>
        <v>0.83938681299538354</v>
      </c>
      <c r="AA38" s="3">
        <v>0.83799999999999997</v>
      </c>
      <c r="AB38">
        <v>-1</v>
      </c>
      <c r="AC38">
        <v>-1</v>
      </c>
      <c r="AD38">
        <f t="shared" si="3"/>
        <v>1</v>
      </c>
    </row>
    <row r="39" spans="1:30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K39">
        <v>0.82099999999999995</v>
      </c>
      <c r="L39">
        <f t="shared" si="1"/>
        <v>0.82235867955752973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  <c r="Z39">
        <f t="shared" si="2"/>
        <v>0.82235867955752973</v>
      </c>
      <c r="AA39">
        <v>0.82099999999999995</v>
      </c>
      <c r="AB39">
        <v>-1</v>
      </c>
      <c r="AC39">
        <v>-1</v>
      </c>
      <c r="AD39">
        <f t="shared" si="3"/>
        <v>1</v>
      </c>
    </row>
    <row r="40" spans="1:30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K40">
        <v>0.80100000000000005</v>
      </c>
      <c r="L40">
        <f t="shared" si="1"/>
        <v>0.80232558139534893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  <c r="Z40">
        <f t="shared" si="2"/>
        <v>0.80232558139534893</v>
      </c>
      <c r="AA40">
        <v>0.80100000000000005</v>
      </c>
      <c r="AB40">
        <v>1</v>
      </c>
      <c r="AC40">
        <v>-1</v>
      </c>
      <c r="AD40">
        <f t="shared" si="3"/>
        <v>-1</v>
      </c>
    </row>
    <row r="41" spans="1:30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K41">
        <v>0.81</v>
      </c>
      <c r="L41">
        <f t="shared" si="1"/>
        <v>0.81134047556833033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  <c r="Z41">
        <f t="shared" si="2"/>
        <v>0.81134047556833033</v>
      </c>
      <c r="AA41">
        <v>0.81</v>
      </c>
      <c r="AB41">
        <v>-1</v>
      </c>
      <c r="AC41">
        <v>-1</v>
      </c>
      <c r="AD41">
        <f t="shared" si="3"/>
        <v>1</v>
      </c>
    </row>
    <row r="42" spans="1:30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>
        <v>0.81399999999999995</v>
      </c>
      <c r="L42">
        <f t="shared" si="1"/>
        <v>0.81534709520076643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  <c r="Z42">
        <f t="shared" si="2"/>
        <v>0.81534709520076643</v>
      </c>
      <c r="AA42" s="9">
        <v>0.81399999999999995</v>
      </c>
      <c r="AB42">
        <v>1</v>
      </c>
      <c r="AC42">
        <v>-1</v>
      </c>
      <c r="AD42">
        <f t="shared" si="3"/>
        <v>-1</v>
      </c>
    </row>
    <row r="43" spans="1:30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K43">
        <v>0.84099999999999997</v>
      </c>
      <c r="L43">
        <f t="shared" si="1"/>
        <v>0.84239177771971085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  <c r="Z43">
        <f t="shared" si="2"/>
        <v>0.84239177771971085</v>
      </c>
      <c r="AA43">
        <v>0.84099999999999997</v>
      </c>
      <c r="AB43">
        <v>-1</v>
      </c>
      <c r="AC43">
        <v>-1</v>
      </c>
      <c r="AD43">
        <f t="shared" si="3"/>
        <v>1</v>
      </c>
    </row>
    <row r="44" spans="1:30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>
        <v>0.82499999999999996</v>
      </c>
      <c r="L44">
        <f t="shared" si="1"/>
        <v>0.82636529918996604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  <c r="Z44">
        <f t="shared" si="2"/>
        <v>0.82636529918996604</v>
      </c>
      <c r="AA44" s="9">
        <v>0.82499999999999996</v>
      </c>
      <c r="AB44">
        <v>-1</v>
      </c>
      <c r="AC44">
        <v>-1</v>
      </c>
      <c r="AD44">
        <f t="shared" si="3"/>
        <v>1</v>
      </c>
    </row>
    <row r="45" spans="1:30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K45">
        <v>0.85</v>
      </c>
      <c r="L45">
        <f t="shared" si="1"/>
        <v>0.85140667189269226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  <c r="Z45">
        <f t="shared" si="2"/>
        <v>0.85140667189269226</v>
      </c>
      <c r="AA45">
        <v>0.85</v>
      </c>
      <c r="AB45">
        <v>1</v>
      </c>
      <c r="AC45">
        <v>-1</v>
      </c>
      <c r="AD45">
        <f t="shared" si="3"/>
        <v>-1</v>
      </c>
    </row>
    <row r="46" spans="1:30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>
        <v>0.79</v>
      </c>
      <c r="L46">
        <f t="shared" si="1"/>
        <v>0.79130737740614931</v>
      </c>
      <c r="M46">
        <v>-1</v>
      </c>
      <c r="N46" s="9" t="b">
        <v>0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/>
      <c r="U46" s="9"/>
      <c r="Z46">
        <f t="shared" si="2"/>
        <v>0.79130737740614931</v>
      </c>
      <c r="AA46" s="9">
        <v>0.79</v>
      </c>
      <c r="AB46">
        <v>-1</v>
      </c>
      <c r="AC46">
        <v>-1</v>
      </c>
      <c r="AD46">
        <f t="shared" si="3"/>
        <v>1</v>
      </c>
    </row>
    <row r="47" spans="1:30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K47">
        <v>0.83399999999999996</v>
      </c>
      <c r="L47">
        <f t="shared" si="1"/>
        <v>0.83538019336294744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  <c r="Z47">
        <f t="shared" si="2"/>
        <v>0.83538019336294744</v>
      </c>
      <c r="AA47">
        <v>0.83399999999999996</v>
      </c>
      <c r="AB47">
        <v>-1</v>
      </c>
      <c r="AC47">
        <v>-1</v>
      </c>
      <c r="AD47">
        <f t="shared" si="3"/>
        <v>1</v>
      </c>
    </row>
    <row r="48" spans="1:30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K48">
        <v>0.85</v>
      </c>
      <c r="L48">
        <f t="shared" si="1"/>
        <v>0.85140667189269226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  <c r="Z48">
        <f t="shared" si="2"/>
        <v>0.85140667189269226</v>
      </c>
      <c r="AA48">
        <v>0.85</v>
      </c>
      <c r="AB48">
        <v>-1</v>
      </c>
      <c r="AC48">
        <v>-1</v>
      </c>
      <c r="AD48">
        <f t="shared" si="3"/>
        <v>1</v>
      </c>
    </row>
    <row r="49" spans="1:30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K49">
        <v>0.83</v>
      </c>
      <c r="L49">
        <f t="shared" si="1"/>
        <v>0.83137357373051113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  <c r="Z49">
        <f t="shared" si="2"/>
        <v>0.83137357373051113</v>
      </c>
      <c r="AA49">
        <v>0.83</v>
      </c>
      <c r="AB49">
        <v>1</v>
      </c>
      <c r="AC49">
        <v>1</v>
      </c>
      <c r="AD49">
        <f t="shared" si="3"/>
        <v>1</v>
      </c>
    </row>
    <row r="50" spans="1:30">
      <c r="A50">
        <v>38</v>
      </c>
      <c r="B50">
        <v>49</v>
      </c>
      <c r="E50" s="9">
        <v>2</v>
      </c>
      <c r="F50" s="9">
        <v>10</v>
      </c>
      <c r="G50" s="9">
        <f t="shared" si="0"/>
        <v>35</v>
      </c>
      <c r="H50" s="9" t="s">
        <v>6</v>
      </c>
      <c r="I50" s="9">
        <v>-2.1000000000000001E-2</v>
      </c>
      <c r="J50" s="9">
        <v>0.17</v>
      </c>
      <c r="K50" s="9">
        <v>1050</v>
      </c>
      <c r="L50">
        <f t="shared" si="1"/>
        <v>1051.7376535145022</v>
      </c>
      <c r="M50">
        <v>1</v>
      </c>
      <c r="N50" s="9" t="b">
        <v>0</v>
      </c>
      <c r="O50" s="9">
        <v>25</v>
      </c>
      <c r="P50" s="9">
        <v>35</v>
      </c>
      <c r="Q50" s="9">
        <v>85</v>
      </c>
      <c r="R50" s="9">
        <v>49</v>
      </c>
      <c r="S50" s="9" t="s">
        <v>40</v>
      </c>
      <c r="T50" s="9" t="s">
        <v>31</v>
      </c>
      <c r="U50" s="9"/>
      <c r="Z50">
        <f t="shared" si="2"/>
        <v>1051.7376535145022</v>
      </c>
      <c r="AA50" s="9">
        <v>1050</v>
      </c>
      <c r="AB50">
        <v>1</v>
      </c>
      <c r="AC50">
        <v>1</v>
      </c>
      <c r="AD50">
        <f t="shared" si="3"/>
        <v>1</v>
      </c>
    </row>
    <row r="51" spans="1:30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K51">
        <v>0.82299999999999995</v>
      </c>
      <c r="L51">
        <f t="shared" si="1"/>
        <v>0.82436198937374783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  <c r="Z51">
        <f t="shared" si="2"/>
        <v>0.82436198937374783</v>
      </c>
      <c r="AA51">
        <v>0.82299999999999995</v>
      </c>
      <c r="AB51">
        <v>1</v>
      </c>
      <c r="AC51">
        <v>1</v>
      </c>
      <c r="AD51">
        <f t="shared" si="3"/>
        <v>1</v>
      </c>
    </row>
    <row r="52" spans="1:30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>
        <v>0</v>
      </c>
      <c r="L52">
        <f t="shared" si="1"/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  <c r="Z52">
        <f t="shared" si="2"/>
        <v>0</v>
      </c>
      <c r="AA52" s="9">
        <v>0</v>
      </c>
      <c r="AB52">
        <v>0</v>
      </c>
      <c r="AC52">
        <v>0</v>
      </c>
      <c r="AD52">
        <f t="shared" si="3"/>
        <v>0</v>
      </c>
    </row>
    <row r="53" spans="1:30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>
        <v>0.84499999999999997</v>
      </c>
      <c r="L53">
        <f t="shared" si="1"/>
        <v>0.84639839735214695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  <c r="Z53">
        <f t="shared" si="2"/>
        <v>0.84639839735214695</v>
      </c>
      <c r="AA53" s="9">
        <v>0.84499999999999997</v>
      </c>
      <c r="AB53">
        <v>-1</v>
      </c>
      <c r="AC53">
        <v>-1</v>
      </c>
      <c r="AD53">
        <f t="shared" si="3"/>
        <v>1</v>
      </c>
    </row>
    <row r="54" spans="1:30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K54">
        <v>0.82799999999999996</v>
      </c>
      <c r="L54">
        <f t="shared" si="1"/>
        <v>0.82937026391429314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  <c r="Z54">
        <f t="shared" si="2"/>
        <v>0.82937026391429314</v>
      </c>
      <c r="AA54">
        <v>0.82799999999999996</v>
      </c>
      <c r="AB54">
        <v>-1</v>
      </c>
      <c r="AC54">
        <v>-1</v>
      </c>
      <c r="AD54">
        <f t="shared" si="3"/>
        <v>1</v>
      </c>
    </row>
    <row r="55" spans="1:30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K55">
        <v>0.83499999999999996</v>
      </c>
      <c r="L55">
        <f t="shared" si="1"/>
        <v>0.83638184827105644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  <c r="Z55">
        <f t="shared" si="2"/>
        <v>0.83638184827105644</v>
      </c>
      <c r="AA55">
        <v>0.83499999999999996</v>
      </c>
      <c r="AB55">
        <v>1</v>
      </c>
      <c r="AC55">
        <v>1</v>
      </c>
      <c r="AD55">
        <f t="shared" si="3"/>
        <v>1</v>
      </c>
    </row>
    <row r="56" spans="1:30" s="2" customFormat="1">
      <c r="A56" s="2">
        <v>38</v>
      </c>
      <c r="B56" s="2">
        <v>55</v>
      </c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K56" s="2">
        <v>0.82</v>
      </c>
      <c r="L56">
        <f t="shared" si="1"/>
        <v>0.82135702464942073</v>
      </c>
      <c r="M56">
        <v>-1</v>
      </c>
      <c r="N56" s="2" t="b">
        <v>1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  <c r="Z56">
        <f t="shared" si="2"/>
        <v>0.82135702464942073</v>
      </c>
      <c r="AA56" s="2">
        <v>0.82</v>
      </c>
      <c r="AB56">
        <v>1</v>
      </c>
      <c r="AC56">
        <v>-1</v>
      </c>
      <c r="AD56">
        <f t="shared" si="3"/>
        <v>-1</v>
      </c>
    </row>
    <row r="57" spans="1:30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K57">
        <v>0.80800000000000005</v>
      </c>
      <c r="L57">
        <f t="shared" si="1"/>
        <v>0.80933716575211223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  <c r="Z57">
        <f t="shared" si="2"/>
        <v>0.80933716575211223</v>
      </c>
      <c r="AA57">
        <v>0.80800000000000005</v>
      </c>
      <c r="AB57">
        <v>1</v>
      </c>
      <c r="AC57">
        <v>-1</v>
      </c>
      <c r="AD57">
        <f t="shared" si="3"/>
        <v>-1</v>
      </c>
    </row>
    <row r="58" spans="1:30" s="3" customFormat="1">
      <c r="A58" s="3">
        <v>38</v>
      </c>
      <c r="B58" s="3">
        <v>57</v>
      </c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K58" s="3">
        <v>0.84599999999999997</v>
      </c>
      <c r="L58">
        <f t="shared" si="1"/>
        <v>0.84740005226025594</v>
      </c>
      <c r="M58">
        <v>1</v>
      </c>
      <c r="N58" s="3" t="b">
        <v>0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U58" s="3" t="s">
        <v>30</v>
      </c>
      <c r="V58" s="3" t="s">
        <v>33</v>
      </c>
      <c r="Z58">
        <f t="shared" si="2"/>
        <v>0.84740005226025594</v>
      </c>
      <c r="AA58" s="3">
        <v>0.84599999999999997</v>
      </c>
      <c r="AB58">
        <v>1</v>
      </c>
      <c r="AC58">
        <v>1</v>
      </c>
      <c r="AD58">
        <f t="shared" si="3"/>
        <v>1</v>
      </c>
    </row>
    <row r="59" spans="1:30" s="3" customFormat="1">
      <c r="A59" s="3">
        <v>38</v>
      </c>
      <c r="B59" s="3">
        <v>58</v>
      </c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K59" s="3">
        <v>0.83599999999999997</v>
      </c>
      <c r="L59">
        <f t="shared" si="1"/>
        <v>0.83738350317916554</v>
      </c>
      <c r="M59">
        <v>-1</v>
      </c>
      <c r="N59" s="3" t="b">
        <v>0</v>
      </c>
      <c r="O59" s="3">
        <v>30</v>
      </c>
      <c r="P59" s="3">
        <v>52</v>
      </c>
      <c r="Q59" s="3">
        <v>62</v>
      </c>
      <c r="R59" s="3">
        <v>58</v>
      </c>
      <c r="Z59">
        <f t="shared" si="2"/>
        <v>0.83738350317916554</v>
      </c>
      <c r="AA59" s="3">
        <v>0.83599999999999997</v>
      </c>
      <c r="AB59">
        <v>-1</v>
      </c>
      <c r="AC59">
        <v>-1</v>
      </c>
      <c r="AD59">
        <f t="shared" si="3"/>
        <v>1</v>
      </c>
    </row>
    <row r="60" spans="1:30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K60">
        <v>0.83899999999999997</v>
      </c>
      <c r="L60">
        <f t="shared" si="1"/>
        <v>0.84038846790349275</v>
      </c>
      <c r="M60">
        <v>-1</v>
      </c>
      <c r="N60" t="b">
        <v>1</v>
      </c>
      <c r="O60">
        <v>61</v>
      </c>
      <c r="P60">
        <v>55</v>
      </c>
      <c r="Q60">
        <v>87</v>
      </c>
      <c r="R60">
        <v>59</v>
      </c>
      <c r="Z60">
        <f t="shared" si="2"/>
        <v>0.84038846790349275</v>
      </c>
      <c r="AA60">
        <v>0.83899999999999997</v>
      </c>
      <c r="AB60">
        <v>-1</v>
      </c>
      <c r="AC60">
        <v>-1</v>
      </c>
      <c r="AD60">
        <f t="shared" si="3"/>
        <v>1</v>
      </c>
    </row>
    <row r="61" spans="1:30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K61">
        <v>0.81699999999999995</v>
      </c>
      <c r="L61">
        <f t="shared" si="1"/>
        <v>0.81835205992509363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  <c r="Z61">
        <f t="shared" si="2"/>
        <v>0.81835205992509363</v>
      </c>
      <c r="AA61">
        <v>0.81699999999999995</v>
      </c>
      <c r="AB61">
        <v>1</v>
      </c>
      <c r="AC61">
        <v>-1</v>
      </c>
      <c r="AD61">
        <f t="shared" si="3"/>
        <v>-1</v>
      </c>
    </row>
    <row r="62" spans="1:30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K62">
        <v>0.88</v>
      </c>
      <c r="L62">
        <f t="shared" si="1"/>
        <v>0.88145631913596378</v>
      </c>
      <c r="M62">
        <v>-1</v>
      </c>
      <c r="N62" t="b">
        <v>0</v>
      </c>
      <c r="O62">
        <v>31</v>
      </c>
      <c r="P62">
        <v>59</v>
      </c>
      <c r="Q62">
        <v>13</v>
      </c>
      <c r="R62">
        <v>61</v>
      </c>
      <c r="Z62">
        <f t="shared" si="2"/>
        <v>0.88145631913596378</v>
      </c>
      <c r="AA62">
        <v>0.88</v>
      </c>
      <c r="AB62">
        <v>-1</v>
      </c>
      <c r="AC62">
        <v>-1</v>
      </c>
      <c r="AD62">
        <f t="shared" si="3"/>
        <v>1</v>
      </c>
    </row>
    <row r="63" spans="1:30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K63">
        <v>0.84299999999999997</v>
      </c>
      <c r="L63">
        <f t="shared" si="1"/>
        <v>0.84439508753592885</v>
      </c>
      <c r="M63">
        <v>1</v>
      </c>
      <c r="N63" t="b">
        <v>1</v>
      </c>
      <c r="O63">
        <v>32</v>
      </c>
      <c r="P63">
        <v>60</v>
      </c>
      <c r="Q63">
        <v>38</v>
      </c>
      <c r="R63">
        <v>62</v>
      </c>
      <c r="Z63">
        <f t="shared" si="2"/>
        <v>0.84439508753592885</v>
      </c>
      <c r="AA63">
        <v>0.84299999999999997</v>
      </c>
      <c r="AB63">
        <v>1</v>
      </c>
      <c r="AC63">
        <v>-1</v>
      </c>
      <c r="AD63">
        <f t="shared" si="3"/>
        <v>-1</v>
      </c>
    </row>
    <row r="64" spans="1:30">
      <c r="A64">
        <v>38</v>
      </c>
      <c r="B64">
        <v>63</v>
      </c>
      <c r="G64">
        <v>63</v>
      </c>
      <c r="K64">
        <v>0.84299999999999997</v>
      </c>
      <c r="L64">
        <f t="shared" si="1"/>
        <v>0.84439508753592885</v>
      </c>
      <c r="N64" t="b">
        <v>0</v>
      </c>
      <c r="O64">
        <v>63</v>
      </c>
      <c r="P64">
        <v>63</v>
      </c>
      <c r="Q64">
        <v>63</v>
      </c>
      <c r="R64">
        <v>64</v>
      </c>
      <c r="Z64">
        <f t="shared" si="2"/>
        <v>0.84439508753592885</v>
      </c>
      <c r="AA64">
        <v>0.84299999999999997</v>
      </c>
      <c r="AD64">
        <f t="shared" si="3"/>
        <v>0</v>
      </c>
    </row>
    <row r="65" spans="1:30" s="3" customFormat="1">
      <c r="A65" s="3">
        <v>38</v>
      </c>
      <c r="B65" s="3">
        <v>64</v>
      </c>
      <c r="E65" s="3">
        <v>3</v>
      </c>
      <c r="F65" s="3">
        <v>13</v>
      </c>
      <c r="G65" s="3">
        <f t="shared" ref="G65:G127" si="4">(E65-1)*25+F65+1</f>
        <v>64</v>
      </c>
      <c r="H65" s="3" t="s">
        <v>6</v>
      </c>
      <c r="I65" s="3">
        <v>0</v>
      </c>
      <c r="J65" s="3">
        <v>0.185</v>
      </c>
      <c r="K65" s="3">
        <v>0.80400000000000005</v>
      </c>
      <c r="L65">
        <f t="shared" si="1"/>
        <v>0.80533054611967603</v>
      </c>
      <c r="M65">
        <v>1</v>
      </c>
      <c r="N65" s="3" t="b">
        <v>0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U65" s="3" t="s">
        <v>30</v>
      </c>
      <c r="V65" s="3" t="s">
        <v>43</v>
      </c>
      <c r="Z65">
        <f t="shared" si="2"/>
        <v>0.80533054611967603</v>
      </c>
      <c r="AA65" s="3">
        <v>0.80400000000000005</v>
      </c>
      <c r="AB65">
        <v>-1</v>
      </c>
      <c r="AC65">
        <v>-1</v>
      </c>
      <c r="AD65">
        <f t="shared" si="3"/>
        <v>1</v>
      </c>
    </row>
    <row r="66" spans="1:30">
      <c r="A66">
        <v>38</v>
      </c>
      <c r="B66">
        <v>65</v>
      </c>
      <c r="E66" s="3">
        <v>3</v>
      </c>
      <c r="F66" s="3">
        <v>14</v>
      </c>
      <c r="G66" s="3">
        <f t="shared" si="4"/>
        <v>65</v>
      </c>
      <c r="H66" s="3" t="s">
        <v>6</v>
      </c>
      <c r="I66" s="3">
        <v>0</v>
      </c>
      <c r="J66" s="3">
        <v>0.19</v>
      </c>
      <c r="K66" s="3">
        <v>0.80900000000000005</v>
      </c>
      <c r="L66">
        <f t="shared" si="1"/>
        <v>0.81033882066022134</v>
      </c>
      <c r="M66">
        <v>-1</v>
      </c>
      <c r="N66" s="3" t="b">
        <v>0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  <c r="Z66">
        <f t="shared" si="2"/>
        <v>0.81033882066022134</v>
      </c>
      <c r="AA66" s="3">
        <v>0.80900000000000005</v>
      </c>
      <c r="AB66">
        <v>-1</v>
      </c>
      <c r="AC66">
        <v>1</v>
      </c>
      <c r="AD66">
        <f t="shared" si="3"/>
        <v>-1</v>
      </c>
    </row>
    <row r="67" spans="1:30">
      <c r="A67">
        <v>38</v>
      </c>
      <c r="B67">
        <v>66</v>
      </c>
      <c r="E67" s="12">
        <v>3</v>
      </c>
      <c r="F67" s="12">
        <v>15</v>
      </c>
      <c r="G67" s="12">
        <f t="shared" si="4"/>
        <v>66</v>
      </c>
      <c r="H67" s="12" t="s">
        <v>6</v>
      </c>
      <c r="I67" s="12">
        <v>0</v>
      </c>
      <c r="J67" s="12">
        <v>0.19500000000000001</v>
      </c>
      <c r="K67" s="12">
        <v>0.78900000000000003</v>
      </c>
      <c r="L67">
        <f t="shared" ref="L67:L129" si="5">$AA67*115/114.81</f>
        <v>0.79030572249804021</v>
      </c>
      <c r="M67">
        <v>1</v>
      </c>
      <c r="N67" s="12" t="b">
        <v>1</v>
      </c>
      <c r="O67" s="12">
        <v>66</v>
      </c>
      <c r="P67" s="12">
        <v>66</v>
      </c>
      <c r="Q67" s="12">
        <v>14</v>
      </c>
      <c r="R67" s="12">
        <v>67</v>
      </c>
      <c r="S67" s="12" t="s">
        <v>24</v>
      </c>
      <c r="T67" s="3"/>
      <c r="U67" s="3" t="s">
        <v>29</v>
      </c>
      <c r="V67" s="3" t="s">
        <v>51</v>
      </c>
      <c r="Z67">
        <f t="shared" ref="Z67:Z129" si="6">$AA67*115/114.81</f>
        <v>0.79030572249804021</v>
      </c>
      <c r="AA67" s="12">
        <v>0.78900000000000003</v>
      </c>
      <c r="AB67">
        <v>1</v>
      </c>
      <c r="AC67">
        <v>1</v>
      </c>
      <c r="AD67">
        <f t="shared" ref="AD67:AD127" si="7">$AB67*$AC67</f>
        <v>1</v>
      </c>
    </row>
    <row r="68" spans="1:30">
      <c r="A68">
        <v>38</v>
      </c>
      <c r="B68">
        <v>67</v>
      </c>
      <c r="E68" s="12">
        <v>3</v>
      </c>
      <c r="F68" s="12">
        <v>18</v>
      </c>
      <c r="G68" s="12">
        <f t="shared" si="4"/>
        <v>69</v>
      </c>
      <c r="H68" s="12" t="s">
        <v>6</v>
      </c>
      <c r="I68" s="12">
        <v>0</v>
      </c>
      <c r="J68" s="12">
        <v>0.21</v>
      </c>
      <c r="K68" s="12">
        <v>0.80100000000000005</v>
      </c>
      <c r="L68">
        <f t="shared" si="5"/>
        <v>0.80232558139534893</v>
      </c>
      <c r="M68">
        <v>1</v>
      </c>
      <c r="N68" s="12" t="b">
        <v>1</v>
      </c>
      <c r="O68" s="12">
        <v>97</v>
      </c>
      <c r="P68" s="12">
        <v>69</v>
      </c>
      <c r="Q68" s="12">
        <v>39</v>
      </c>
      <c r="R68" s="12">
        <v>68</v>
      </c>
      <c r="S68" s="12" t="s">
        <v>22</v>
      </c>
      <c r="T68" s="3"/>
      <c r="U68" s="3" t="s">
        <v>29</v>
      </c>
      <c r="V68" s="3" t="s">
        <v>51</v>
      </c>
      <c r="Z68">
        <f t="shared" si="6"/>
        <v>0.80232558139534893</v>
      </c>
      <c r="AA68" s="12">
        <v>0.80100000000000005</v>
      </c>
      <c r="AB68">
        <v>1</v>
      </c>
      <c r="AC68">
        <v>1</v>
      </c>
      <c r="AD68">
        <f t="shared" si="7"/>
        <v>1</v>
      </c>
    </row>
    <row r="69" spans="1:30">
      <c r="A69">
        <v>38</v>
      </c>
      <c r="B69">
        <v>68</v>
      </c>
      <c r="E69" s="3">
        <v>3</v>
      </c>
      <c r="F69" s="3">
        <v>19</v>
      </c>
      <c r="G69" s="3">
        <f t="shared" si="4"/>
        <v>70</v>
      </c>
      <c r="H69" s="3" t="s">
        <v>6</v>
      </c>
      <c r="I69" s="3">
        <v>0</v>
      </c>
      <c r="J69" s="3">
        <v>0.215</v>
      </c>
      <c r="K69" s="3">
        <v>0.79800000000000004</v>
      </c>
      <c r="L69">
        <f t="shared" si="5"/>
        <v>0.79932061667102172</v>
      </c>
      <c r="M69">
        <v>-1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  <c r="Z69">
        <f t="shared" si="6"/>
        <v>0.79932061667102172</v>
      </c>
      <c r="AA69" s="3">
        <v>0.79800000000000004</v>
      </c>
      <c r="AB69">
        <v>-1</v>
      </c>
      <c r="AC69">
        <v>-1</v>
      </c>
      <c r="AD69">
        <f t="shared" si="7"/>
        <v>1</v>
      </c>
    </row>
    <row r="70" spans="1:30">
      <c r="A70">
        <v>38</v>
      </c>
      <c r="B70">
        <v>69</v>
      </c>
      <c r="E70" s="3">
        <v>3</v>
      </c>
      <c r="F70" s="3">
        <v>22</v>
      </c>
      <c r="G70" s="3">
        <f t="shared" si="4"/>
        <v>73</v>
      </c>
      <c r="H70" s="3" t="s">
        <v>6</v>
      </c>
      <c r="I70" s="3">
        <v>0</v>
      </c>
      <c r="J70" s="3">
        <v>0.23</v>
      </c>
      <c r="K70" s="3">
        <v>0.84399999999999997</v>
      </c>
      <c r="L70">
        <f t="shared" si="5"/>
        <v>0.84539674244403795</v>
      </c>
      <c r="M70">
        <v>1</v>
      </c>
      <c r="N70" s="3" t="b">
        <v>1</v>
      </c>
      <c r="O70">
        <v>67</v>
      </c>
      <c r="P70">
        <v>73</v>
      </c>
      <c r="Q70">
        <v>89</v>
      </c>
      <c r="R70">
        <v>70</v>
      </c>
      <c r="Z70">
        <f t="shared" si="6"/>
        <v>0.84539674244403795</v>
      </c>
      <c r="AA70" s="3">
        <v>0.84399999999999997</v>
      </c>
      <c r="AB70">
        <v>1</v>
      </c>
      <c r="AC70">
        <v>1</v>
      </c>
      <c r="AD70">
        <f t="shared" si="7"/>
        <v>1</v>
      </c>
    </row>
    <row r="71" spans="1:30">
      <c r="A71">
        <v>38</v>
      </c>
      <c r="B71">
        <v>70</v>
      </c>
      <c r="E71">
        <v>3</v>
      </c>
      <c r="F71">
        <v>23</v>
      </c>
      <c r="G71">
        <f t="shared" si="4"/>
        <v>74</v>
      </c>
      <c r="H71" t="s">
        <v>6</v>
      </c>
      <c r="I71">
        <v>0</v>
      </c>
      <c r="J71">
        <v>0.23499999999999999</v>
      </c>
      <c r="K71">
        <v>0.82799999999999996</v>
      </c>
      <c r="L71">
        <f t="shared" si="5"/>
        <v>0.82937026391429314</v>
      </c>
      <c r="M71">
        <v>1</v>
      </c>
      <c r="N71" s="3" t="b">
        <v>1</v>
      </c>
      <c r="O71">
        <v>68</v>
      </c>
      <c r="P71">
        <v>74</v>
      </c>
      <c r="Q71">
        <v>114</v>
      </c>
      <c r="R71">
        <v>71</v>
      </c>
      <c r="Z71">
        <f t="shared" si="6"/>
        <v>0.82937026391429314</v>
      </c>
      <c r="AA71">
        <v>0.82799999999999996</v>
      </c>
      <c r="AB71">
        <v>1</v>
      </c>
      <c r="AC71">
        <v>1</v>
      </c>
      <c r="AD71">
        <f t="shared" si="7"/>
        <v>1</v>
      </c>
    </row>
    <row r="72" spans="1:30">
      <c r="A72">
        <v>38</v>
      </c>
      <c r="B72">
        <v>71</v>
      </c>
      <c r="E72">
        <v>4</v>
      </c>
      <c r="F72">
        <v>1</v>
      </c>
      <c r="G72">
        <f t="shared" si="4"/>
        <v>77</v>
      </c>
      <c r="H72" t="s">
        <v>6</v>
      </c>
      <c r="I72">
        <v>2.1000000000000001E-2</v>
      </c>
      <c r="J72">
        <v>0.06</v>
      </c>
      <c r="K72">
        <v>0.84399999999999997</v>
      </c>
      <c r="L72">
        <f t="shared" si="5"/>
        <v>0.84539674244403795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  <c r="Z72">
        <f t="shared" si="6"/>
        <v>0.84539674244403795</v>
      </c>
      <c r="AA72">
        <v>0.84399999999999997</v>
      </c>
      <c r="AB72">
        <v>-1</v>
      </c>
      <c r="AC72">
        <v>-1</v>
      </c>
      <c r="AD72">
        <f t="shared" si="7"/>
        <v>1</v>
      </c>
    </row>
    <row r="73" spans="1:30" s="3" customFormat="1">
      <c r="A73" s="3">
        <v>38</v>
      </c>
      <c r="B73" s="3">
        <v>72</v>
      </c>
      <c r="E73" s="3">
        <v>4</v>
      </c>
      <c r="F73" s="3">
        <v>2</v>
      </c>
      <c r="G73" s="3">
        <f t="shared" si="4"/>
        <v>78</v>
      </c>
      <c r="H73" s="3" t="s">
        <v>6</v>
      </c>
      <c r="I73" s="3">
        <v>2.1000000000000001E-2</v>
      </c>
      <c r="J73" s="3">
        <v>0.08</v>
      </c>
      <c r="K73" s="3">
        <v>0.84699999999999998</v>
      </c>
      <c r="L73">
        <f t="shared" si="5"/>
        <v>0.84840170716836516</v>
      </c>
      <c r="M73">
        <v>-1</v>
      </c>
      <c r="N73" s="3" t="b">
        <v>1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U73" s="3" t="s">
        <v>29</v>
      </c>
      <c r="W73" s="3" t="s">
        <v>35</v>
      </c>
      <c r="Z73">
        <f t="shared" si="6"/>
        <v>0.84840170716836516</v>
      </c>
      <c r="AA73" s="3">
        <v>0.84699999999999998</v>
      </c>
      <c r="AB73">
        <v>-1</v>
      </c>
      <c r="AC73">
        <v>-1</v>
      </c>
      <c r="AD73">
        <f t="shared" si="7"/>
        <v>1</v>
      </c>
    </row>
    <row r="74" spans="1:30">
      <c r="A74">
        <v>38</v>
      </c>
      <c r="B74">
        <v>73</v>
      </c>
      <c r="E74">
        <v>4</v>
      </c>
      <c r="F74">
        <v>5</v>
      </c>
      <c r="G74">
        <f t="shared" si="4"/>
        <v>81</v>
      </c>
      <c r="H74" t="s">
        <v>6</v>
      </c>
      <c r="I74">
        <v>2.1000000000000001E-2</v>
      </c>
      <c r="J74">
        <v>0.14000000000000001</v>
      </c>
      <c r="K74">
        <v>0.87</v>
      </c>
      <c r="L74">
        <f t="shared" si="5"/>
        <v>0.87143977005487328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  <c r="Z74">
        <f t="shared" si="6"/>
        <v>0.87143977005487328</v>
      </c>
      <c r="AA74">
        <v>0.87</v>
      </c>
      <c r="AB74">
        <v>1</v>
      </c>
      <c r="AC74">
        <v>-1</v>
      </c>
      <c r="AD74">
        <f t="shared" si="7"/>
        <v>-1</v>
      </c>
    </row>
    <row r="75" spans="1:30">
      <c r="A75">
        <v>38</v>
      </c>
      <c r="B75">
        <v>74</v>
      </c>
      <c r="E75">
        <v>4</v>
      </c>
      <c r="F75">
        <v>6</v>
      </c>
      <c r="G75">
        <f t="shared" si="4"/>
        <v>82</v>
      </c>
      <c r="H75" t="s">
        <v>6</v>
      </c>
      <c r="I75">
        <v>2.1000000000000001E-2</v>
      </c>
      <c r="J75">
        <v>0.15</v>
      </c>
      <c r="K75">
        <v>0.81299999999999994</v>
      </c>
      <c r="L75">
        <f t="shared" si="5"/>
        <v>0.81434544029265732</v>
      </c>
      <c r="M75">
        <v>1</v>
      </c>
      <c r="N75" t="b">
        <v>1</v>
      </c>
      <c r="O75">
        <v>70</v>
      </c>
      <c r="P75">
        <v>82</v>
      </c>
      <c r="Q75">
        <v>90</v>
      </c>
      <c r="R75">
        <v>75</v>
      </c>
      <c r="Z75">
        <f t="shared" si="6"/>
        <v>0.81434544029265732</v>
      </c>
      <c r="AA75">
        <v>0.81299999999999994</v>
      </c>
      <c r="AB75">
        <v>1</v>
      </c>
      <c r="AC75">
        <v>1</v>
      </c>
      <c r="AD75">
        <f t="shared" si="7"/>
        <v>1</v>
      </c>
    </row>
    <row r="76" spans="1:30" s="2" customFormat="1">
      <c r="A76" s="2">
        <v>38</v>
      </c>
      <c r="B76" s="2">
        <v>75</v>
      </c>
      <c r="E76" s="2">
        <v>4</v>
      </c>
      <c r="F76" s="2">
        <v>9</v>
      </c>
      <c r="G76" s="2">
        <f t="shared" si="4"/>
        <v>85</v>
      </c>
      <c r="H76" s="2" t="s">
        <v>6</v>
      </c>
      <c r="I76" s="2">
        <v>2.1000000000000001E-2</v>
      </c>
      <c r="J76" s="2">
        <v>0.16500000000000001</v>
      </c>
      <c r="K76" s="2">
        <v>0.78700000000000003</v>
      </c>
      <c r="L76">
        <f t="shared" si="5"/>
        <v>0.78830241268182222</v>
      </c>
      <c r="M76">
        <v>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U76" s="2" t="s">
        <v>47</v>
      </c>
      <c r="Z76">
        <f t="shared" si="6"/>
        <v>0.78830241268182222</v>
      </c>
      <c r="AA76" s="2">
        <v>0.78700000000000003</v>
      </c>
      <c r="AB76">
        <v>1</v>
      </c>
      <c r="AC76">
        <v>1</v>
      </c>
      <c r="AD76">
        <f t="shared" si="7"/>
        <v>1</v>
      </c>
    </row>
    <row r="77" spans="1:30">
      <c r="A77">
        <v>38</v>
      </c>
      <c r="B77">
        <v>76</v>
      </c>
      <c r="E77">
        <v>4</v>
      </c>
      <c r="F77">
        <v>10</v>
      </c>
      <c r="G77">
        <f t="shared" si="4"/>
        <v>86</v>
      </c>
      <c r="H77" t="s">
        <v>6</v>
      </c>
      <c r="I77">
        <v>2.1000000000000001E-2</v>
      </c>
      <c r="J77">
        <v>0.17</v>
      </c>
      <c r="K77">
        <v>0.84799999999999998</v>
      </c>
      <c r="L77">
        <f t="shared" si="5"/>
        <v>0.84940336207647416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  <c r="Z77">
        <f t="shared" si="6"/>
        <v>0.84940336207647416</v>
      </c>
      <c r="AA77">
        <v>0.84799999999999998</v>
      </c>
      <c r="AB77">
        <v>1</v>
      </c>
      <c r="AC77">
        <v>-1</v>
      </c>
      <c r="AD77">
        <f t="shared" si="7"/>
        <v>-1</v>
      </c>
    </row>
    <row r="78" spans="1:30">
      <c r="A78">
        <v>38</v>
      </c>
      <c r="B78">
        <v>77</v>
      </c>
      <c r="E78" s="9">
        <v>4</v>
      </c>
      <c r="F78" s="9">
        <v>13</v>
      </c>
      <c r="G78" s="9">
        <f t="shared" si="4"/>
        <v>89</v>
      </c>
      <c r="H78" s="9" t="s">
        <v>6</v>
      </c>
      <c r="I78" s="9">
        <v>2.1000000000000001E-2</v>
      </c>
      <c r="J78" s="9">
        <v>0.185</v>
      </c>
      <c r="K78" s="9">
        <v>0.79300000000000004</v>
      </c>
      <c r="L78">
        <f t="shared" si="5"/>
        <v>0.79431234213047652</v>
      </c>
      <c r="M78">
        <v>1</v>
      </c>
      <c r="N78" s="9" t="b">
        <v>1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  <c r="Z78">
        <f t="shared" si="6"/>
        <v>0.79431234213047652</v>
      </c>
      <c r="AA78" s="9">
        <v>0.79300000000000004</v>
      </c>
      <c r="AB78">
        <v>1</v>
      </c>
      <c r="AC78">
        <v>1</v>
      </c>
      <c r="AD78">
        <f t="shared" si="7"/>
        <v>1</v>
      </c>
    </row>
    <row r="79" spans="1:30">
      <c r="A79">
        <v>38</v>
      </c>
      <c r="B79">
        <v>78</v>
      </c>
      <c r="E79" s="3">
        <v>4</v>
      </c>
      <c r="F79" s="3">
        <v>14</v>
      </c>
      <c r="G79" s="3">
        <f t="shared" si="4"/>
        <v>90</v>
      </c>
      <c r="H79" s="3" t="s">
        <v>6</v>
      </c>
      <c r="I79" s="3">
        <v>2.1000000000000001E-2</v>
      </c>
      <c r="J79" s="3">
        <v>0.19</v>
      </c>
      <c r="K79" s="3">
        <v>0.80700000000000005</v>
      </c>
      <c r="L79">
        <f t="shared" si="5"/>
        <v>0.80833551084400312</v>
      </c>
      <c r="M79">
        <v>1</v>
      </c>
      <c r="N79" s="3" t="b">
        <v>0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  <c r="Z79">
        <f t="shared" si="6"/>
        <v>0.80833551084400312</v>
      </c>
      <c r="AA79" s="3">
        <v>0.80700000000000005</v>
      </c>
      <c r="AB79">
        <v>1</v>
      </c>
      <c r="AC79">
        <v>1</v>
      </c>
      <c r="AD79">
        <f t="shared" si="7"/>
        <v>1</v>
      </c>
    </row>
    <row r="80" spans="1:30">
      <c r="A80">
        <v>38</v>
      </c>
      <c r="B80">
        <v>79</v>
      </c>
      <c r="E80">
        <v>4</v>
      </c>
      <c r="F80">
        <v>17</v>
      </c>
      <c r="G80">
        <f t="shared" si="4"/>
        <v>93</v>
      </c>
      <c r="H80" t="s">
        <v>6</v>
      </c>
      <c r="I80">
        <v>2.1000000000000001E-2</v>
      </c>
      <c r="J80">
        <v>0.20499999999999999</v>
      </c>
      <c r="K80">
        <v>0.8</v>
      </c>
      <c r="L80">
        <f t="shared" si="5"/>
        <v>0.80132392648723982</v>
      </c>
      <c r="M80">
        <v>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  <c r="Z80">
        <f t="shared" si="6"/>
        <v>0.80132392648723982</v>
      </c>
      <c r="AA80">
        <v>0.8</v>
      </c>
      <c r="AB80">
        <v>1</v>
      </c>
      <c r="AC80">
        <v>1</v>
      </c>
      <c r="AD80">
        <f t="shared" si="7"/>
        <v>1</v>
      </c>
    </row>
    <row r="81" spans="1:30">
      <c r="A81">
        <v>38</v>
      </c>
      <c r="B81">
        <v>80</v>
      </c>
      <c r="E81">
        <v>4</v>
      </c>
      <c r="F81">
        <v>18</v>
      </c>
      <c r="G81">
        <f t="shared" si="4"/>
        <v>94</v>
      </c>
      <c r="H81" t="s">
        <v>6</v>
      </c>
      <c r="I81">
        <v>2.1000000000000001E-2</v>
      </c>
      <c r="J81">
        <v>0.21</v>
      </c>
      <c r="K81">
        <v>0.79200000000000004</v>
      </c>
      <c r="L81">
        <f t="shared" si="5"/>
        <v>0.79331068722236731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  <c r="Z81">
        <f t="shared" si="6"/>
        <v>0.79331068722236731</v>
      </c>
      <c r="AA81">
        <v>0.79200000000000004</v>
      </c>
      <c r="AB81">
        <v>1</v>
      </c>
      <c r="AC81">
        <v>1</v>
      </c>
      <c r="AD81">
        <f t="shared" si="7"/>
        <v>1</v>
      </c>
    </row>
    <row r="82" spans="1:30" s="3" customFormat="1">
      <c r="A82" s="3">
        <v>38</v>
      </c>
      <c r="B82" s="3">
        <v>81</v>
      </c>
      <c r="E82" s="3">
        <v>4</v>
      </c>
      <c r="F82" s="3">
        <v>21</v>
      </c>
      <c r="G82" s="3">
        <f t="shared" si="4"/>
        <v>97</v>
      </c>
      <c r="H82" s="3" t="s">
        <v>6</v>
      </c>
      <c r="I82" s="3">
        <v>2.1000000000000001E-2</v>
      </c>
      <c r="J82" s="3">
        <v>0.22500000000000001</v>
      </c>
      <c r="K82" s="3">
        <v>0.83699999999999997</v>
      </c>
      <c r="L82">
        <f t="shared" si="5"/>
        <v>0.83838515808727454</v>
      </c>
      <c r="M82">
        <v>-1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U82" s="3" t="s">
        <v>32</v>
      </c>
      <c r="Z82">
        <f t="shared" si="6"/>
        <v>0.83838515808727454</v>
      </c>
      <c r="AA82" s="3">
        <v>0.83699999999999997</v>
      </c>
      <c r="AB82">
        <v>-1</v>
      </c>
      <c r="AC82">
        <v>-1</v>
      </c>
      <c r="AD82">
        <f t="shared" si="7"/>
        <v>1</v>
      </c>
    </row>
    <row r="83" spans="1:30">
      <c r="A83">
        <v>38</v>
      </c>
      <c r="B83">
        <v>82</v>
      </c>
      <c r="E83">
        <v>4</v>
      </c>
      <c r="F83">
        <v>22</v>
      </c>
      <c r="G83">
        <f t="shared" si="4"/>
        <v>98</v>
      </c>
      <c r="H83" t="s">
        <v>6</v>
      </c>
      <c r="I83">
        <v>2.1000000000000001E-2</v>
      </c>
      <c r="J83">
        <v>0.23</v>
      </c>
      <c r="K83">
        <v>0.82299999999999995</v>
      </c>
      <c r="L83">
        <f t="shared" si="5"/>
        <v>0.82436198937374783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  <c r="Z83">
        <f t="shared" si="6"/>
        <v>0.82436198937374783</v>
      </c>
      <c r="AA83">
        <v>0.82299999999999995</v>
      </c>
      <c r="AB83">
        <v>1</v>
      </c>
      <c r="AC83">
        <v>1</v>
      </c>
      <c r="AD83">
        <f t="shared" si="7"/>
        <v>1</v>
      </c>
    </row>
    <row r="84" spans="1:30">
      <c r="A84">
        <v>38</v>
      </c>
      <c r="B84">
        <v>83</v>
      </c>
      <c r="E84">
        <v>4</v>
      </c>
      <c r="F84">
        <v>25</v>
      </c>
      <c r="G84">
        <f t="shared" si="4"/>
        <v>101</v>
      </c>
      <c r="H84" t="s">
        <v>6</v>
      </c>
      <c r="I84">
        <v>2.1000000000000001E-2</v>
      </c>
      <c r="J84">
        <v>0.245</v>
      </c>
      <c r="K84">
        <v>0.83899999999999997</v>
      </c>
      <c r="L84">
        <f t="shared" si="5"/>
        <v>0.84038846790349275</v>
      </c>
      <c r="M84">
        <v>1</v>
      </c>
      <c r="N84" t="b">
        <v>0</v>
      </c>
      <c r="O84">
        <v>105</v>
      </c>
      <c r="P84">
        <v>101</v>
      </c>
      <c r="Q84">
        <v>67</v>
      </c>
      <c r="R84">
        <v>84</v>
      </c>
      <c r="Z84">
        <f t="shared" si="6"/>
        <v>0.84038846790349275</v>
      </c>
      <c r="AA84">
        <v>0.83899999999999997</v>
      </c>
      <c r="AB84">
        <v>1</v>
      </c>
      <c r="AC84">
        <v>1</v>
      </c>
      <c r="AD84">
        <f t="shared" si="7"/>
        <v>1</v>
      </c>
    </row>
    <row r="85" spans="1:30" s="2" customFormat="1">
      <c r="A85" s="2">
        <v>38</v>
      </c>
      <c r="B85" s="2">
        <v>84</v>
      </c>
      <c r="E85" s="2">
        <v>5</v>
      </c>
      <c r="F85" s="2">
        <v>1</v>
      </c>
      <c r="G85" s="2">
        <f t="shared" si="4"/>
        <v>102</v>
      </c>
      <c r="H85" s="2" t="s">
        <v>6</v>
      </c>
      <c r="I85" s="2">
        <v>5.2499999999999998E-2</v>
      </c>
      <c r="J85" s="2">
        <v>0.06</v>
      </c>
      <c r="K85" s="2">
        <v>0.83799999999999997</v>
      </c>
      <c r="L85">
        <f t="shared" si="5"/>
        <v>0.83938681299538354</v>
      </c>
      <c r="M85">
        <v>-1</v>
      </c>
      <c r="N85" s="2" t="b">
        <v>1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  <c r="Z85">
        <f t="shared" si="6"/>
        <v>0.83938681299538354</v>
      </c>
      <c r="AA85" s="2">
        <v>0.83799999999999997</v>
      </c>
      <c r="AB85">
        <v>-1</v>
      </c>
      <c r="AC85">
        <v>-1</v>
      </c>
      <c r="AD85">
        <f t="shared" si="7"/>
        <v>1</v>
      </c>
    </row>
    <row r="86" spans="1:30">
      <c r="A86">
        <v>38</v>
      </c>
      <c r="B86">
        <v>85</v>
      </c>
      <c r="E86">
        <v>5</v>
      </c>
      <c r="F86">
        <v>4</v>
      </c>
      <c r="G86">
        <f t="shared" si="4"/>
        <v>105</v>
      </c>
      <c r="H86" t="s">
        <v>6</v>
      </c>
      <c r="I86">
        <v>5.2499999999999998E-2</v>
      </c>
      <c r="J86">
        <v>0.12</v>
      </c>
      <c r="K86">
        <v>0.80300000000000005</v>
      </c>
      <c r="L86">
        <f t="shared" si="5"/>
        <v>0.80432889121156692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  <c r="Z86">
        <f t="shared" si="6"/>
        <v>0.80432889121156692</v>
      </c>
      <c r="AA86">
        <v>0.80300000000000005</v>
      </c>
      <c r="AB86">
        <v>1</v>
      </c>
      <c r="AC86">
        <v>-1</v>
      </c>
      <c r="AD86">
        <f t="shared" si="7"/>
        <v>-1</v>
      </c>
    </row>
    <row r="87" spans="1:30">
      <c r="A87">
        <v>38</v>
      </c>
      <c r="B87">
        <v>86</v>
      </c>
      <c r="E87">
        <v>5</v>
      </c>
      <c r="F87">
        <v>5</v>
      </c>
      <c r="G87">
        <f t="shared" si="4"/>
        <v>106</v>
      </c>
      <c r="H87" t="s">
        <v>6</v>
      </c>
      <c r="I87">
        <v>5.2499999999999998E-2</v>
      </c>
      <c r="J87">
        <v>0.14000000000000001</v>
      </c>
      <c r="K87">
        <v>0.82899999999999996</v>
      </c>
      <c r="L87">
        <f t="shared" si="5"/>
        <v>0.83037191882240213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  <c r="Z87">
        <f t="shared" si="6"/>
        <v>0.83037191882240213</v>
      </c>
      <c r="AA87">
        <v>0.82899999999999996</v>
      </c>
      <c r="AB87">
        <v>-1</v>
      </c>
      <c r="AC87">
        <v>-1</v>
      </c>
      <c r="AD87">
        <f t="shared" si="7"/>
        <v>1</v>
      </c>
    </row>
    <row r="88" spans="1:30">
      <c r="A88">
        <v>38</v>
      </c>
      <c r="B88">
        <v>87</v>
      </c>
      <c r="E88">
        <v>5</v>
      </c>
      <c r="F88">
        <v>8</v>
      </c>
      <c r="G88">
        <f t="shared" si="4"/>
        <v>109</v>
      </c>
      <c r="H88" t="s">
        <v>6</v>
      </c>
      <c r="I88">
        <v>5.2499999999999998E-2</v>
      </c>
      <c r="J88">
        <v>0.16</v>
      </c>
      <c r="K88">
        <v>0.83099999999999996</v>
      </c>
      <c r="L88">
        <f t="shared" si="5"/>
        <v>0.83237522863862035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  <c r="Z88">
        <f t="shared" si="6"/>
        <v>0.83237522863862035</v>
      </c>
      <c r="AA88">
        <v>0.83099999999999996</v>
      </c>
      <c r="AB88">
        <v>-1</v>
      </c>
      <c r="AC88">
        <v>-1</v>
      </c>
      <c r="AD88">
        <f t="shared" si="7"/>
        <v>1</v>
      </c>
    </row>
    <row r="89" spans="1:30">
      <c r="A89">
        <v>38</v>
      </c>
      <c r="B89">
        <v>88</v>
      </c>
      <c r="E89">
        <v>5</v>
      </c>
      <c r="F89">
        <v>9</v>
      </c>
      <c r="G89">
        <f t="shared" si="4"/>
        <v>110</v>
      </c>
      <c r="H89" t="s">
        <v>6</v>
      </c>
      <c r="I89">
        <v>5.2499999999999998E-2</v>
      </c>
      <c r="J89">
        <v>0.16500000000000001</v>
      </c>
      <c r="K89">
        <v>0.84</v>
      </c>
      <c r="L89">
        <f t="shared" si="5"/>
        <v>0.84139012281160175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  <c r="Z89">
        <f t="shared" si="6"/>
        <v>0.84139012281160175</v>
      </c>
      <c r="AA89">
        <v>0.84</v>
      </c>
      <c r="AB89">
        <v>1</v>
      </c>
      <c r="AC89">
        <v>-1</v>
      </c>
      <c r="AD89">
        <f t="shared" si="7"/>
        <v>-1</v>
      </c>
    </row>
    <row r="90" spans="1:30">
      <c r="A90">
        <v>38</v>
      </c>
      <c r="B90">
        <v>89</v>
      </c>
      <c r="E90" s="9">
        <v>5</v>
      </c>
      <c r="F90" s="9">
        <v>12</v>
      </c>
      <c r="G90" s="9">
        <f t="shared" si="4"/>
        <v>113</v>
      </c>
      <c r="H90" s="9" t="s">
        <v>6</v>
      </c>
      <c r="I90" s="9">
        <v>5.2499999999999998E-2</v>
      </c>
      <c r="J90" s="9">
        <v>0.18</v>
      </c>
      <c r="K90" s="9">
        <v>0.79900000000000004</v>
      </c>
      <c r="L90">
        <f t="shared" si="5"/>
        <v>0.80032227157913072</v>
      </c>
      <c r="M90">
        <v>-1</v>
      </c>
      <c r="N90" s="9" t="b">
        <v>1</v>
      </c>
      <c r="O90" s="9">
        <v>77</v>
      </c>
      <c r="P90" s="9">
        <v>113</v>
      </c>
      <c r="Q90" s="9">
        <v>93</v>
      </c>
      <c r="R90" s="9">
        <v>90</v>
      </c>
      <c r="S90" s="9"/>
      <c r="Z90">
        <f t="shared" si="6"/>
        <v>0.80032227157913072</v>
      </c>
      <c r="AA90" s="9">
        <v>0.79900000000000004</v>
      </c>
      <c r="AB90">
        <v>-1</v>
      </c>
      <c r="AC90">
        <v>-1</v>
      </c>
      <c r="AD90">
        <f t="shared" si="7"/>
        <v>1</v>
      </c>
    </row>
    <row r="91" spans="1:30">
      <c r="A91">
        <v>38</v>
      </c>
      <c r="B91">
        <v>90</v>
      </c>
      <c r="E91">
        <v>5</v>
      </c>
      <c r="F91">
        <v>13</v>
      </c>
      <c r="G91">
        <f t="shared" si="4"/>
        <v>114</v>
      </c>
      <c r="H91" t="s">
        <v>6</v>
      </c>
      <c r="I91">
        <v>5.2499999999999998E-2</v>
      </c>
      <c r="J91">
        <v>0.185</v>
      </c>
      <c r="K91">
        <v>0.81599999999999995</v>
      </c>
      <c r="L91">
        <f t="shared" si="5"/>
        <v>0.81735040501698453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  <c r="Z91">
        <f t="shared" si="6"/>
        <v>0.81735040501698453</v>
      </c>
      <c r="AA91">
        <v>0.81599999999999995</v>
      </c>
      <c r="AB91">
        <v>-1</v>
      </c>
      <c r="AC91">
        <v>-1</v>
      </c>
      <c r="AD91">
        <f t="shared" si="7"/>
        <v>1</v>
      </c>
    </row>
    <row r="92" spans="1:30">
      <c r="A92">
        <v>38</v>
      </c>
      <c r="B92">
        <v>91</v>
      </c>
      <c r="E92" s="9">
        <v>5</v>
      </c>
      <c r="F92" s="9">
        <v>16</v>
      </c>
      <c r="G92" s="9">
        <f t="shared" si="4"/>
        <v>117</v>
      </c>
      <c r="H92" s="9" t="s">
        <v>6</v>
      </c>
      <c r="I92" s="9">
        <v>5.2499999999999998E-2</v>
      </c>
      <c r="J92" s="9">
        <v>0.2</v>
      </c>
      <c r="K92" s="9">
        <v>0.80900000000000005</v>
      </c>
      <c r="L92">
        <f t="shared" si="5"/>
        <v>0.81033882066022134</v>
      </c>
      <c r="M92">
        <v>-1</v>
      </c>
      <c r="N92" s="9" t="b">
        <v>0</v>
      </c>
      <c r="O92" s="9">
        <v>109</v>
      </c>
      <c r="P92" s="9">
        <v>117</v>
      </c>
      <c r="Q92" s="9">
        <v>19</v>
      </c>
      <c r="R92" s="9">
        <v>92</v>
      </c>
      <c r="S92" s="9" t="s">
        <v>54</v>
      </c>
      <c r="Z92">
        <f t="shared" si="6"/>
        <v>0.81033882066022134</v>
      </c>
      <c r="AA92" s="9">
        <v>0.80900000000000005</v>
      </c>
      <c r="AB92">
        <v>-1</v>
      </c>
      <c r="AC92">
        <v>-1</v>
      </c>
      <c r="AD92">
        <f t="shared" si="7"/>
        <v>1</v>
      </c>
    </row>
    <row r="93" spans="1:30">
      <c r="A93">
        <v>38</v>
      </c>
      <c r="B93">
        <v>92</v>
      </c>
      <c r="E93" s="9">
        <v>5</v>
      </c>
      <c r="F93" s="9">
        <v>17</v>
      </c>
      <c r="G93" s="9">
        <f t="shared" si="4"/>
        <v>118</v>
      </c>
      <c r="H93" s="9" t="s">
        <v>6</v>
      </c>
      <c r="I93" s="9">
        <v>5.2499999999999998E-2</v>
      </c>
      <c r="J93" s="9">
        <v>0.20499999999999999</v>
      </c>
      <c r="K93" s="9">
        <v>0.83799999999999997</v>
      </c>
      <c r="L93">
        <f t="shared" si="5"/>
        <v>0.83938681299538354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  <c r="Z93">
        <f t="shared" si="6"/>
        <v>0.83938681299538354</v>
      </c>
      <c r="AA93" s="9">
        <v>0.83799999999999997</v>
      </c>
      <c r="AB93">
        <v>-1</v>
      </c>
      <c r="AC93">
        <v>-1</v>
      </c>
      <c r="AD93">
        <f t="shared" si="7"/>
        <v>1</v>
      </c>
    </row>
    <row r="94" spans="1:30">
      <c r="A94">
        <v>38</v>
      </c>
      <c r="B94">
        <v>93</v>
      </c>
      <c r="E94">
        <v>5</v>
      </c>
      <c r="F94">
        <v>20</v>
      </c>
      <c r="G94">
        <f t="shared" si="4"/>
        <v>121</v>
      </c>
      <c r="H94" t="s">
        <v>6</v>
      </c>
      <c r="I94">
        <v>5.2499999999999998E-2</v>
      </c>
      <c r="J94">
        <v>0.22</v>
      </c>
      <c r="K94">
        <v>0.83499999999999996</v>
      </c>
      <c r="L94">
        <f t="shared" si="5"/>
        <v>0.83638184827105644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  <c r="Z94">
        <f t="shared" si="6"/>
        <v>0.83638184827105644</v>
      </c>
      <c r="AA94">
        <v>0.83499999999999996</v>
      </c>
      <c r="AB94">
        <v>-1</v>
      </c>
      <c r="AC94">
        <v>-1</v>
      </c>
      <c r="AD94">
        <f t="shared" si="7"/>
        <v>1</v>
      </c>
    </row>
    <row r="95" spans="1:30">
      <c r="A95">
        <v>38</v>
      </c>
      <c r="B95">
        <v>94</v>
      </c>
      <c r="E95">
        <v>5</v>
      </c>
      <c r="F95">
        <v>21</v>
      </c>
      <c r="G95">
        <f t="shared" si="4"/>
        <v>122</v>
      </c>
      <c r="H95" t="s">
        <v>6</v>
      </c>
      <c r="I95">
        <v>5.2499999999999998E-2</v>
      </c>
      <c r="J95">
        <v>0.22500000000000001</v>
      </c>
      <c r="K95">
        <v>0.82699999999999996</v>
      </c>
      <c r="L95">
        <f t="shared" si="5"/>
        <v>0.82836860900618403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  <c r="Z95">
        <f t="shared" si="6"/>
        <v>0.82836860900618403</v>
      </c>
      <c r="AA95">
        <v>0.82699999999999996</v>
      </c>
      <c r="AB95">
        <v>-1</v>
      </c>
      <c r="AC95">
        <v>-1</v>
      </c>
      <c r="AD95">
        <f t="shared" si="7"/>
        <v>1</v>
      </c>
    </row>
    <row r="96" spans="1:30">
      <c r="A96">
        <v>38</v>
      </c>
      <c r="B96">
        <v>95</v>
      </c>
      <c r="E96">
        <v>5</v>
      </c>
      <c r="F96">
        <v>24</v>
      </c>
      <c r="G96">
        <f t="shared" si="4"/>
        <v>125</v>
      </c>
      <c r="H96" t="s">
        <v>6</v>
      </c>
      <c r="I96">
        <v>5.2499999999999998E-2</v>
      </c>
      <c r="J96">
        <v>0.24</v>
      </c>
      <c r="K96">
        <v>0.84</v>
      </c>
      <c r="L96">
        <f t="shared" si="5"/>
        <v>0.84139012281160175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  <c r="Z96">
        <f t="shared" si="6"/>
        <v>0.84139012281160175</v>
      </c>
      <c r="AA96">
        <v>0.84</v>
      </c>
      <c r="AB96">
        <v>-1</v>
      </c>
      <c r="AC96">
        <v>-1</v>
      </c>
      <c r="AD96">
        <f t="shared" si="7"/>
        <v>1</v>
      </c>
    </row>
    <row r="97" spans="1:30">
      <c r="A97">
        <v>38</v>
      </c>
      <c r="B97">
        <v>96</v>
      </c>
      <c r="E97">
        <v>5</v>
      </c>
      <c r="F97">
        <v>25</v>
      </c>
      <c r="G97">
        <f t="shared" si="4"/>
        <v>126</v>
      </c>
      <c r="H97" t="s">
        <v>6</v>
      </c>
      <c r="I97">
        <v>5.2499999999999998E-2</v>
      </c>
      <c r="J97">
        <v>0.245</v>
      </c>
      <c r="K97">
        <v>0.83799999999999997</v>
      </c>
      <c r="L97">
        <f t="shared" si="5"/>
        <v>0.83938681299538354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  <c r="Z97">
        <f t="shared" si="6"/>
        <v>0.83938681299538354</v>
      </c>
      <c r="AA97">
        <v>0.83799999999999997</v>
      </c>
      <c r="AB97">
        <v>-1</v>
      </c>
      <c r="AC97">
        <v>-1</v>
      </c>
      <c r="AD97">
        <f t="shared" si="7"/>
        <v>1</v>
      </c>
    </row>
    <row r="98" spans="1:30">
      <c r="A98">
        <v>38</v>
      </c>
      <c r="B98">
        <v>97</v>
      </c>
      <c r="E98" s="3">
        <v>3</v>
      </c>
      <c r="F98" s="3">
        <v>16</v>
      </c>
      <c r="G98" s="3">
        <f t="shared" si="4"/>
        <v>67</v>
      </c>
      <c r="H98" s="3" t="s">
        <v>6</v>
      </c>
      <c r="I98" s="3">
        <v>0</v>
      </c>
      <c r="J98" s="3">
        <v>0.2</v>
      </c>
      <c r="K98" s="3">
        <v>0.79600000000000004</v>
      </c>
      <c r="L98">
        <f t="shared" si="5"/>
        <v>0.79731730685480362</v>
      </c>
      <c r="M98">
        <v>1</v>
      </c>
      <c r="N98" s="3" t="b">
        <v>1</v>
      </c>
      <c r="O98" s="3">
        <v>81</v>
      </c>
      <c r="P98" s="3">
        <v>67</v>
      </c>
      <c r="Q98" s="3">
        <v>45</v>
      </c>
      <c r="R98" s="3">
        <v>98</v>
      </c>
      <c r="S98" s="3"/>
      <c r="T98" s="3"/>
      <c r="U98" s="3"/>
      <c r="V98" s="3"/>
      <c r="Z98">
        <f t="shared" si="6"/>
        <v>0.79731730685480362</v>
      </c>
      <c r="AA98" s="3">
        <v>0.79600000000000004</v>
      </c>
      <c r="AB98">
        <v>1</v>
      </c>
      <c r="AC98">
        <v>1</v>
      </c>
      <c r="AD98">
        <f t="shared" si="7"/>
        <v>1</v>
      </c>
    </row>
    <row r="99" spans="1:30">
      <c r="A99">
        <v>38</v>
      </c>
      <c r="B99">
        <v>98</v>
      </c>
      <c r="E99" s="3">
        <v>3</v>
      </c>
      <c r="F99" s="3">
        <v>17</v>
      </c>
      <c r="G99" s="3">
        <f t="shared" si="4"/>
        <v>68</v>
      </c>
      <c r="H99" s="3" t="s">
        <v>6</v>
      </c>
      <c r="I99" s="3">
        <v>0</v>
      </c>
      <c r="J99" s="3">
        <v>0.20499999999999999</v>
      </c>
      <c r="K99" s="3">
        <v>0.79200000000000004</v>
      </c>
      <c r="L99">
        <f t="shared" si="5"/>
        <v>0.79331068722236731</v>
      </c>
      <c r="M99">
        <v>-1</v>
      </c>
      <c r="N99" s="3" t="b">
        <v>0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  <c r="Z99">
        <f t="shared" si="6"/>
        <v>0.79331068722236731</v>
      </c>
      <c r="AA99" s="3">
        <v>0.79200000000000004</v>
      </c>
      <c r="AB99">
        <v>-1</v>
      </c>
      <c r="AC99">
        <v>-1</v>
      </c>
      <c r="AD99">
        <f t="shared" si="7"/>
        <v>1</v>
      </c>
    </row>
    <row r="100" spans="1:30">
      <c r="A100">
        <v>38</v>
      </c>
      <c r="B100">
        <v>99</v>
      </c>
      <c r="E100" s="3">
        <v>3</v>
      </c>
      <c r="F100" s="3">
        <v>20</v>
      </c>
      <c r="G100" s="3">
        <f t="shared" si="4"/>
        <v>71</v>
      </c>
      <c r="H100" s="3" t="s">
        <v>6</v>
      </c>
      <c r="I100" s="3">
        <v>0</v>
      </c>
      <c r="J100" s="3">
        <v>0.22</v>
      </c>
      <c r="K100" s="3">
        <v>0.83799999999999997</v>
      </c>
      <c r="L100">
        <f t="shared" si="5"/>
        <v>0.83938681299538354</v>
      </c>
      <c r="M100">
        <v>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  <c r="Z100">
        <f t="shared" si="6"/>
        <v>0.83938681299538354</v>
      </c>
      <c r="AA100" s="3">
        <v>0.83799999999999997</v>
      </c>
      <c r="AB100">
        <v>-1</v>
      </c>
      <c r="AC100">
        <v>1</v>
      </c>
      <c r="AD100">
        <f t="shared" si="7"/>
        <v>-1</v>
      </c>
    </row>
    <row r="101" spans="1:30">
      <c r="A101">
        <v>38</v>
      </c>
      <c r="B101">
        <v>100</v>
      </c>
      <c r="E101" s="3">
        <v>3</v>
      </c>
      <c r="F101" s="3">
        <v>21</v>
      </c>
      <c r="G101" s="3">
        <f t="shared" si="4"/>
        <v>72</v>
      </c>
      <c r="H101" s="3" t="s">
        <v>6</v>
      </c>
      <c r="I101" s="3">
        <v>0</v>
      </c>
      <c r="J101" s="3">
        <v>0.22500000000000001</v>
      </c>
      <c r="K101" s="3">
        <v>0.84599999999999997</v>
      </c>
      <c r="L101">
        <f t="shared" si="5"/>
        <v>0.84740005226025594</v>
      </c>
      <c r="M101">
        <v>1</v>
      </c>
      <c r="N101" s="3" t="b">
        <v>1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  <c r="Z101">
        <f t="shared" si="6"/>
        <v>0.84740005226025594</v>
      </c>
      <c r="AA101" s="3">
        <v>0.84599999999999997</v>
      </c>
      <c r="AB101">
        <v>-1</v>
      </c>
      <c r="AC101">
        <v>1</v>
      </c>
      <c r="AD101">
        <f t="shared" si="7"/>
        <v>-1</v>
      </c>
    </row>
    <row r="102" spans="1:30">
      <c r="A102">
        <v>38</v>
      </c>
      <c r="B102">
        <v>101</v>
      </c>
      <c r="E102">
        <v>3</v>
      </c>
      <c r="F102">
        <v>24</v>
      </c>
      <c r="G102">
        <f t="shared" si="4"/>
        <v>75</v>
      </c>
      <c r="H102" t="s">
        <v>6</v>
      </c>
      <c r="I102">
        <v>0</v>
      </c>
      <c r="J102">
        <v>0.24</v>
      </c>
      <c r="K102">
        <v>0.80900000000000005</v>
      </c>
      <c r="L102">
        <f t="shared" si="5"/>
        <v>0.81033882066022134</v>
      </c>
      <c r="M102">
        <v>1</v>
      </c>
      <c r="N102" t="b">
        <v>1</v>
      </c>
      <c r="O102">
        <v>83</v>
      </c>
      <c r="P102">
        <v>75</v>
      </c>
      <c r="Q102">
        <v>21</v>
      </c>
      <c r="R102">
        <v>102</v>
      </c>
      <c r="Z102">
        <f t="shared" si="6"/>
        <v>0.81033882066022134</v>
      </c>
      <c r="AA102">
        <v>0.80900000000000005</v>
      </c>
      <c r="AB102">
        <v>1</v>
      </c>
      <c r="AC102">
        <v>1</v>
      </c>
      <c r="AD102">
        <f t="shared" si="7"/>
        <v>1</v>
      </c>
    </row>
    <row r="103" spans="1:30">
      <c r="A103">
        <v>38</v>
      </c>
      <c r="B103">
        <v>102</v>
      </c>
      <c r="E103">
        <v>3</v>
      </c>
      <c r="F103">
        <v>25</v>
      </c>
      <c r="G103">
        <f t="shared" si="4"/>
        <v>76</v>
      </c>
      <c r="H103" t="s">
        <v>6</v>
      </c>
      <c r="I103">
        <v>0</v>
      </c>
      <c r="J103">
        <v>0.245</v>
      </c>
      <c r="K103">
        <v>0.83299999999999996</v>
      </c>
      <c r="L103">
        <f t="shared" si="5"/>
        <v>0.83437853845483845</v>
      </c>
      <c r="M103">
        <v>1</v>
      </c>
      <c r="N103" t="b">
        <v>1</v>
      </c>
      <c r="O103">
        <v>84</v>
      </c>
      <c r="P103">
        <v>76</v>
      </c>
      <c r="Q103">
        <v>46</v>
      </c>
      <c r="R103">
        <v>103</v>
      </c>
      <c r="Z103">
        <f t="shared" si="6"/>
        <v>0.83437853845483845</v>
      </c>
      <c r="AA103">
        <v>0.83299999999999996</v>
      </c>
      <c r="AB103">
        <v>1</v>
      </c>
      <c r="AC103">
        <v>-1</v>
      </c>
      <c r="AD103">
        <f t="shared" si="7"/>
        <v>-1</v>
      </c>
    </row>
    <row r="104" spans="1:30">
      <c r="A104">
        <v>38</v>
      </c>
      <c r="B104">
        <v>103</v>
      </c>
      <c r="E104" s="5">
        <v>4</v>
      </c>
      <c r="F104" s="5">
        <v>3</v>
      </c>
      <c r="G104" s="5">
        <f t="shared" si="4"/>
        <v>79</v>
      </c>
      <c r="H104" s="5" t="s">
        <v>6</v>
      </c>
      <c r="I104" s="5">
        <v>2.1000000000000001E-2</v>
      </c>
      <c r="J104" s="5">
        <v>0.1</v>
      </c>
      <c r="K104" s="5">
        <v>0.83299999999999996</v>
      </c>
      <c r="L104">
        <f t="shared" si="5"/>
        <v>0.83437853845483845</v>
      </c>
      <c r="M104">
        <v>-1</v>
      </c>
      <c r="N104" s="5" t="b">
        <v>1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  <c r="Z104">
        <f t="shared" si="6"/>
        <v>0.83437853845483845</v>
      </c>
      <c r="AA104" s="5">
        <v>0.83299999999999996</v>
      </c>
      <c r="AB104">
        <v>-1</v>
      </c>
      <c r="AC104">
        <v>-1</v>
      </c>
      <c r="AD104">
        <f t="shared" si="7"/>
        <v>1</v>
      </c>
    </row>
    <row r="105" spans="1:30">
      <c r="A105">
        <v>38</v>
      </c>
      <c r="B105">
        <v>104</v>
      </c>
      <c r="E105">
        <v>4</v>
      </c>
      <c r="F105">
        <v>4</v>
      </c>
      <c r="G105">
        <f t="shared" si="4"/>
        <v>80</v>
      </c>
      <c r="H105" t="s">
        <v>6</v>
      </c>
      <c r="I105">
        <v>2.1000000000000001E-2</v>
      </c>
      <c r="J105">
        <v>0.12</v>
      </c>
      <c r="K105">
        <v>0.83399999999999996</v>
      </c>
      <c r="L105">
        <f t="shared" si="5"/>
        <v>0.83538019336294744</v>
      </c>
      <c r="M105">
        <v>-1</v>
      </c>
      <c r="N105" t="b">
        <v>1</v>
      </c>
      <c r="O105">
        <v>116</v>
      </c>
      <c r="P105">
        <v>80</v>
      </c>
      <c r="Q105">
        <v>96</v>
      </c>
      <c r="R105">
        <v>105</v>
      </c>
      <c r="Z105">
        <f t="shared" si="6"/>
        <v>0.83538019336294744</v>
      </c>
      <c r="AA105">
        <v>0.83399999999999996</v>
      </c>
      <c r="AB105">
        <v>-1</v>
      </c>
      <c r="AC105">
        <v>-1</v>
      </c>
      <c r="AD105">
        <f t="shared" si="7"/>
        <v>1</v>
      </c>
    </row>
    <row r="106" spans="1:30">
      <c r="A106">
        <v>38</v>
      </c>
      <c r="B106">
        <v>105</v>
      </c>
      <c r="E106">
        <v>4</v>
      </c>
      <c r="F106">
        <v>7</v>
      </c>
      <c r="G106">
        <f t="shared" si="4"/>
        <v>83</v>
      </c>
      <c r="H106" t="s">
        <v>6</v>
      </c>
      <c r="I106">
        <v>2.1000000000000001E-2</v>
      </c>
      <c r="J106">
        <v>0.155</v>
      </c>
      <c r="K106">
        <v>0.82799999999999996</v>
      </c>
      <c r="L106">
        <f t="shared" si="5"/>
        <v>0.82937026391429314</v>
      </c>
      <c r="M106">
        <v>1</v>
      </c>
      <c r="N106" t="b">
        <v>0</v>
      </c>
      <c r="O106">
        <v>85</v>
      </c>
      <c r="P106">
        <v>83</v>
      </c>
      <c r="Q106">
        <v>121</v>
      </c>
      <c r="R106">
        <v>106</v>
      </c>
      <c r="Z106">
        <f t="shared" si="6"/>
        <v>0.82937026391429314</v>
      </c>
      <c r="AA106">
        <v>0.82799999999999996</v>
      </c>
      <c r="AB106">
        <v>1</v>
      </c>
      <c r="AC106">
        <v>-1</v>
      </c>
      <c r="AD106">
        <f t="shared" si="7"/>
        <v>-1</v>
      </c>
    </row>
    <row r="107" spans="1:30">
      <c r="A107">
        <v>38</v>
      </c>
      <c r="B107">
        <v>106</v>
      </c>
      <c r="E107">
        <v>4</v>
      </c>
      <c r="F107">
        <v>8</v>
      </c>
      <c r="G107">
        <f t="shared" si="4"/>
        <v>84</v>
      </c>
      <c r="H107" t="s">
        <v>6</v>
      </c>
      <c r="I107">
        <v>2.1000000000000001E-2</v>
      </c>
      <c r="J107">
        <v>0.16</v>
      </c>
      <c r="K107">
        <v>0.83899999999999997</v>
      </c>
      <c r="L107">
        <f t="shared" si="5"/>
        <v>0.84038846790349275</v>
      </c>
      <c r="M107">
        <v>1</v>
      </c>
      <c r="N107" t="b">
        <v>1</v>
      </c>
      <c r="O107">
        <v>86</v>
      </c>
      <c r="P107">
        <v>84</v>
      </c>
      <c r="Q107">
        <v>22</v>
      </c>
      <c r="R107">
        <v>107</v>
      </c>
      <c r="Z107">
        <f t="shared" si="6"/>
        <v>0.84038846790349275</v>
      </c>
      <c r="AA107">
        <v>0.83899999999999997</v>
      </c>
      <c r="AB107">
        <v>1</v>
      </c>
      <c r="AC107">
        <v>1</v>
      </c>
      <c r="AD107">
        <f t="shared" si="7"/>
        <v>1</v>
      </c>
    </row>
    <row r="108" spans="1:30">
      <c r="A108">
        <v>38</v>
      </c>
      <c r="B108">
        <v>107</v>
      </c>
      <c r="E108">
        <v>4</v>
      </c>
      <c r="F108">
        <v>11</v>
      </c>
      <c r="G108">
        <f t="shared" si="4"/>
        <v>87</v>
      </c>
      <c r="H108" t="s">
        <v>6</v>
      </c>
      <c r="I108">
        <v>2.1000000000000001E-2</v>
      </c>
      <c r="J108">
        <v>0.17499999999999999</v>
      </c>
      <c r="K108">
        <v>0.83099999999999996</v>
      </c>
      <c r="L108">
        <f t="shared" si="5"/>
        <v>0.83237522863862035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  <c r="Z108">
        <f t="shared" si="6"/>
        <v>0.83237522863862035</v>
      </c>
      <c r="AA108">
        <v>0.83099999999999996</v>
      </c>
      <c r="AB108">
        <v>-1</v>
      </c>
      <c r="AC108">
        <v>1</v>
      </c>
      <c r="AD108">
        <f t="shared" si="7"/>
        <v>-1</v>
      </c>
    </row>
    <row r="109" spans="1:30">
      <c r="A109">
        <v>38</v>
      </c>
      <c r="B109">
        <v>108</v>
      </c>
      <c r="E109">
        <v>4</v>
      </c>
      <c r="F109">
        <v>12</v>
      </c>
      <c r="G109">
        <f t="shared" si="4"/>
        <v>88</v>
      </c>
      <c r="H109" t="s">
        <v>6</v>
      </c>
      <c r="I109">
        <v>2.1000000000000001E-2</v>
      </c>
      <c r="J109">
        <v>0.18</v>
      </c>
      <c r="K109">
        <v>0.83</v>
      </c>
      <c r="L109">
        <f t="shared" si="5"/>
        <v>0.83137357373051113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  <c r="Z109">
        <f t="shared" si="6"/>
        <v>0.83137357373051113</v>
      </c>
      <c r="AA109">
        <v>0.83</v>
      </c>
      <c r="AB109">
        <v>1</v>
      </c>
      <c r="AC109">
        <v>1</v>
      </c>
      <c r="AD109">
        <f t="shared" si="7"/>
        <v>1</v>
      </c>
    </row>
    <row r="110" spans="1:30">
      <c r="A110">
        <v>38</v>
      </c>
      <c r="B110">
        <v>109</v>
      </c>
      <c r="E110">
        <v>4</v>
      </c>
      <c r="F110">
        <v>15</v>
      </c>
      <c r="G110">
        <f t="shared" si="4"/>
        <v>91</v>
      </c>
      <c r="H110" t="s">
        <v>6</v>
      </c>
      <c r="I110">
        <v>2.1000000000000001E-2</v>
      </c>
      <c r="J110">
        <v>0.19500000000000001</v>
      </c>
      <c r="K110">
        <v>0.79600000000000004</v>
      </c>
      <c r="L110">
        <f t="shared" si="5"/>
        <v>0.79731730685480362</v>
      </c>
      <c r="M110">
        <v>-1</v>
      </c>
      <c r="N110" t="b">
        <v>1</v>
      </c>
      <c r="O110">
        <v>87</v>
      </c>
      <c r="P110">
        <v>91</v>
      </c>
      <c r="Q110">
        <v>97</v>
      </c>
      <c r="R110">
        <v>110</v>
      </c>
      <c r="Z110">
        <f t="shared" si="6"/>
        <v>0.79731730685480362</v>
      </c>
      <c r="AA110">
        <v>0.79600000000000004</v>
      </c>
      <c r="AB110">
        <v>-1</v>
      </c>
      <c r="AC110">
        <v>-1</v>
      </c>
      <c r="AD110">
        <f t="shared" si="7"/>
        <v>1</v>
      </c>
    </row>
    <row r="111" spans="1:30" s="2" customFormat="1">
      <c r="A111" s="2">
        <v>38</v>
      </c>
      <c r="B111" s="2">
        <v>110</v>
      </c>
      <c r="E111" s="2">
        <v>4</v>
      </c>
      <c r="F111" s="2">
        <v>16</v>
      </c>
      <c r="G111" s="2">
        <f t="shared" si="4"/>
        <v>92</v>
      </c>
      <c r="H111" s="2" t="s">
        <v>6</v>
      </c>
      <c r="I111" s="2">
        <v>2.1000000000000001E-2</v>
      </c>
      <c r="J111" s="2">
        <v>0.2</v>
      </c>
      <c r="K111" s="2">
        <v>0.80800000000000005</v>
      </c>
      <c r="L111">
        <f t="shared" si="5"/>
        <v>0.80933716575211223</v>
      </c>
      <c r="M111">
        <v>1</v>
      </c>
      <c r="N111" s="2" t="b">
        <v>1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  <c r="Z111">
        <f t="shared" si="6"/>
        <v>0.80933716575211223</v>
      </c>
      <c r="AA111" s="2">
        <v>0.80800000000000005</v>
      </c>
      <c r="AB111">
        <v>1</v>
      </c>
      <c r="AC111">
        <v>1</v>
      </c>
      <c r="AD111">
        <f t="shared" si="7"/>
        <v>1</v>
      </c>
    </row>
    <row r="112" spans="1:30">
      <c r="A112">
        <v>38</v>
      </c>
      <c r="B112">
        <v>111</v>
      </c>
      <c r="E112">
        <v>4</v>
      </c>
      <c r="F112">
        <v>19</v>
      </c>
      <c r="G112">
        <f t="shared" si="4"/>
        <v>95</v>
      </c>
      <c r="H112" t="s">
        <v>6</v>
      </c>
      <c r="I112">
        <v>2.1000000000000001E-2</v>
      </c>
      <c r="J112">
        <v>0.215</v>
      </c>
      <c r="K112">
        <v>0.80200000000000005</v>
      </c>
      <c r="L112">
        <f t="shared" si="5"/>
        <v>0.80332723630345793</v>
      </c>
      <c r="M112">
        <v>1</v>
      </c>
      <c r="N112" t="b">
        <v>1</v>
      </c>
      <c r="O112">
        <v>119</v>
      </c>
      <c r="P112">
        <v>95</v>
      </c>
      <c r="Q112">
        <v>23</v>
      </c>
      <c r="R112">
        <v>112</v>
      </c>
      <c r="Z112">
        <f t="shared" si="6"/>
        <v>0.80332723630345793</v>
      </c>
      <c r="AA112">
        <v>0.80200000000000005</v>
      </c>
      <c r="AB112">
        <v>1</v>
      </c>
      <c r="AC112">
        <v>1</v>
      </c>
      <c r="AD112">
        <f t="shared" si="7"/>
        <v>1</v>
      </c>
    </row>
    <row r="113" spans="1:30">
      <c r="A113">
        <v>38</v>
      </c>
      <c r="B113">
        <v>112</v>
      </c>
      <c r="E113">
        <v>4</v>
      </c>
      <c r="F113">
        <v>20</v>
      </c>
      <c r="G113">
        <f t="shared" si="4"/>
        <v>96</v>
      </c>
      <c r="H113" t="s">
        <v>6</v>
      </c>
      <c r="I113">
        <v>2.1000000000000001E-2</v>
      </c>
      <c r="J113">
        <v>0.22</v>
      </c>
      <c r="K113">
        <v>0.80200000000000005</v>
      </c>
      <c r="L113">
        <f t="shared" si="5"/>
        <v>0.80332723630345793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  <c r="Z113">
        <f t="shared" si="6"/>
        <v>0.80332723630345793</v>
      </c>
      <c r="AA113">
        <v>0.80200000000000005</v>
      </c>
      <c r="AB113">
        <v>-1</v>
      </c>
      <c r="AC113">
        <v>1</v>
      </c>
      <c r="AD113">
        <f t="shared" si="7"/>
        <v>-1</v>
      </c>
    </row>
    <row r="114" spans="1:30">
      <c r="A114">
        <v>38</v>
      </c>
      <c r="B114">
        <v>113</v>
      </c>
      <c r="E114">
        <v>4</v>
      </c>
      <c r="F114">
        <v>23</v>
      </c>
      <c r="G114">
        <f t="shared" si="4"/>
        <v>99</v>
      </c>
      <c r="H114" t="s">
        <v>6</v>
      </c>
      <c r="I114">
        <v>2.1000000000000001E-2</v>
      </c>
      <c r="J114">
        <v>0.23499999999999999</v>
      </c>
      <c r="K114">
        <v>0.82899999999999996</v>
      </c>
      <c r="L114">
        <f t="shared" si="5"/>
        <v>0.83037191882240213</v>
      </c>
      <c r="M114">
        <v>1</v>
      </c>
      <c r="N114" t="b">
        <v>1</v>
      </c>
      <c r="O114">
        <v>89</v>
      </c>
      <c r="P114">
        <v>99</v>
      </c>
      <c r="Q114">
        <v>73</v>
      </c>
      <c r="R114">
        <v>114</v>
      </c>
      <c r="Z114">
        <f t="shared" si="6"/>
        <v>0.83037191882240213</v>
      </c>
      <c r="AA114">
        <v>0.82899999999999996</v>
      </c>
      <c r="AB114">
        <v>1</v>
      </c>
      <c r="AC114">
        <v>1</v>
      </c>
      <c r="AD114">
        <f t="shared" si="7"/>
        <v>1</v>
      </c>
    </row>
    <row r="115" spans="1:30">
      <c r="A115">
        <v>38</v>
      </c>
      <c r="B115">
        <v>114</v>
      </c>
      <c r="E115">
        <v>4</v>
      </c>
      <c r="F115">
        <v>24</v>
      </c>
      <c r="G115">
        <f t="shared" si="4"/>
        <v>100</v>
      </c>
      <c r="H115" t="s">
        <v>6</v>
      </c>
      <c r="I115">
        <v>2.1000000000000001E-2</v>
      </c>
      <c r="J115">
        <v>0.24</v>
      </c>
      <c r="K115">
        <v>0.83299999999999996</v>
      </c>
      <c r="L115">
        <f t="shared" si="5"/>
        <v>0.83437853845483845</v>
      </c>
      <c r="M115">
        <v>1</v>
      </c>
      <c r="N115" t="b">
        <v>1</v>
      </c>
      <c r="O115">
        <v>90</v>
      </c>
      <c r="P115">
        <v>100</v>
      </c>
      <c r="Q115">
        <v>98</v>
      </c>
      <c r="R115">
        <v>115</v>
      </c>
      <c r="Z115">
        <f t="shared" si="6"/>
        <v>0.83437853845483845</v>
      </c>
      <c r="AA115">
        <v>0.83299999999999996</v>
      </c>
      <c r="AB115">
        <v>1</v>
      </c>
      <c r="AC115">
        <v>1</v>
      </c>
      <c r="AD115">
        <f t="shared" si="7"/>
        <v>1</v>
      </c>
    </row>
    <row r="116" spans="1:30">
      <c r="A116">
        <v>38</v>
      </c>
      <c r="B116">
        <v>115</v>
      </c>
      <c r="E116">
        <v>5</v>
      </c>
      <c r="F116">
        <v>2</v>
      </c>
      <c r="G116">
        <f t="shared" si="4"/>
        <v>103</v>
      </c>
      <c r="H116" t="s">
        <v>6</v>
      </c>
      <c r="I116">
        <v>5.2499999999999998E-2</v>
      </c>
      <c r="J116">
        <v>0.08</v>
      </c>
      <c r="K116">
        <v>0.83099999999999996</v>
      </c>
      <c r="L116">
        <f t="shared" si="5"/>
        <v>0.83237522863862035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  <c r="Z116">
        <f t="shared" si="6"/>
        <v>0.83237522863862035</v>
      </c>
      <c r="AA116">
        <v>0.83099999999999996</v>
      </c>
      <c r="AB116">
        <v>1</v>
      </c>
      <c r="AC116">
        <v>1</v>
      </c>
      <c r="AD116">
        <f t="shared" si="7"/>
        <v>1</v>
      </c>
    </row>
    <row r="117" spans="1:30">
      <c r="A117">
        <v>38</v>
      </c>
      <c r="B117">
        <v>116</v>
      </c>
      <c r="E117">
        <v>5</v>
      </c>
      <c r="F117">
        <v>3</v>
      </c>
      <c r="G117">
        <f t="shared" si="4"/>
        <v>104</v>
      </c>
      <c r="H117" t="s">
        <v>6</v>
      </c>
      <c r="I117">
        <v>5.2499999999999998E-2</v>
      </c>
      <c r="J117">
        <v>0.1</v>
      </c>
      <c r="K117">
        <v>0.80100000000000005</v>
      </c>
      <c r="L117">
        <f t="shared" si="5"/>
        <v>0.80232558139534893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  <c r="Z117">
        <f t="shared" si="6"/>
        <v>0.80232558139534893</v>
      </c>
      <c r="AA117">
        <v>0.80100000000000005</v>
      </c>
      <c r="AB117">
        <v>-1</v>
      </c>
      <c r="AC117">
        <v>-1</v>
      </c>
      <c r="AD117">
        <f t="shared" si="7"/>
        <v>1</v>
      </c>
    </row>
    <row r="118" spans="1:30">
      <c r="A118">
        <v>38</v>
      </c>
      <c r="B118">
        <v>117</v>
      </c>
      <c r="E118">
        <v>5</v>
      </c>
      <c r="F118">
        <v>6</v>
      </c>
      <c r="G118">
        <f t="shared" si="4"/>
        <v>107</v>
      </c>
      <c r="H118" t="s">
        <v>6</v>
      </c>
      <c r="I118">
        <v>5.2499999999999998E-2</v>
      </c>
      <c r="J118">
        <v>0.15</v>
      </c>
      <c r="K118">
        <v>0.80600000000000005</v>
      </c>
      <c r="L118">
        <f t="shared" si="5"/>
        <v>0.80733385593589413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  <c r="Z118">
        <f t="shared" si="6"/>
        <v>0.80733385593589413</v>
      </c>
      <c r="AA118">
        <v>0.80600000000000005</v>
      </c>
      <c r="AB118">
        <v>-1</v>
      </c>
      <c r="AC118">
        <v>-1</v>
      </c>
      <c r="AD118">
        <f t="shared" si="7"/>
        <v>1</v>
      </c>
    </row>
    <row r="119" spans="1:30">
      <c r="A119">
        <v>38</v>
      </c>
      <c r="B119">
        <v>118</v>
      </c>
      <c r="E119">
        <v>5</v>
      </c>
      <c r="F119">
        <v>7</v>
      </c>
      <c r="G119">
        <f t="shared" si="4"/>
        <v>108</v>
      </c>
      <c r="H119" t="s">
        <v>6</v>
      </c>
      <c r="I119">
        <v>5.2499999999999998E-2</v>
      </c>
      <c r="J119">
        <v>0.155</v>
      </c>
      <c r="K119">
        <v>1.1299999999999999</v>
      </c>
      <c r="L119">
        <f t="shared" si="5"/>
        <v>1.1318700461632261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  <c r="Z119">
        <f t="shared" si="6"/>
        <v>1.1318700461632261</v>
      </c>
      <c r="AA119">
        <v>1.1299999999999999</v>
      </c>
      <c r="AB119">
        <v>1</v>
      </c>
      <c r="AC119">
        <v>-1</v>
      </c>
      <c r="AD119">
        <f t="shared" si="7"/>
        <v>-1</v>
      </c>
    </row>
    <row r="120" spans="1:30">
      <c r="A120">
        <v>38</v>
      </c>
      <c r="B120">
        <v>119</v>
      </c>
      <c r="E120">
        <v>5</v>
      </c>
      <c r="F120">
        <v>10</v>
      </c>
      <c r="G120">
        <f t="shared" si="4"/>
        <v>111</v>
      </c>
      <c r="H120" t="s">
        <v>6</v>
      </c>
      <c r="I120">
        <v>5.2499999999999998E-2</v>
      </c>
      <c r="J120">
        <v>0.17</v>
      </c>
      <c r="K120">
        <v>0.79</v>
      </c>
      <c r="L120">
        <f t="shared" si="5"/>
        <v>0.79130737740614931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  <c r="Z120">
        <f t="shared" si="6"/>
        <v>0.79130737740614931</v>
      </c>
      <c r="AA120">
        <v>0.79</v>
      </c>
      <c r="AB120">
        <v>1</v>
      </c>
      <c r="AC120">
        <v>-1</v>
      </c>
      <c r="AD120">
        <f t="shared" si="7"/>
        <v>-1</v>
      </c>
    </row>
    <row r="121" spans="1:30">
      <c r="A121">
        <v>38</v>
      </c>
      <c r="B121">
        <v>120</v>
      </c>
      <c r="E121">
        <v>5</v>
      </c>
      <c r="F121">
        <v>11</v>
      </c>
      <c r="G121">
        <f t="shared" si="4"/>
        <v>112</v>
      </c>
      <c r="H121" t="s">
        <v>6</v>
      </c>
      <c r="I121">
        <v>5.2499999999999998E-2</v>
      </c>
      <c r="J121">
        <v>0.17499999999999999</v>
      </c>
      <c r="K121">
        <v>0.83099999999999996</v>
      </c>
      <c r="L121">
        <f t="shared" si="5"/>
        <v>0.83237522863862035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  <c r="Z121">
        <f t="shared" si="6"/>
        <v>0.83237522863862035</v>
      </c>
      <c r="AA121">
        <v>0.83099999999999996</v>
      </c>
      <c r="AB121">
        <v>1</v>
      </c>
      <c r="AC121">
        <v>-1</v>
      </c>
      <c r="AD121">
        <f t="shared" si="7"/>
        <v>-1</v>
      </c>
    </row>
    <row r="122" spans="1:30">
      <c r="A122">
        <v>38</v>
      </c>
      <c r="B122">
        <v>121</v>
      </c>
      <c r="E122">
        <v>5</v>
      </c>
      <c r="F122">
        <v>14</v>
      </c>
      <c r="G122">
        <f t="shared" si="4"/>
        <v>115</v>
      </c>
      <c r="H122" t="s">
        <v>6</v>
      </c>
      <c r="I122">
        <v>5.2499999999999998E-2</v>
      </c>
      <c r="J122">
        <v>0.19</v>
      </c>
      <c r="K122">
        <v>0.83899999999999997</v>
      </c>
      <c r="L122">
        <f t="shared" si="5"/>
        <v>0.84038846790349275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  <c r="Z122">
        <f t="shared" si="6"/>
        <v>0.84038846790349275</v>
      </c>
      <c r="AA122">
        <v>0.83899999999999997</v>
      </c>
      <c r="AB122">
        <v>-1</v>
      </c>
      <c r="AC122">
        <v>-1</v>
      </c>
      <c r="AD122">
        <f t="shared" si="7"/>
        <v>1</v>
      </c>
    </row>
    <row r="123" spans="1:30">
      <c r="A123">
        <v>38</v>
      </c>
      <c r="B123">
        <v>122</v>
      </c>
      <c r="E123">
        <v>5</v>
      </c>
      <c r="F123">
        <v>15</v>
      </c>
      <c r="G123">
        <f t="shared" si="4"/>
        <v>116</v>
      </c>
      <c r="H123" t="s">
        <v>6</v>
      </c>
      <c r="I123">
        <v>5.2499999999999998E-2</v>
      </c>
      <c r="J123">
        <v>0.19500000000000001</v>
      </c>
      <c r="K123">
        <v>0.82399999999999995</v>
      </c>
      <c r="L123">
        <f t="shared" si="5"/>
        <v>0.82536364428185693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  <c r="Z123">
        <f t="shared" si="6"/>
        <v>0.82536364428185693</v>
      </c>
      <c r="AA123">
        <v>0.82399999999999995</v>
      </c>
      <c r="AB123">
        <v>1</v>
      </c>
      <c r="AC123">
        <v>-1</v>
      </c>
      <c r="AD123">
        <f t="shared" si="7"/>
        <v>-1</v>
      </c>
    </row>
    <row r="124" spans="1:30">
      <c r="A124">
        <v>38</v>
      </c>
      <c r="B124">
        <v>123</v>
      </c>
      <c r="E124">
        <v>5</v>
      </c>
      <c r="F124">
        <v>18</v>
      </c>
      <c r="G124">
        <f t="shared" si="4"/>
        <v>119</v>
      </c>
      <c r="H124" t="s">
        <v>6</v>
      </c>
      <c r="I124">
        <v>5.2499999999999998E-2</v>
      </c>
      <c r="J124">
        <v>0.21</v>
      </c>
      <c r="K124">
        <v>0.80100000000000005</v>
      </c>
      <c r="L124">
        <f t="shared" si="5"/>
        <v>0.80232558139534893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  <c r="Z124">
        <f t="shared" si="6"/>
        <v>0.80232558139534893</v>
      </c>
      <c r="AA124">
        <v>0.80100000000000005</v>
      </c>
      <c r="AB124">
        <v>-1</v>
      </c>
      <c r="AC124">
        <v>-1</v>
      </c>
      <c r="AD124">
        <f t="shared" si="7"/>
        <v>1</v>
      </c>
    </row>
    <row r="125" spans="1:30">
      <c r="A125">
        <v>38</v>
      </c>
      <c r="B125">
        <v>124</v>
      </c>
      <c r="E125" s="9">
        <v>5</v>
      </c>
      <c r="F125" s="9">
        <v>19</v>
      </c>
      <c r="G125" s="9">
        <f t="shared" si="4"/>
        <v>120</v>
      </c>
      <c r="H125" s="9" t="s">
        <v>6</v>
      </c>
      <c r="I125" s="9">
        <v>5.2499999999999998E-2</v>
      </c>
      <c r="J125" s="9">
        <v>0.215</v>
      </c>
      <c r="K125" s="9">
        <v>0.82499999999999996</v>
      </c>
      <c r="L125">
        <f t="shared" si="5"/>
        <v>0.82636529918996604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  <c r="Z125">
        <f t="shared" si="6"/>
        <v>0.82636529918996604</v>
      </c>
      <c r="AA125" s="9">
        <v>0.82499999999999996</v>
      </c>
      <c r="AB125">
        <v>1</v>
      </c>
      <c r="AC125">
        <v>1</v>
      </c>
      <c r="AD125">
        <f t="shared" si="7"/>
        <v>1</v>
      </c>
    </row>
    <row r="126" spans="1:30">
      <c r="A126">
        <v>38</v>
      </c>
      <c r="B126">
        <v>125</v>
      </c>
      <c r="E126">
        <v>5</v>
      </c>
      <c r="F126">
        <v>22</v>
      </c>
      <c r="G126">
        <f t="shared" si="4"/>
        <v>123</v>
      </c>
      <c r="H126" t="s">
        <v>6</v>
      </c>
      <c r="I126">
        <v>5.2499999999999998E-2</v>
      </c>
      <c r="J126">
        <v>0.23</v>
      </c>
      <c r="K126">
        <v>0.83499999999999996</v>
      </c>
      <c r="L126">
        <f t="shared" si="5"/>
        <v>0.83638184827105644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  <c r="Z126">
        <f t="shared" si="6"/>
        <v>0.83638184827105644</v>
      </c>
      <c r="AA126">
        <v>0.83499999999999996</v>
      </c>
      <c r="AB126">
        <v>-1</v>
      </c>
      <c r="AC126">
        <v>-1</v>
      </c>
      <c r="AD126">
        <f t="shared" si="7"/>
        <v>1</v>
      </c>
    </row>
    <row r="127" spans="1:30">
      <c r="A127">
        <v>38</v>
      </c>
      <c r="B127">
        <v>126</v>
      </c>
      <c r="E127">
        <v>5</v>
      </c>
      <c r="F127">
        <v>23</v>
      </c>
      <c r="G127">
        <f t="shared" si="4"/>
        <v>124</v>
      </c>
      <c r="H127" t="s">
        <v>6</v>
      </c>
      <c r="I127">
        <v>5.2499999999999998E-2</v>
      </c>
      <c r="J127">
        <v>0.23499999999999999</v>
      </c>
      <c r="K127">
        <v>0.84299999999999997</v>
      </c>
      <c r="L127">
        <f t="shared" si="5"/>
        <v>0.84439508753592885</v>
      </c>
      <c r="M127">
        <v>-1</v>
      </c>
      <c r="N127" t="b">
        <v>1</v>
      </c>
      <c r="O127">
        <v>96</v>
      </c>
      <c r="P127">
        <v>124</v>
      </c>
      <c r="Z127">
        <f t="shared" si="6"/>
        <v>0.84439508753592885</v>
      </c>
      <c r="AA127">
        <v>0.84299999999999997</v>
      </c>
      <c r="AB127">
        <v>-1</v>
      </c>
      <c r="AC127">
        <v>-1</v>
      </c>
      <c r="AD127">
        <f t="shared" si="7"/>
        <v>1</v>
      </c>
    </row>
    <row r="128" spans="1:30">
      <c r="A128">
        <v>38</v>
      </c>
      <c r="B128">
        <v>127</v>
      </c>
      <c r="K128">
        <v>0.80500000000000005</v>
      </c>
      <c r="L128">
        <f t="shared" si="5"/>
        <v>0.80633220102778502</v>
      </c>
      <c r="N128" t="b">
        <v>0</v>
      </c>
      <c r="O128">
        <v>127</v>
      </c>
      <c r="P128">
        <v>127</v>
      </c>
      <c r="Z128">
        <f t="shared" si="6"/>
        <v>0.80633220102778502</v>
      </c>
      <c r="AA128">
        <v>0.80500000000000005</v>
      </c>
    </row>
    <row r="129" spans="1:27">
      <c r="A129">
        <v>38</v>
      </c>
      <c r="B129">
        <v>128</v>
      </c>
      <c r="K129">
        <v>0.80400000000000005</v>
      </c>
      <c r="L129">
        <f t="shared" si="5"/>
        <v>0.80533054611967603</v>
      </c>
      <c r="N129" t="b">
        <v>0</v>
      </c>
      <c r="O129">
        <v>128</v>
      </c>
      <c r="P129">
        <v>128</v>
      </c>
      <c r="Z129">
        <f t="shared" si="6"/>
        <v>0.80533054611967603</v>
      </c>
      <c r="AA129">
        <v>0.80400000000000005</v>
      </c>
    </row>
  </sheetData>
  <phoneticPr fontId="1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0115-10C3-4E4F-9609-A11C00C7942F}">
  <dimension ref="A1:AD129"/>
  <sheetViews>
    <sheetView topLeftCell="A62" zoomScale="74" zoomScaleNormal="85" workbookViewId="0">
      <selection activeCell="L74" sqref="L74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9" max="19" width="17.25" customWidth="1"/>
    <col min="20" max="20" width="8.6640625" customWidth="1"/>
    <col min="21" max="21" width="14.4140625" customWidth="1"/>
    <col min="22" max="22" width="27.25" customWidth="1"/>
  </cols>
  <sheetData>
    <row r="1" spans="1:30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55</v>
      </c>
      <c r="H1" t="s">
        <v>3</v>
      </c>
      <c r="I1" t="s">
        <v>4</v>
      </c>
      <c r="J1" t="s">
        <v>5</v>
      </c>
      <c r="K1" t="s">
        <v>57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  <c r="Y1" t="s">
        <v>56</v>
      </c>
      <c r="Z1" t="s">
        <v>8</v>
      </c>
      <c r="AA1" t="s">
        <v>57</v>
      </c>
      <c r="AB1" t="s">
        <v>58</v>
      </c>
      <c r="AC1" t="s">
        <v>59</v>
      </c>
      <c r="AD1" t="s">
        <v>60</v>
      </c>
    </row>
    <row r="2" spans="1:30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>
        <v>0.83199999999999996</v>
      </c>
      <c r="L2">
        <f>$AA2*115/114.81</f>
        <v>0.83337688354672934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  <c r="Y2">
        <v>114.81</v>
      </c>
      <c r="Z2">
        <f>$AA2*115/114.81</f>
        <v>0.83337688354672934</v>
      </c>
      <c r="AA2" s="9">
        <v>0.83199999999999996</v>
      </c>
      <c r="AB2">
        <v>1</v>
      </c>
      <c r="AC2">
        <v>1</v>
      </c>
      <c r="AD2">
        <f>$AB2*$AC2</f>
        <v>1</v>
      </c>
    </row>
    <row r="3" spans="1:30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K3">
        <v>0.85399999999999998</v>
      </c>
      <c r="L3">
        <f t="shared" ref="L3:L66" si="1">$AA3*115/114.81</f>
        <v>0.85541329152512835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  <c r="Z3">
        <f t="shared" ref="Z3:Z66" si="2">$AA3*115/114.81</f>
        <v>0.85541329152512835</v>
      </c>
      <c r="AA3">
        <v>0.85399999999999998</v>
      </c>
      <c r="AB3">
        <v>-1</v>
      </c>
      <c r="AC3">
        <v>-1</v>
      </c>
      <c r="AD3">
        <f t="shared" ref="AD3:AD66" si="3">$AB3*$AC3</f>
        <v>1</v>
      </c>
    </row>
    <row r="4" spans="1:30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K4">
        <v>0.81299999999999994</v>
      </c>
      <c r="L4">
        <f t="shared" si="1"/>
        <v>0.81434544029265732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  <c r="Z4">
        <f t="shared" si="2"/>
        <v>0.81434544029265732</v>
      </c>
      <c r="AA4">
        <v>0.81299999999999994</v>
      </c>
      <c r="AB4">
        <v>-1</v>
      </c>
      <c r="AC4">
        <v>-1</v>
      </c>
      <c r="AD4">
        <f t="shared" si="3"/>
        <v>1</v>
      </c>
    </row>
    <row r="5" spans="1:30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K5">
        <v>0.84099999999999997</v>
      </c>
      <c r="L5">
        <f t="shared" si="1"/>
        <v>0.84239177771971085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  <c r="Z5">
        <f t="shared" si="2"/>
        <v>0.84239177771971085</v>
      </c>
      <c r="AA5">
        <v>0.84099999999999997</v>
      </c>
      <c r="AB5">
        <v>1</v>
      </c>
      <c r="AC5">
        <v>1</v>
      </c>
      <c r="AD5">
        <f t="shared" si="3"/>
        <v>1</v>
      </c>
    </row>
    <row r="6" spans="1:30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K6">
        <v>0.82499999999999996</v>
      </c>
      <c r="L6">
        <f t="shared" si="1"/>
        <v>0.82636529918996604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  <c r="Z6">
        <f t="shared" si="2"/>
        <v>0.82636529918996604</v>
      </c>
      <c r="AA6">
        <v>0.82499999999999996</v>
      </c>
      <c r="AB6">
        <v>1</v>
      </c>
      <c r="AC6">
        <v>1</v>
      </c>
      <c r="AD6">
        <f t="shared" si="3"/>
        <v>1</v>
      </c>
    </row>
    <row r="7" spans="1:30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K7">
        <v>0.81799999999999995</v>
      </c>
      <c r="L7">
        <f t="shared" si="1"/>
        <v>0.81935371483320263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  <c r="Z7">
        <f t="shared" si="2"/>
        <v>0.81935371483320263</v>
      </c>
      <c r="AA7">
        <v>0.81799999999999995</v>
      </c>
      <c r="AB7">
        <v>1</v>
      </c>
      <c r="AC7">
        <v>-1</v>
      </c>
      <c r="AD7">
        <f t="shared" si="3"/>
        <v>-1</v>
      </c>
    </row>
    <row r="8" spans="1:30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K8">
        <v>0.81</v>
      </c>
      <c r="L8">
        <f t="shared" si="1"/>
        <v>0.81134047556833033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  <c r="Z8">
        <f t="shared" si="2"/>
        <v>0.81134047556833033</v>
      </c>
      <c r="AA8">
        <v>0.81</v>
      </c>
      <c r="AB8">
        <v>-1</v>
      </c>
      <c r="AC8">
        <v>-1</v>
      </c>
      <c r="AD8">
        <f t="shared" si="3"/>
        <v>1</v>
      </c>
    </row>
    <row r="9" spans="1:30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>
        <v>0.83</v>
      </c>
      <c r="L9">
        <f t="shared" si="1"/>
        <v>0.83137357373051113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  <c r="Z9">
        <f t="shared" si="2"/>
        <v>0.83137357373051113</v>
      </c>
      <c r="AA9" s="9">
        <v>0.83</v>
      </c>
      <c r="AB9">
        <v>1</v>
      </c>
      <c r="AC9">
        <v>-1</v>
      </c>
      <c r="AD9">
        <f t="shared" si="3"/>
        <v>-1</v>
      </c>
    </row>
    <row r="10" spans="1:30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K10">
        <v>0.81100000000000005</v>
      </c>
      <c r="L10">
        <f t="shared" si="1"/>
        <v>0.81234213047643933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  <c r="Z10">
        <f t="shared" si="2"/>
        <v>0.81234213047643933</v>
      </c>
      <c r="AA10">
        <v>0.81100000000000005</v>
      </c>
      <c r="AB10">
        <v>1</v>
      </c>
      <c r="AC10">
        <v>1</v>
      </c>
      <c r="AD10">
        <f t="shared" si="3"/>
        <v>1</v>
      </c>
    </row>
    <row r="11" spans="1:30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K11">
        <v>0.82699999999999996</v>
      </c>
      <c r="L11">
        <f t="shared" si="1"/>
        <v>0.82836860900618403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  <c r="Z11">
        <f t="shared" si="2"/>
        <v>0.82836860900618403</v>
      </c>
      <c r="AA11">
        <v>0.82699999999999996</v>
      </c>
      <c r="AB11">
        <v>-1</v>
      </c>
      <c r="AC11">
        <v>-1</v>
      </c>
      <c r="AD11">
        <f t="shared" si="3"/>
        <v>1</v>
      </c>
    </row>
    <row r="12" spans="1:30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>
        <v>0.81799999999999995</v>
      </c>
      <c r="L12">
        <f t="shared" si="1"/>
        <v>0.81935371483320263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  <c r="Z12">
        <f t="shared" si="2"/>
        <v>0.81935371483320263</v>
      </c>
      <c r="AA12" s="9">
        <v>0.81799999999999995</v>
      </c>
      <c r="AB12">
        <v>1</v>
      </c>
      <c r="AC12">
        <v>1</v>
      </c>
      <c r="AD12">
        <f t="shared" si="3"/>
        <v>1</v>
      </c>
    </row>
    <row r="13" spans="1:30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K13">
        <v>0.82399999999999995</v>
      </c>
      <c r="L13">
        <f t="shared" si="1"/>
        <v>0.82536364428185693</v>
      </c>
      <c r="M13">
        <v>1</v>
      </c>
      <c r="N13" t="b">
        <v>0</v>
      </c>
      <c r="O13">
        <v>38</v>
      </c>
      <c r="P13">
        <v>22</v>
      </c>
      <c r="Q13">
        <v>28</v>
      </c>
      <c r="R13">
        <v>12</v>
      </c>
      <c r="Z13">
        <f t="shared" si="2"/>
        <v>0.82536364428185693</v>
      </c>
      <c r="AA13">
        <v>0.82399999999999995</v>
      </c>
      <c r="AB13">
        <v>1</v>
      </c>
      <c r="AC13">
        <v>-1</v>
      </c>
      <c r="AD13">
        <f t="shared" si="3"/>
        <v>-1</v>
      </c>
    </row>
    <row r="14" spans="1:30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K14">
        <v>0.82499999999999996</v>
      </c>
      <c r="L14">
        <f t="shared" si="1"/>
        <v>0.82636529918996604</v>
      </c>
      <c r="M14">
        <v>-1</v>
      </c>
      <c r="N14" t="b">
        <v>0</v>
      </c>
      <c r="O14">
        <v>7</v>
      </c>
      <c r="P14">
        <v>25</v>
      </c>
      <c r="Q14">
        <v>53</v>
      </c>
      <c r="R14">
        <v>13</v>
      </c>
      <c r="Z14">
        <f t="shared" si="2"/>
        <v>0.82636529918996604</v>
      </c>
      <c r="AA14">
        <v>0.82499999999999996</v>
      </c>
      <c r="AB14">
        <v>-1</v>
      </c>
      <c r="AC14">
        <v>-1</v>
      </c>
      <c r="AD14">
        <f t="shared" si="3"/>
        <v>1</v>
      </c>
    </row>
    <row r="15" spans="1:30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>
        <v>1.1299999999999999</v>
      </c>
      <c r="L15">
        <f t="shared" si="1"/>
        <v>1.1318700461632261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  <c r="Z15">
        <f t="shared" si="2"/>
        <v>1.1318700461632261</v>
      </c>
      <c r="AA15" s="9">
        <v>1.1299999999999999</v>
      </c>
      <c r="AB15">
        <v>1</v>
      </c>
      <c r="AC15">
        <v>1</v>
      </c>
      <c r="AD15">
        <f t="shared" si="3"/>
        <v>1</v>
      </c>
    </row>
    <row r="16" spans="1:30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K16">
        <v>0.81699999999999995</v>
      </c>
      <c r="L16">
        <f t="shared" si="1"/>
        <v>0.81835205992509363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  <c r="Z16">
        <f t="shared" si="2"/>
        <v>0.81835205992509363</v>
      </c>
      <c r="AA16">
        <v>0.81699999999999995</v>
      </c>
      <c r="AB16">
        <v>1</v>
      </c>
      <c r="AC16">
        <v>1</v>
      </c>
      <c r="AD16">
        <f t="shared" si="3"/>
        <v>1</v>
      </c>
    </row>
    <row r="17" spans="1:30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K17">
        <v>0.81899999999999995</v>
      </c>
      <c r="L17">
        <f t="shared" si="1"/>
        <v>0.82035536974131162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  <c r="Z17">
        <f t="shared" si="2"/>
        <v>0.82035536974131162</v>
      </c>
      <c r="AA17">
        <v>0.81899999999999995</v>
      </c>
      <c r="AB17">
        <v>1</v>
      </c>
      <c r="AC17">
        <v>1</v>
      </c>
      <c r="AD17">
        <f t="shared" si="3"/>
        <v>1</v>
      </c>
    </row>
    <row r="18" spans="1:30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K18">
        <v>0.81200000000000006</v>
      </c>
      <c r="L18">
        <f t="shared" si="1"/>
        <v>0.81334378538454843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  <c r="Z18">
        <f t="shared" si="2"/>
        <v>0.81334378538454843</v>
      </c>
      <c r="AA18">
        <v>0.81200000000000006</v>
      </c>
      <c r="AB18">
        <v>-1</v>
      </c>
      <c r="AC18">
        <v>-1</v>
      </c>
      <c r="AD18">
        <f t="shared" si="3"/>
        <v>1</v>
      </c>
    </row>
    <row r="19" spans="1:30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K19">
        <v>0.84099999999999997</v>
      </c>
      <c r="L19">
        <f t="shared" si="1"/>
        <v>0.84239177771971085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  <c r="Z19">
        <f t="shared" si="2"/>
        <v>0.84239177771971085</v>
      </c>
      <c r="AA19">
        <v>0.84099999999999997</v>
      </c>
      <c r="AB19">
        <v>-1</v>
      </c>
      <c r="AC19">
        <v>-1</v>
      </c>
      <c r="AD19">
        <f t="shared" si="3"/>
        <v>1</v>
      </c>
    </row>
    <row r="20" spans="1:30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K20">
        <v>0.82</v>
      </c>
      <c r="L20">
        <f t="shared" si="1"/>
        <v>0.82135702464942073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  <c r="Z20">
        <f t="shared" si="2"/>
        <v>0.82135702464942073</v>
      </c>
      <c r="AA20">
        <v>0.82</v>
      </c>
      <c r="AB20">
        <v>1</v>
      </c>
      <c r="AC20">
        <v>1</v>
      </c>
      <c r="AD20">
        <f t="shared" si="3"/>
        <v>1</v>
      </c>
    </row>
    <row r="21" spans="1:30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K21">
        <v>0.83099999999999996</v>
      </c>
      <c r="L21">
        <f t="shared" si="1"/>
        <v>0.83237522863862035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  <c r="Z21">
        <f t="shared" si="2"/>
        <v>0.83237522863862035</v>
      </c>
      <c r="AA21">
        <v>0.83099999999999996</v>
      </c>
      <c r="AB21">
        <v>-1</v>
      </c>
      <c r="AC21">
        <v>-1</v>
      </c>
      <c r="AD21">
        <f t="shared" si="3"/>
        <v>1</v>
      </c>
    </row>
    <row r="22" spans="1:30" s="2" customFormat="1">
      <c r="A22" s="2">
        <v>38</v>
      </c>
      <c r="B22" s="2">
        <v>21</v>
      </c>
      <c r="E22" s="2">
        <v>2</v>
      </c>
      <c r="F22" s="2">
        <v>16</v>
      </c>
      <c r="G22" s="2">
        <f t="shared" si="0"/>
        <v>41</v>
      </c>
      <c r="H22" s="2" t="s">
        <v>6</v>
      </c>
      <c r="I22" s="2">
        <v>-2.1000000000000001E-2</v>
      </c>
      <c r="J22" s="2">
        <v>0.2</v>
      </c>
      <c r="K22" s="2">
        <v>0.81299999999999994</v>
      </c>
      <c r="L22">
        <f t="shared" si="1"/>
        <v>0.81434544029265732</v>
      </c>
      <c r="M22">
        <v>-1</v>
      </c>
      <c r="N22" s="2" t="b">
        <v>1</v>
      </c>
      <c r="O22" s="2">
        <v>11</v>
      </c>
      <c r="P22" s="2">
        <v>41</v>
      </c>
      <c r="Q22" s="2">
        <v>5</v>
      </c>
      <c r="R22" s="2">
        <v>21</v>
      </c>
      <c r="S22" s="2" t="s">
        <v>40</v>
      </c>
      <c r="T22" s="2" t="s">
        <v>32</v>
      </c>
      <c r="V22" s="2" t="s">
        <v>50</v>
      </c>
      <c r="Z22">
        <f t="shared" si="2"/>
        <v>0.81434544029265732</v>
      </c>
      <c r="AA22" s="2">
        <v>0.81299999999999994</v>
      </c>
      <c r="AB22">
        <v>-1</v>
      </c>
      <c r="AC22">
        <v>-1</v>
      </c>
      <c r="AD22">
        <f t="shared" si="3"/>
        <v>1</v>
      </c>
    </row>
    <row r="23" spans="1:30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K23">
        <v>0.80500000000000005</v>
      </c>
      <c r="L23">
        <f t="shared" si="1"/>
        <v>0.80633220102778502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  <c r="Z23">
        <f t="shared" si="2"/>
        <v>0.80633220102778502</v>
      </c>
      <c r="AA23">
        <v>0.80500000000000005</v>
      </c>
      <c r="AB23">
        <v>-1</v>
      </c>
      <c r="AC23">
        <v>-1</v>
      </c>
      <c r="AD23">
        <f t="shared" si="3"/>
        <v>1</v>
      </c>
    </row>
    <row r="24" spans="1:30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>
        <v>0.81899999999999995</v>
      </c>
      <c r="L24">
        <f t="shared" si="1"/>
        <v>0.82035536974131162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  <c r="Z24">
        <f t="shared" si="2"/>
        <v>0.82035536974131162</v>
      </c>
      <c r="AA24" s="9">
        <v>0.81899999999999995</v>
      </c>
      <c r="AB24">
        <v>1</v>
      </c>
      <c r="AC24">
        <v>1</v>
      </c>
      <c r="AD24">
        <f t="shared" si="3"/>
        <v>1</v>
      </c>
    </row>
    <row r="25" spans="1:30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K25">
        <v>0.81899999999999995</v>
      </c>
      <c r="L25">
        <f t="shared" si="1"/>
        <v>0.82035536974131162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  <c r="Z25">
        <f t="shared" si="2"/>
        <v>0.82035536974131162</v>
      </c>
      <c r="AA25">
        <v>0.81899999999999995</v>
      </c>
      <c r="AB25">
        <v>1</v>
      </c>
      <c r="AC25">
        <v>1</v>
      </c>
      <c r="AD25">
        <f t="shared" si="3"/>
        <v>1</v>
      </c>
    </row>
    <row r="26" spans="1:30">
      <c r="A26">
        <v>38</v>
      </c>
      <c r="B26">
        <v>25</v>
      </c>
      <c r="E26" s="11">
        <v>2</v>
      </c>
      <c r="F26" s="11">
        <v>24</v>
      </c>
      <c r="G26" s="11">
        <f t="shared" si="0"/>
        <v>49</v>
      </c>
      <c r="H26" s="11" t="s">
        <v>6</v>
      </c>
      <c r="I26" s="11">
        <v>-2.1000000000000001E-2</v>
      </c>
      <c r="J26" s="11">
        <v>0.24</v>
      </c>
      <c r="K26" s="11">
        <v>896</v>
      </c>
      <c r="L26">
        <f t="shared" si="1"/>
        <v>897.48279766570852</v>
      </c>
      <c r="M26">
        <v>1</v>
      </c>
      <c r="N26" s="11" t="b">
        <v>0</v>
      </c>
      <c r="O26" s="11">
        <v>13</v>
      </c>
      <c r="P26" s="11">
        <v>49</v>
      </c>
      <c r="Q26" s="11">
        <v>105</v>
      </c>
      <c r="R26" s="11">
        <v>25</v>
      </c>
      <c r="S26" s="11" t="s">
        <v>25</v>
      </c>
      <c r="T26" s="11" t="s">
        <v>31</v>
      </c>
      <c r="U26" s="2"/>
      <c r="Z26">
        <f t="shared" si="2"/>
        <v>897.48279766570852</v>
      </c>
      <c r="AA26" s="11">
        <v>896</v>
      </c>
      <c r="AB26">
        <v>1</v>
      </c>
      <c r="AC26">
        <v>1</v>
      </c>
      <c r="AD26">
        <f t="shared" si="3"/>
        <v>1</v>
      </c>
    </row>
    <row r="27" spans="1:30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>
        <v>0.80200000000000005</v>
      </c>
      <c r="L27">
        <f t="shared" si="1"/>
        <v>0.80332723630345793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  <c r="Z27">
        <f t="shared" si="2"/>
        <v>0.80332723630345793</v>
      </c>
      <c r="AA27" s="9">
        <v>0.80200000000000005</v>
      </c>
      <c r="AB27">
        <v>1</v>
      </c>
      <c r="AC27">
        <v>1</v>
      </c>
      <c r="AD27">
        <f t="shared" si="3"/>
        <v>1</v>
      </c>
    </row>
    <row r="28" spans="1:30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>
        <v>0.83799999999999997</v>
      </c>
      <c r="L28">
        <f t="shared" si="1"/>
        <v>0.83938681299538354</v>
      </c>
      <c r="M28">
        <v>-1</v>
      </c>
      <c r="N28" s="5" t="b">
        <v>1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  <c r="Z28">
        <f t="shared" si="2"/>
        <v>0.83938681299538354</v>
      </c>
      <c r="AA28" s="5">
        <v>0.83799999999999997</v>
      </c>
      <c r="AB28">
        <v>-1</v>
      </c>
      <c r="AC28">
        <v>-1</v>
      </c>
      <c r="AD28">
        <f t="shared" si="3"/>
        <v>1</v>
      </c>
    </row>
    <row r="29" spans="1:30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K29">
        <v>0.83799999999999997</v>
      </c>
      <c r="L29">
        <f t="shared" si="1"/>
        <v>0.83938681299538354</v>
      </c>
      <c r="M29">
        <v>1</v>
      </c>
      <c r="N29" t="b">
        <v>1</v>
      </c>
      <c r="O29">
        <v>46</v>
      </c>
      <c r="P29">
        <v>54</v>
      </c>
      <c r="Q29">
        <v>56</v>
      </c>
      <c r="R29">
        <v>28</v>
      </c>
      <c r="Z29">
        <f t="shared" si="2"/>
        <v>0.83938681299538354</v>
      </c>
      <c r="AA29">
        <v>0.83799999999999997</v>
      </c>
      <c r="AB29">
        <v>1</v>
      </c>
      <c r="AC29">
        <v>1</v>
      </c>
      <c r="AD29">
        <f t="shared" si="3"/>
        <v>1</v>
      </c>
    </row>
    <row r="30" spans="1:30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K30">
        <v>0.83399999999999996</v>
      </c>
      <c r="L30">
        <f t="shared" si="1"/>
        <v>0.83538019336294744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  <c r="Z30">
        <f t="shared" si="2"/>
        <v>0.83538019336294744</v>
      </c>
      <c r="AA30">
        <v>0.83399999999999996</v>
      </c>
      <c r="AB30">
        <v>-1</v>
      </c>
      <c r="AC30">
        <v>-1</v>
      </c>
      <c r="AD30">
        <f t="shared" si="3"/>
        <v>1</v>
      </c>
    </row>
    <row r="31" spans="1:30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K31">
        <v>0.83099999999999996</v>
      </c>
      <c r="L31">
        <f t="shared" si="1"/>
        <v>0.83237522863862035</v>
      </c>
      <c r="M31">
        <v>-1</v>
      </c>
      <c r="N31" t="b">
        <v>1</v>
      </c>
      <c r="O31">
        <v>16</v>
      </c>
      <c r="P31">
        <v>58</v>
      </c>
      <c r="Q31">
        <v>106</v>
      </c>
      <c r="R31">
        <v>30</v>
      </c>
      <c r="Z31">
        <f t="shared" si="2"/>
        <v>0.83237522863862035</v>
      </c>
      <c r="AA31">
        <v>0.83099999999999996</v>
      </c>
      <c r="AB31">
        <v>-1</v>
      </c>
      <c r="AC31">
        <v>-1</v>
      </c>
      <c r="AD31">
        <f t="shared" si="3"/>
        <v>1</v>
      </c>
    </row>
    <row r="32" spans="1:30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K32">
        <v>0.84499999999999997</v>
      </c>
      <c r="L32">
        <f t="shared" si="1"/>
        <v>0.84639839735214695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  <c r="Z32">
        <f t="shared" si="2"/>
        <v>0.84639839735214695</v>
      </c>
      <c r="AA32">
        <v>0.84499999999999997</v>
      </c>
      <c r="AB32">
        <v>-1</v>
      </c>
      <c r="AC32">
        <v>-1</v>
      </c>
      <c r="AD32">
        <f t="shared" si="3"/>
        <v>1</v>
      </c>
    </row>
    <row r="33" spans="1:30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K33">
        <v>0.80700000000000005</v>
      </c>
      <c r="L33">
        <f t="shared" si="1"/>
        <v>0.80833551084400312</v>
      </c>
      <c r="M33">
        <v>1</v>
      </c>
      <c r="N33" t="b">
        <v>1</v>
      </c>
      <c r="O33">
        <v>48</v>
      </c>
      <c r="P33">
        <v>62</v>
      </c>
      <c r="Q33">
        <v>32</v>
      </c>
      <c r="R33">
        <v>32</v>
      </c>
      <c r="Z33">
        <f t="shared" si="2"/>
        <v>0.80833551084400312</v>
      </c>
      <c r="AA33">
        <v>0.80700000000000005</v>
      </c>
      <c r="AB33">
        <v>1</v>
      </c>
      <c r="AC33">
        <v>1</v>
      </c>
      <c r="AD33">
        <f t="shared" si="3"/>
        <v>1</v>
      </c>
    </row>
    <row r="34" spans="1:30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K34">
        <v>0.78800000000000003</v>
      </c>
      <c r="L34">
        <f t="shared" si="1"/>
        <v>0.78930406758993121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  <c r="Z34">
        <f t="shared" si="2"/>
        <v>0.78930406758993121</v>
      </c>
      <c r="AA34">
        <v>0.78800000000000003</v>
      </c>
      <c r="AB34">
        <v>-1</v>
      </c>
      <c r="AC34">
        <v>-1</v>
      </c>
      <c r="AD34">
        <f t="shared" si="3"/>
        <v>1</v>
      </c>
    </row>
    <row r="35" spans="1:30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>
        <v>0.82699999999999996</v>
      </c>
      <c r="L35">
        <f t="shared" si="1"/>
        <v>0.82836860900618403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  <c r="Z35">
        <f t="shared" si="2"/>
        <v>0.82836860900618403</v>
      </c>
      <c r="AA35" s="9">
        <v>0.82699999999999996</v>
      </c>
      <c r="AB35">
        <v>-1</v>
      </c>
      <c r="AC35">
        <v>-1</v>
      </c>
      <c r="AD35">
        <f t="shared" si="3"/>
        <v>1</v>
      </c>
    </row>
    <row r="36" spans="1:30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K36">
        <v>0.82599999999999996</v>
      </c>
      <c r="L36">
        <f t="shared" si="1"/>
        <v>0.82736695409807504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  <c r="Z36">
        <f t="shared" si="2"/>
        <v>0.82736695409807504</v>
      </c>
      <c r="AA36">
        <v>0.82599999999999996</v>
      </c>
      <c r="AB36">
        <v>1</v>
      </c>
      <c r="AC36">
        <v>1</v>
      </c>
      <c r="AD36">
        <f t="shared" si="3"/>
        <v>1</v>
      </c>
    </row>
    <row r="37" spans="1:30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K37">
        <v>0.82399999999999995</v>
      </c>
      <c r="L37">
        <f t="shared" si="1"/>
        <v>0.82536364428185693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  <c r="Z37">
        <f t="shared" si="2"/>
        <v>0.82536364428185693</v>
      </c>
      <c r="AA37">
        <v>0.82399999999999995</v>
      </c>
      <c r="AB37">
        <v>-1</v>
      </c>
      <c r="AC37">
        <v>-1</v>
      </c>
      <c r="AD37">
        <f t="shared" si="3"/>
        <v>1</v>
      </c>
    </row>
    <row r="38" spans="1:30" s="3" customFormat="1">
      <c r="A38" s="3">
        <v>38</v>
      </c>
      <c r="B38" s="3">
        <v>37</v>
      </c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K38" s="3">
        <v>0.83799999999999997</v>
      </c>
      <c r="L38">
        <f t="shared" si="1"/>
        <v>0.83938681299538354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  <c r="Z38">
        <f t="shared" si="2"/>
        <v>0.83938681299538354</v>
      </c>
      <c r="AA38" s="3">
        <v>0.83799999999999997</v>
      </c>
      <c r="AB38">
        <v>-1</v>
      </c>
      <c r="AC38">
        <v>-1</v>
      </c>
      <c r="AD38">
        <f t="shared" si="3"/>
        <v>1</v>
      </c>
    </row>
    <row r="39" spans="1:30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K39">
        <v>0.82099999999999995</v>
      </c>
      <c r="L39">
        <f t="shared" si="1"/>
        <v>0.82235867955752973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  <c r="Z39">
        <f t="shared" si="2"/>
        <v>0.82235867955752973</v>
      </c>
      <c r="AA39">
        <v>0.82099999999999995</v>
      </c>
      <c r="AB39">
        <v>-1</v>
      </c>
      <c r="AC39">
        <v>-1</v>
      </c>
      <c r="AD39">
        <f t="shared" si="3"/>
        <v>1</v>
      </c>
    </row>
    <row r="40" spans="1:30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K40">
        <v>0.80100000000000005</v>
      </c>
      <c r="L40">
        <f t="shared" si="1"/>
        <v>0.80232558139534893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  <c r="Z40">
        <f t="shared" si="2"/>
        <v>0.80232558139534893</v>
      </c>
      <c r="AA40">
        <v>0.80100000000000005</v>
      </c>
      <c r="AB40">
        <v>1</v>
      </c>
      <c r="AC40">
        <v>-1</v>
      </c>
      <c r="AD40">
        <f t="shared" si="3"/>
        <v>-1</v>
      </c>
    </row>
    <row r="41" spans="1:30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K41">
        <v>0.81</v>
      </c>
      <c r="L41">
        <f t="shared" si="1"/>
        <v>0.81134047556833033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  <c r="Z41">
        <f t="shared" si="2"/>
        <v>0.81134047556833033</v>
      </c>
      <c r="AA41">
        <v>0.81</v>
      </c>
      <c r="AB41">
        <v>-1</v>
      </c>
      <c r="AC41">
        <v>-1</v>
      </c>
      <c r="AD41">
        <f t="shared" si="3"/>
        <v>1</v>
      </c>
    </row>
    <row r="42" spans="1:30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>
        <v>0.81399999999999995</v>
      </c>
      <c r="L42">
        <f t="shared" si="1"/>
        <v>0.81534709520076643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  <c r="Z42">
        <f t="shared" si="2"/>
        <v>0.81534709520076643</v>
      </c>
      <c r="AA42" s="9">
        <v>0.81399999999999995</v>
      </c>
      <c r="AB42">
        <v>1</v>
      </c>
      <c r="AC42">
        <v>-1</v>
      </c>
      <c r="AD42">
        <f t="shared" si="3"/>
        <v>-1</v>
      </c>
    </row>
    <row r="43" spans="1:30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K43">
        <v>0.84099999999999997</v>
      </c>
      <c r="L43">
        <f t="shared" si="1"/>
        <v>0.84239177771971085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  <c r="Z43">
        <f t="shared" si="2"/>
        <v>0.84239177771971085</v>
      </c>
      <c r="AA43">
        <v>0.84099999999999997</v>
      </c>
      <c r="AB43">
        <v>-1</v>
      </c>
      <c r="AC43">
        <v>-1</v>
      </c>
      <c r="AD43">
        <f t="shared" si="3"/>
        <v>1</v>
      </c>
    </row>
    <row r="44" spans="1:30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>
        <v>0.82499999999999996</v>
      </c>
      <c r="L44">
        <f t="shared" si="1"/>
        <v>0.82636529918996604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  <c r="Z44">
        <f t="shared" si="2"/>
        <v>0.82636529918996604</v>
      </c>
      <c r="AA44" s="9">
        <v>0.82499999999999996</v>
      </c>
      <c r="AB44">
        <v>-1</v>
      </c>
      <c r="AC44">
        <v>-1</v>
      </c>
      <c r="AD44">
        <f t="shared" si="3"/>
        <v>1</v>
      </c>
    </row>
    <row r="45" spans="1:30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K45">
        <v>0.85</v>
      </c>
      <c r="L45">
        <f t="shared" si="1"/>
        <v>0.85140667189269226</v>
      </c>
      <c r="M45">
        <v>1</v>
      </c>
      <c r="N45" t="b">
        <v>0</v>
      </c>
      <c r="O45">
        <v>54</v>
      </c>
      <c r="P45">
        <v>24</v>
      </c>
      <c r="Q45">
        <v>84</v>
      </c>
      <c r="R45">
        <v>44</v>
      </c>
      <c r="Z45">
        <f t="shared" si="2"/>
        <v>0.85140667189269226</v>
      </c>
      <c r="AA45">
        <v>0.85</v>
      </c>
      <c r="AB45">
        <v>1</v>
      </c>
      <c r="AC45">
        <v>-1</v>
      </c>
      <c r="AD45">
        <f t="shared" si="3"/>
        <v>-1</v>
      </c>
    </row>
    <row r="46" spans="1:30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>
        <v>0.79</v>
      </c>
      <c r="L46">
        <f t="shared" si="1"/>
        <v>0.79130737740614931</v>
      </c>
      <c r="M46">
        <v>-1</v>
      </c>
      <c r="N46" s="9" t="b">
        <v>0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 t="s">
        <v>32</v>
      </c>
      <c r="U46" s="9"/>
      <c r="Z46">
        <f t="shared" si="2"/>
        <v>0.79130737740614931</v>
      </c>
      <c r="AA46" s="9">
        <v>0.79</v>
      </c>
      <c r="AB46">
        <v>-1</v>
      </c>
      <c r="AC46">
        <v>-1</v>
      </c>
      <c r="AD46">
        <f t="shared" si="3"/>
        <v>1</v>
      </c>
    </row>
    <row r="47" spans="1:30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K47">
        <v>0.83399999999999996</v>
      </c>
      <c r="L47">
        <f t="shared" si="1"/>
        <v>0.83538019336294744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  <c r="Z47">
        <f t="shared" si="2"/>
        <v>0.83538019336294744</v>
      </c>
      <c r="AA47">
        <v>0.83399999999999996</v>
      </c>
      <c r="AB47">
        <v>-1</v>
      </c>
      <c r="AC47">
        <v>-1</v>
      </c>
      <c r="AD47">
        <f t="shared" si="3"/>
        <v>1</v>
      </c>
    </row>
    <row r="48" spans="1:30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K48">
        <v>0.85</v>
      </c>
      <c r="L48">
        <f t="shared" si="1"/>
        <v>0.85140667189269226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  <c r="Z48">
        <f t="shared" si="2"/>
        <v>0.85140667189269226</v>
      </c>
      <c r="AA48">
        <v>0.85</v>
      </c>
      <c r="AB48">
        <v>-1</v>
      </c>
      <c r="AC48">
        <v>-1</v>
      </c>
      <c r="AD48">
        <f t="shared" si="3"/>
        <v>1</v>
      </c>
    </row>
    <row r="49" spans="1:30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K49">
        <v>0.83</v>
      </c>
      <c r="L49">
        <f t="shared" si="1"/>
        <v>0.83137357373051113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  <c r="Z49">
        <f t="shared" si="2"/>
        <v>0.83137357373051113</v>
      </c>
      <c r="AA49">
        <v>0.83</v>
      </c>
      <c r="AB49">
        <v>1</v>
      </c>
      <c r="AC49">
        <v>1</v>
      </c>
      <c r="AD49">
        <f t="shared" si="3"/>
        <v>1</v>
      </c>
    </row>
    <row r="50" spans="1:30">
      <c r="A50">
        <v>38</v>
      </c>
      <c r="B50">
        <v>49</v>
      </c>
      <c r="E50" s="9">
        <v>2</v>
      </c>
      <c r="F50" s="9">
        <v>10</v>
      </c>
      <c r="G50" s="9">
        <f t="shared" si="0"/>
        <v>35</v>
      </c>
      <c r="H50" s="9" t="s">
        <v>6</v>
      </c>
      <c r="I50" s="9">
        <v>-2.1000000000000001E-2</v>
      </c>
      <c r="J50" s="9">
        <v>0.17</v>
      </c>
      <c r="K50" s="9">
        <v>1050</v>
      </c>
      <c r="L50">
        <f t="shared" si="1"/>
        <v>1051.7376535145022</v>
      </c>
      <c r="M50">
        <v>1</v>
      </c>
      <c r="N50" s="9" t="b">
        <v>0</v>
      </c>
      <c r="O50" s="9">
        <v>25</v>
      </c>
      <c r="P50" s="9">
        <v>35</v>
      </c>
      <c r="Q50" s="9">
        <v>85</v>
      </c>
      <c r="R50" s="9">
        <v>49</v>
      </c>
      <c r="S50" s="9" t="s">
        <v>40</v>
      </c>
      <c r="T50" s="9" t="s">
        <v>32</v>
      </c>
      <c r="U50" s="9"/>
      <c r="Z50">
        <f t="shared" si="2"/>
        <v>1051.7376535145022</v>
      </c>
      <c r="AA50" s="9">
        <v>1050</v>
      </c>
      <c r="AB50">
        <v>1</v>
      </c>
      <c r="AC50">
        <v>1</v>
      </c>
      <c r="AD50">
        <f t="shared" si="3"/>
        <v>1</v>
      </c>
    </row>
    <row r="51" spans="1:30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K51">
        <v>0.82299999999999995</v>
      </c>
      <c r="L51">
        <f t="shared" si="1"/>
        <v>0.82436198937374783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  <c r="Z51">
        <f t="shared" si="2"/>
        <v>0.82436198937374783</v>
      </c>
      <c r="AA51">
        <v>0.82299999999999995</v>
      </c>
      <c r="AB51">
        <v>1</v>
      </c>
      <c r="AC51">
        <v>1</v>
      </c>
      <c r="AD51">
        <f t="shared" si="3"/>
        <v>1</v>
      </c>
    </row>
    <row r="52" spans="1:30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>
        <v>0</v>
      </c>
      <c r="L52">
        <f t="shared" si="1"/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  <c r="Z52">
        <f t="shared" si="2"/>
        <v>0</v>
      </c>
      <c r="AA52" s="9">
        <v>0</v>
      </c>
      <c r="AB52">
        <v>0</v>
      </c>
      <c r="AC52">
        <v>0</v>
      </c>
      <c r="AD52">
        <f t="shared" si="3"/>
        <v>0</v>
      </c>
    </row>
    <row r="53" spans="1:30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>
        <v>0.84499999999999997</v>
      </c>
      <c r="L53">
        <f t="shared" si="1"/>
        <v>0.84639839735214695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  <c r="Z53">
        <f t="shared" si="2"/>
        <v>0.84639839735214695</v>
      </c>
      <c r="AA53" s="9">
        <v>0.84499999999999997</v>
      </c>
      <c r="AB53">
        <v>-1</v>
      </c>
      <c r="AC53">
        <v>-1</v>
      </c>
      <c r="AD53">
        <f t="shared" si="3"/>
        <v>1</v>
      </c>
    </row>
    <row r="54" spans="1:30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K54">
        <v>0.82799999999999996</v>
      </c>
      <c r="L54">
        <f t="shared" si="1"/>
        <v>0.82937026391429314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  <c r="Z54">
        <f t="shared" si="2"/>
        <v>0.82937026391429314</v>
      </c>
      <c r="AA54">
        <v>0.82799999999999996</v>
      </c>
      <c r="AB54">
        <v>-1</v>
      </c>
      <c r="AC54">
        <v>-1</v>
      </c>
      <c r="AD54">
        <f t="shared" si="3"/>
        <v>1</v>
      </c>
    </row>
    <row r="55" spans="1:30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K55">
        <v>0.83499999999999996</v>
      </c>
      <c r="L55">
        <f t="shared" si="1"/>
        <v>0.83638184827105644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  <c r="Z55">
        <f t="shared" si="2"/>
        <v>0.83638184827105644</v>
      </c>
      <c r="AA55">
        <v>0.83499999999999996</v>
      </c>
      <c r="AB55">
        <v>1</v>
      </c>
      <c r="AC55">
        <v>1</v>
      </c>
      <c r="AD55">
        <f t="shared" si="3"/>
        <v>1</v>
      </c>
    </row>
    <row r="56" spans="1:30" s="2" customFormat="1">
      <c r="A56" s="2">
        <v>38</v>
      </c>
      <c r="B56" s="2">
        <v>55</v>
      </c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K56" s="2">
        <v>0.82</v>
      </c>
      <c r="L56">
        <f t="shared" si="1"/>
        <v>0.82135702464942073</v>
      </c>
      <c r="M56">
        <v>-1</v>
      </c>
      <c r="N56" s="2" t="b">
        <v>1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  <c r="Z56">
        <f t="shared" si="2"/>
        <v>0.82135702464942073</v>
      </c>
      <c r="AA56" s="2">
        <v>0.82</v>
      </c>
      <c r="AB56">
        <v>1</v>
      </c>
      <c r="AC56">
        <v>-1</v>
      </c>
      <c r="AD56">
        <f t="shared" si="3"/>
        <v>-1</v>
      </c>
    </row>
    <row r="57" spans="1:30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K57">
        <v>0.80800000000000005</v>
      </c>
      <c r="L57">
        <f t="shared" si="1"/>
        <v>0.80933716575211223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  <c r="Z57">
        <f t="shared" si="2"/>
        <v>0.80933716575211223</v>
      </c>
      <c r="AA57">
        <v>0.80800000000000005</v>
      </c>
      <c r="AB57">
        <v>1</v>
      </c>
      <c r="AC57">
        <v>-1</v>
      </c>
      <c r="AD57">
        <f t="shared" si="3"/>
        <v>-1</v>
      </c>
    </row>
    <row r="58" spans="1:30" s="3" customFormat="1">
      <c r="A58" s="3">
        <v>38</v>
      </c>
      <c r="B58" s="3">
        <v>57</v>
      </c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K58" s="3">
        <v>0.84599999999999997</v>
      </c>
      <c r="L58">
        <f t="shared" si="1"/>
        <v>0.84740005226025594</v>
      </c>
      <c r="M58">
        <v>1</v>
      </c>
      <c r="N58" s="3" t="b">
        <v>0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U58" s="3" t="s">
        <v>30</v>
      </c>
      <c r="V58" s="3" t="s">
        <v>33</v>
      </c>
      <c r="Z58">
        <f t="shared" si="2"/>
        <v>0.84740005226025594</v>
      </c>
      <c r="AA58" s="3">
        <v>0.84599999999999997</v>
      </c>
      <c r="AB58">
        <v>1</v>
      </c>
      <c r="AC58">
        <v>1</v>
      </c>
      <c r="AD58">
        <f t="shared" si="3"/>
        <v>1</v>
      </c>
    </row>
    <row r="59" spans="1:30" s="3" customFormat="1">
      <c r="A59" s="3">
        <v>38</v>
      </c>
      <c r="B59" s="3">
        <v>58</v>
      </c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K59" s="3">
        <v>0.83599999999999997</v>
      </c>
      <c r="L59">
        <f t="shared" si="1"/>
        <v>0.83738350317916554</v>
      </c>
      <c r="M59">
        <v>-1</v>
      </c>
      <c r="N59" s="3" t="b">
        <v>1</v>
      </c>
      <c r="O59" s="3">
        <v>30</v>
      </c>
      <c r="P59" s="3">
        <v>52</v>
      </c>
      <c r="Q59" s="3">
        <v>62</v>
      </c>
      <c r="R59" s="3">
        <v>58</v>
      </c>
      <c r="Z59">
        <f t="shared" si="2"/>
        <v>0.83738350317916554</v>
      </c>
      <c r="AA59" s="3">
        <v>0.83599999999999997</v>
      </c>
      <c r="AB59">
        <v>-1</v>
      </c>
      <c r="AC59">
        <v>-1</v>
      </c>
      <c r="AD59">
        <f t="shared" si="3"/>
        <v>1</v>
      </c>
    </row>
    <row r="60" spans="1:30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K60">
        <v>0.83899999999999997</v>
      </c>
      <c r="L60">
        <f t="shared" si="1"/>
        <v>0.84038846790349275</v>
      </c>
      <c r="M60">
        <v>-1</v>
      </c>
      <c r="N60" t="b">
        <v>1</v>
      </c>
      <c r="O60">
        <v>61</v>
      </c>
      <c r="P60">
        <v>55</v>
      </c>
      <c r="Q60">
        <v>87</v>
      </c>
      <c r="R60">
        <v>59</v>
      </c>
      <c r="Z60">
        <f t="shared" si="2"/>
        <v>0.84038846790349275</v>
      </c>
      <c r="AA60">
        <v>0.83899999999999997</v>
      </c>
      <c r="AB60">
        <v>-1</v>
      </c>
      <c r="AC60">
        <v>-1</v>
      </c>
      <c r="AD60">
        <f t="shared" si="3"/>
        <v>1</v>
      </c>
    </row>
    <row r="61" spans="1:30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K61">
        <v>0.81699999999999995</v>
      </c>
      <c r="L61">
        <f t="shared" si="1"/>
        <v>0.81835205992509363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  <c r="Z61">
        <f t="shared" si="2"/>
        <v>0.81835205992509363</v>
      </c>
      <c r="AA61">
        <v>0.81699999999999995</v>
      </c>
      <c r="AB61">
        <v>1</v>
      </c>
      <c r="AC61">
        <v>-1</v>
      </c>
      <c r="AD61">
        <f t="shared" si="3"/>
        <v>-1</v>
      </c>
    </row>
    <row r="62" spans="1:30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K62">
        <v>0.88</v>
      </c>
      <c r="L62">
        <f t="shared" si="1"/>
        <v>0.88145631913596378</v>
      </c>
      <c r="M62">
        <v>-1</v>
      </c>
      <c r="N62" t="b">
        <v>1</v>
      </c>
      <c r="O62">
        <v>31</v>
      </c>
      <c r="P62">
        <v>59</v>
      </c>
      <c r="Q62">
        <v>13</v>
      </c>
      <c r="R62">
        <v>61</v>
      </c>
      <c r="Z62">
        <f t="shared" si="2"/>
        <v>0.88145631913596378</v>
      </c>
      <c r="AA62">
        <v>0.88</v>
      </c>
      <c r="AB62">
        <v>-1</v>
      </c>
      <c r="AC62">
        <v>-1</v>
      </c>
      <c r="AD62">
        <f t="shared" si="3"/>
        <v>1</v>
      </c>
    </row>
    <row r="63" spans="1:30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K63">
        <v>0.84299999999999997</v>
      </c>
      <c r="L63">
        <f t="shared" si="1"/>
        <v>0.84439508753592885</v>
      </c>
      <c r="M63">
        <v>1</v>
      </c>
      <c r="N63" t="b">
        <v>1</v>
      </c>
      <c r="O63">
        <v>32</v>
      </c>
      <c r="P63">
        <v>60</v>
      </c>
      <c r="Q63">
        <v>38</v>
      </c>
      <c r="R63">
        <v>62</v>
      </c>
      <c r="Z63">
        <f t="shared" si="2"/>
        <v>0.84439508753592885</v>
      </c>
      <c r="AA63">
        <v>0.84299999999999997</v>
      </c>
      <c r="AB63">
        <v>1</v>
      </c>
      <c r="AC63">
        <v>-1</v>
      </c>
      <c r="AD63">
        <f t="shared" si="3"/>
        <v>-1</v>
      </c>
    </row>
    <row r="64" spans="1:30">
      <c r="A64">
        <v>38</v>
      </c>
      <c r="B64">
        <v>63</v>
      </c>
      <c r="G64">
        <v>63</v>
      </c>
      <c r="K64">
        <v>0.84299999999999997</v>
      </c>
      <c r="L64">
        <f t="shared" si="1"/>
        <v>0.84439508753592885</v>
      </c>
      <c r="N64" t="b">
        <v>0</v>
      </c>
      <c r="O64">
        <v>63</v>
      </c>
      <c r="P64">
        <v>63</v>
      </c>
      <c r="Q64">
        <v>63</v>
      </c>
      <c r="R64">
        <v>64</v>
      </c>
      <c r="Z64">
        <f t="shared" si="2"/>
        <v>0.84439508753592885</v>
      </c>
      <c r="AA64">
        <v>0.84299999999999997</v>
      </c>
      <c r="AD64">
        <f t="shared" si="3"/>
        <v>0</v>
      </c>
    </row>
    <row r="65" spans="1:30" s="3" customFormat="1">
      <c r="A65" s="3">
        <v>38</v>
      </c>
      <c r="B65" s="3">
        <v>64</v>
      </c>
      <c r="E65" s="3">
        <v>3</v>
      </c>
      <c r="F65" s="3">
        <v>13</v>
      </c>
      <c r="G65" s="3">
        <f t="shared" ref="G65:G127" si="4">(E65-1)*25+F65+1</f>
        <v>64</v>
      </c>
      <c r="H65" s="3" t="s">
        <v>6</v>
      </c>
      <c r="I65" s="3">
        <v>0</v>
      </c>
      <c r="J65" s="3">
        <v>0.185</v>
      </c>
      <c r="K65" s="3">
        <v>0.80400000000000005</v>
      </c>
      <c r="L65">
        <f t="shared" si="1"/>
        <v>0.80533054611967603</v>
      </c>
      <c r="M65">
        <v>-1</v>
      </c>
      <c r="N65" s="3" t="b">
        <v>1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U65" s="3" t="s">
        <v>30</v>
      </c>
      <c r="V65" s="3" t="s">
        <v>43</v>
      </c>
      <c r="Z65">
        <f t="shared" si="2"/>
        <v>0.80533054611967603</v>
      </c>
      <c r="AA65" s="3">
        <v>0.80400000000000005</v>
      </c>
      <c r="AB65">
        <v>-1</v>
      </c>
      <c r="AC65">
        <v>-1</v>
      </c>
      <c r="AD65">
        <f t="shared" si="3"/>
        <v>1</v>
      </c>
    </row>
    <row r="66" spans="1:30">
      <c r="A66">
        <v>38</v>
      </c>
      <c r="B66">
        <v>65</v>
      </c>
      <c r="E66" s="3">
        <v>3</v>
      </c>
      <c r="F66" s="3">
        <v>14</v>
      </c>
      <c r="G66" s="3">
        <f t="shared" si="4"/>
        <v>65</v>
      </c>
      <c r="H66" s="3" t="s">
        <v>6</v>
      </c>
      <c r="I66" s="3">
        <v>0</v>
      </c>
      <c r="J66" s="3">
        <v>0.19</v>
      </c>
      <c r="K66" s="3">
        <v>0.80900000000000005</v>
      </c>
      <c r="L66">
        <f t="shared" si="1"/>
        <v>0.81033882066022134</v>
      </c>
      <c r="M66">
        <v>-1</v>
      </c>
      <c r="N66" s="3" t="b">
        <v>0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  <c r="Z66">
        <f t="shared" si="2"/>
        <v>0.81033882066022134</v>
      </c>
      <c r="AA66" s="3">
        <v>0.80900000000000005</v>
      </c>
      <c r="AB66">
        <v>-1</v>
      </c>
      <c r="AC66">
        <v>1</v>
      </c>
      <c r="AD66">
        <f t="shared" si="3"/>
        <v>-1</v>
      </c>
    </row>
    <row r="67" spans="1:30">
      <c r="A67">
        <v>38</v>
      </c>
      <c r="B67">
        <v>66</v>
      </c>
      <c r="E67" s="12">
        <v>3</v>
      </c>
      <c r="F67" s="12">
        <v>15</v>
      </c>
      <c r="G67" s="12">
        <f t="shared" si="4"/>
        <v>66</v>
      </c>
      <c r="H67" s="12" t="s">
        <v>6</v>
      </c>
      <c r="I67" s="12">
        <v>0</v>
      </c>
      <c r="J67" s="12">
        <v>0.19500000000000001</v>
      </c>
      <c r="K67" s="12">
        <v>0.78900000000000003</v>
      </c>
      <c r="L67">
        <f t="shared" ref="L67:L129" si="5">$AA67*115/114.81</f>
        <v>0.79030572249804021</v>
      </c>
      <c r="M67">
        <v>1</v>
      </c>
      <c r="N67" s="12" t="b">
        <v>1</v>
      </c>
      <c r="O67" s="12">
        <v>66</v>
      </c>
      <c r="P67" s="12">
        <v>66</v>
      </c>
      <c r="Q67" s="12">
        <v>14</v>
      </c>
      <c r="R67" s="12">
        <v>67</v>
      </c>
      <c r="S67" s="12" t="s">
        <v>24</v>
      </c>
      <c r="T67" s="3"/>
      <c r="U67" s="3" t="s">
        <v>29</v>
      </c>
      <c r="V67" s="3" t="s">
        <v>51</v>
      </c>
      <c r="Z67">
        <f t="shared" ref="Z67:Z129" si="6">$AA67*115/114.81</f>
        <v>0.79030572249804021</v>
      </c>
      <c r="AA67" s="12">
        <v>0.78900000000000003</v>
      </c>
      <c r="AB67">
        <v>1</v>
      </c>
      <c r="AC67">
        <v>1</v>
      </c>
      <c r="AD67">
        <f t="shared" ref="AD67:AD127" si="7">$AB67*$AC67</f>
        <v>1</v>
      </c>
    </row>
    <row r="68" spans="1:30">
      <c r="A68">
        <v>38</v>
      </c>
      <c r="B68">
        <v>67</v>
      </c>
      <c r="E68" s="12">
        <v>3</v>
      </c>
      <c r="F68" s="12">
        <v>18</v>
      </c>
      <c r="G68" s="12">
        <f t="shared" si="4"/>
        <v>69</v>
      </c>
      <c r="H68" s="12" t="s">
        <v>6</v>
      </c>
      <c r="I68" s="12">
        <v>0</v>
      </c>
      <c r="J68" s="12">
        <v>0.21</v>
      </c>
      <c r="K68" s="12">
        <v>0.80100000000000005</v>
      </c>
      <c r="L68">
        <f t="shared" si="5"/>
        <v>0.80232558139534893</v>
      </c>
      <c r="M68">
        <v>1</v>
      </c>
      <c r="N68" s="12" t="b">
        <v>1</v>
      </c>
      <c r="O68" s="12">
        <v>97</v>
      </c>
      <c r="P68" s="12">
        <v>69</v>
      </c>
      <c r="Q68" s="12">
        <v>39</v>
      </c>
      <c r="R68" s="12">
        <v>68</v>
      </c>
      <c r="S68" s="12" t="s">
        <v>22</v>
      </c>
      <c r="T68" s="3"/>
      <c r="U68" s="3" t="s">
        <v>29</v>
      </c>
      <c r="V68" s="3" t="s">
        <v>51</v>
      </c>
      <c r="Z68">
        <f t="shared" si="6"/>
        <v>0.80232558139534893</v>
      </c>
      <c r="AA68" s="12">
        <v>0.80100000000000005</v>
      </c>
      <c r="AB68">
        <v>1</v>
      </c>
      <c r="AC68">
        <v>1</v>
      </c>
      <c r="AD68">
        <f t="shared" si="7"/>
        <v>1</v>
      </c>
    </row>
    <row r="69" spans="1:30">
      <c r="A69">
        <v>38</v>
      </c>
      <c r="B69">
        <v>68</v>
      </c>
      <c r="E69" s="3">
        <v>3</v>
      </c>
      <c r="F69" s="3">
        <v>19</v>
      </c>
      <c r="G69" s="3">
        <f t="shared" si="4"/>
        <v>70</v>
      </c>
      <c r="H69" s="3" t="s">
        <v>6</v>
      </c>
      <c r="I69" s="3">
        <v>0</v>
      </c>
      <c r="J69" s="3">
        <v>0.215</v>
      </c>
      <c r="K69" s="3">
        <v>0.79800000000000004</v>
      </c>
      <c r="L69">
        <f t="shared" si="5"/>
        <v>0.79932061667102172</v>
      </c>
      <c r="M69">
        <v>-1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  <c r="Z69">
        <f t="shared" si="6"/>
        <v>0.79932061667102172</v>
      </c>
      <c r="AA69" s="3">
        <v>0.79800000000000004</v>
      </c>
      <c r="AB69">
        <v>-1</v>
      </c>
      <c r="AC69">
        <v>-1</v>
      </c>
      <c r="AD69">
        <f t="shared" si="7"/>
        <v>1</v>
      </c>
    </row>
    <row r="70" spans="1:30">
      <c r="A70">
        <v>38</v>
      </c>
      <c r="B70">
        <v>69</v>
      </c>
      <c r="E70" s="3">
        <v>3</v>
      </c>
      <c r="F70" s="3">
        <v>22</v>
      </c>
      <c r="G70" s="3">
        <f t="shared" si="4"/>
        <v>73</v>
      </c>
      <c r="H70" s="3" t="s">
        <v>6</v>
      </c>
      <c r="I70" s="3">
        <v>0</v>
      </c>
      <c r="J70" s="3">
        <v>0.23</v>
      </c>
      <c r="K70" s="3">
        <v>0.84399999999999997</v>
      </c>
      <c r="L70">
        <f t="shared" si="5"/>
        <v>0.84539674244403795</v>
      </c>
      <c r="M70">
        <v>1</v>
      </c>
      <c r="N70" s="3" t="b">
        <v>1</v>
      </c>
      <c r="O70">
        <v>67</v>
      </c>
      <c r="P70">
        <v>73</v>
      </c>
      <c r="Q70">
        <v>89</v>
      </c>
      <c r="R70">
        <v>70</v>
      </c>
      <c r="Z70">
        <f t="shared" si="6"/>
        <v>0.84539674244403795</v>
      </c>
      <c r="AA70" s="3">
        <v>0.84399999999999997</v>
      </c>
      <c r="AB70">
        <v>1</v>
      </c>
      <c r="AC70">
        <v>1</v>
      </c>
      <c r="AD70">
        <f t="shared" si="7"/>
        <v>1</v>
      </c>
    </row>
    <row r="71" spans="1:30">
      <c r="A71">
        <v>38</v>
      </c>
      <c r="B71">
        <v>70</v>
      </c>
      <c r="E71">
        <v>3</v>
      </c>
      <c r="F71">
        <v>23</v>
      </c>
      <c r="G71">
        <f t="shared" si="4"/>
        <v>74</v>
      </c>
      <c r="H71" t="s">
        <v>6</v>
      </c>
      <c r="I71">
        <v>0</v>
      </c>
      <c r="J71">
        <v>0.23499999999999999</v>
      </c>
      <c r="K71">
        <v>0.82799999999999996</v>
      </c>
      <c r="L71">
        <f t="shared" si="5"/>
        <v>0.82937026391429314</v>
      </c>
      <c r="M71">
        <v>1</v>
      </c>
      <c r="N71" s="3" t="b">
        <v>1</v>
      </c>
      <c r="O71">
        <v>68</v>
      </c>
      <c r="P71">
        <v>74</v>
      </c>
      <c r="Q71">
        <v>114</v>
      </c>
      <c r="R71">
        <v>71</v>
      </c>
      <c r="Z71">
        <f t="shared" si="6"/>
        <v>0.82937026391429314</v>
      </c>
      <c r="AA71">
        <v>0.82799999999999996</v>
      </c>
      <c r="AB71">
        <v>1</v>
      </c>
      <c r="AC71">
        <v>1</v>
      </c>
      <c r="AD71">
        <f t="shared" si="7"/>
        <v>1</v>
      </c>
    </row>
    <row r="72" spans="1:30">
      <c r="A72">
        <v>38</v>
      </c>
      <c r="B72">
        <v>71</v>
      </c>
      <c r="E72">
        <v>4</v>
      </c>
      <c r="F72">
        <v>1</v>
      </c>
      <c r="G72">
        <f t="shared" si="4"/>
        <v>77</v>
      </c>
      <c r="H72" t="s">
        <v>6</v>
      </c>
      <c r="I72">
        <v>2.1000000000000001E-2</v>
      </c>
      <c r="J72">
        <v>0.06</v>
      </c>
      <c r="K72">
        <v>0.84399999999999997</v>
      </c>
      <c r="L72">
        <f t="shared" si="5"/>
        <v>0.84539674244403795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  <c r="Z72">
        <f t="shared" si="6"/>
        <v>0.84539674244403795</v>
      </c>
      <c r="AA72">
        <v>0.84399999999999997</v>
      </c>
      <c r="AB72">
        <v>-1</v>
      </c>
      <c r="AC72">
        <v>-1</v>
      </c>
      <c r="AD72">
        <f t="shared" si="7"/>
        <v>1</v>
      </c>
    </row>
    <row r="73" spans="1:30" s="3" customFormat="1">
      <c r="A73" s="3">
        <v>38</v>
      </c>
      <c r="B73" s="3">
        <v>72</v>
      </c>
      <c r="E73" s="3">
        <v>4</v>
      </c>
      <c r="F73" s="3">
        <v>2</v>
      </c>
      <c r="G73" s="3">
        <f t="shared" si="4"/>
        <v>78</v>
      </c>
      <c r="H73" s="3" t="s">
        <v>6</v>
      </c>
      <c r="I73" s="3">
        <v>2.1000000000000001E-2</v>
      </c>
      <c r="J73" s="3">
        <v>0.08</v>
      </c>
      <c r="K73" s="3">
        <v>0.84699999999999998</v>
      </c>
      <c r="L73">
        <f t="shared" si="5"/>
        <v>0.84840170716836516</v>
      </c>
      <c r="M73">
        <v>-1</v>
      </c>
      <c r="N73" s="3" t="b">
        <v>1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U73" s="3" t="s">
        <v>29</v>
      </c>
      <c r="W73" s="3" t="s">
        <v>35</v>
      </c>
      <c r="Z73">
        <f t="shared" si="6"/>
        <v>0.84840170716836516</v>
      </c>
      <c r="AA73" s="3">
        <v>0.84699999999999998</v>
      </c>
      <c r="AB73">
        <v>-1</v>
      </c>
      <c r="AC73">
        <v>-1</v>
      </c>
      <c r="AD73">
        <f t="shared" si="7"/>
        <v>1</v>
      </c>
    </row>
    <row r="74" spans="1:30">
      <c r="A74">
        <v>38</v>
      </c>
      <c r="B74">
        <v>73</v>
      </c>
      <c r="E74">
        <v>4</v>
      </c>
      <c r="F74">
        <v>5</v>
      </c>
      <c r="G74">
        <f t="shared" si="4"/>
        <v>81</v>
      </c>
      <c r="H74" t="s">
        <v>6</v>
      </c>
      <c r="I74">
        <v>2.1000000000000001E-2</v>
      </c>
      <c r="J74">
        <v>0.14000000000000001</v>
      </c>
      <c r="K74">
        <v>0.87</v>
      </c>
      <c r="L74">
        <f t="shared" si="5"/>
        <v>0.87143977005487328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  <c r="Z74">
        <f t="shared" si="6"/>
        <v>0.87143977005487328</v>
      </c>
      <c r="AA74">
        <v>0.87</v>
      </c>
      <c r="AB74">
        <v>1</v>
      </c>
      <c r="AC74">
        <v>-1</v>
      </c>
      <c r="AD74">
        <f t="shared" si="7"/>
        <v>-1</v>
      </c>
    </row>
    <row r="75" spans="1:30">
      <c r="A75">
        <v>38</v>
      </c>
      <c r="B75">
        <v>74</v>
      </c>
      <c r="E75">
        <v>4</v>
      </c>
      <c r="F75">
        <v>6</v>
      </c>
      <c r="G75">
        <f t="shared" si="4"/>
        <v>82</v>
      </c>
      <c r="H75" t="s">
        <v>6</v>
      </c>
      <c r="I75">
        <v>2.1000000000000001E-2</v>
      </c>
      <c r="J75">
        <v>0.15</v>
      </c>
      <c r="K75">
        <v>0.81299999999999994</v>
      </c>
      <c r="L75">
        <f t="shared" si="5"/>
        <v>0.81434544029265732</v>
      </c>
      <c r="M75">
        <v>1</v>
      </c>
      <c r="N75" t="b">
        <v>1</v>
      </c>
      <c r="O75">
        <v>70</v>
      </c>
      <c r="P75">
        <v>82</v>
      </c>
      <c r="Q75">
        <v>90</v>
      </c>
      <c r="R75">
        <v>75</v>
      </c>
      <c r="Z75">
        <f t="shared" si="6"/>
        <v>0.81434544029265732</v>
      </c>
      <c r="AA75">
        <v>0.81299999999999994</v>
      </c>
      <c r="AB75">
        <v>1</v>
      </c>
      <c r="AC75">
        <v>1</v>
      </c>
      <c r="AD75">
        <f t="shared" si="7"/>
        <v>1</v>
      </c>
    </row>
    <row r="76" spans="1:30" s="2" customFormat="1">
      <c r="A76" s="2">
        <v>38</v>
      </c>
      <c r="B76" s="2">
        <v>75</v>
      </c>
      <c r="E76" s="2">
        <v>4</v>
      </c>
      <c r="F76" s="2">
        <v>9</v>
      </c>
      <c r="G76" s="2">
        <f t="shared" si="4"/>
        <v>85</v>
      </c>
      <c r="H76" s="2" t="s">
        <v>6</v>
      </c>
      <c r="I76" s="2">
        <v>2.1000000000000001E-2</v>
      </c>
      <c r="J76" s="2">
        <v>0.16500000000000001</v>
      </c>
      <c r="K76" s="2">
        <v>0.78700000000000003</v>
      </c>
      <c r="L76">
        <f t="shared" si="5"/>
        <v>0.78830241268182222</v>
      </c>
      <c r="M76">
        <v>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U76" s="2" t="s">
        <v>47</v>
      </c>
      <c r="Z76">
        <f t="shared" si="6"/>
        <v>0.78830241268182222</v>
      </c>
      <c r="AA76" s="2">
        <v>0.78700000000000003</v>
      </c>
      <c r="AB76">
        <v>1</v>
      </c>
      <c r="AC76">
        <v>1</v>
      </c>
      <c r="AD76">
        <f t="shared" si="7"/>
        <v>1</v>
      </c>
    </row>
    <row r="77" spans="1:30">
      <c r="A77">
        <v>38</v>
      </c>
      <c r="B77">
        <v>76</v>
      </c>
      <c r="E77">
        <v>4</v>
      </c>
      <c r="F77">
        <v>10</v>
      </c>
      <c r="G77">
        <f t="shared" si="4"/>
        <v>86</v>
      </c>
      <c r="H77" t="s">
        <v>6</v>
      </c>
      <c r="I77">
        <v>2.1000000000000001E-2</v>
      </c>
      <c r="J77">
        <v>0.17</v>
      </c>
      <c r="K77">
        <v>0.84799999999999998</v>
      </c>
      <c r="L77">
        <f t="shared" si="5"/>
        <v>0.84940336207647416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  <c r="Z77">
        <f t="shared" si="6"/>
        <v>0.84940336207647416</v>
      </c>
      <c r="AA77">
        <v>0.84799999999999998</v>
      </c>
      <c r="AB77">
        <v>1</v>
      </c>
      <c r="AC77">
        <v>-1</v>
      </c>
      <c r="AD77">
        <f t="shared" si="7"/>
        <v>-1</v>
      </c>
    </row>
    <row r="78" spans="1:30">
      <c r="A78">
        <v>38</v>
      </c>
      <c r="B78">
        <v>77</v>
      </c>
      <c r="E78" s="9">
        <v>4</v>
      </c>
      <c r="F78" s="9">
        <v>13</v>
      </c>
      <c r="G78" s="9">
        <f t="shared" si="4"/>
        <v>89</v>
      </c>
      <c r="H78" s="9" t="s">
        <v>6</v>
      </c>
      <c r="I78" s="9">
        <v>2.1000000000000001E-2</v>
      </c>
      <c r="J78" s="9">
        <v>0.185</v>
      </c>
      <c r="K78" s="9">
        <v>0.79300000000000004</v>
      </c>
      <c r="L78">
        <f t="shared" si="5"/>
        <v>0.79431234213047652</v>
      </c>
      <c r="M78">
        <v>1</v>
      </c>
      <c r="N78" s="9" t="b">
        <v>1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  <c r="Z78">
        <f t="shared" si="6"/>
        <v>0.79431234213047652</v>
      </c>
      <c r="AA78" s="9">
        <v>0.79300000000000004</v>
      </c>
      <c r="AB78">
        <v>1</v>
      </c>
      <c r="AC78">
        <v>1</v>
      </c>
      <c r="AD78">
        <f t="shared" si="7"/>
        <v>1</v>
      </c>
    </row>
    <row r="79" spans="1:30">
      <c r="A79">
        <v>38</v>
      </c>
      <c r="B79">
        <v>78</v>
      </c>
      <c r="E79" s="3">
        <v>4</v>
      </c>
      <c r="F79" s="3">
        <v>14</v>
      </c>
      <c r="G79" s="3">
        <f t="shared" si="4"/>
        <v>90</v>
      </c>
      <c r="H79" s="3" t="s">
        <v>6</v>
      </c>
      <c r="I79" s="3">
        <v>2.1000000000000001E-2</v>
      </c>
      <c r="J79" s="3">
        <v>0.19</v>
      </c>
      <c r="K79" s="3">
        <v>0.80700000000000005</v>
      </c>
      <c r="L79">
        <f t="shared" si="5"/>
        <v>0.80833551084400312</v>
      </c>
      <c r="M79">
        <v>1</v>
      </c>
      <c r="N79" s="3" t="b">
        <v>0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  <c r="Z79">
        <f t="shared" si="6"/>
        <v>0.80833551084400312</v>
      </c>
      <c r="AA79" s="3">
        <v>0.80700000000000005</v>
      </c>
      <c r="AB79">
        <v>1</v>
      </c>
      <c r="AC79">
        <v>1</v>
      </c>
      <c r="AD79">
        <f t="shared" si="7"/>
        <v>1</v>
      </c>
    </row>
    <row r="80" spans="1:30">
      <c r="A80">
        <v>38</v>
      </c>
      <c r="B80">
        <v>79</v>
      </c>
      <c r="E80">
        <v>4</v>
      </c>
      <c r="F80">
        <v>17</v>
      </c>
      <c r="G80">
        <f t="shared" si="4"/>
        <v>93</v>
      </c>
      <c r="H80" t="s">
        <v>6</v>
      </c>
      <c r="I80">
        <v>2.1000000000000001E-2</v>
      </c>
      <c r="J80">
        <v>0.20499999999999999</v>
      </c>
      <c r="K80">
        <v>0.8</v>
      </c>
      <c r="L80">
        <f t="shared" si="5"/>
        <v>0.80132392648723982</v>
      </c>
      <c r="M80">
        <v>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  <c r="Z80">
        <f t="shared" si="6"/>
        <v>0.80132392648723982</v>
      </c>
      <c r="AA80">
        <v>0.8</v>
      </c>
      <c r="AB80">
        <v>1</v>
      </c>
      <c r="AC80">
        <v>1</v>
      </c>
      <c r="AD80">
        <f t="shared" si="7"/>
        <v>1</v>
      </c>
    </row>
    <row r="81" spans="1:30">
      <c r="A81">
        <v>38</v>
      </c>
      <c r="B81">
        <v>80</v>
      </c>
      <c r="E81">
        <v>4</v>
      </c>
      <c r="F81">
        <v>18</v>
      </c>
      <c r="G81">
        <f t="shared" si="4"/>
        <v>94</v>
      </c>
      <c r="H81" t="s">
        <v>6</v>
      </c>
      <c r="I81">
        <v>2.1000000000000001E-2</v>
      </c>
      <c r="J81">
        <v>0.21</v>
      </c>
      <c r="K81">
        <v>0.79200000000000004</v>
      </c>
      <c r="L81">
        <f t="shared" si="5"/>
        <v>0.79331068722236731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  <c r="Z81">
        <f t="shared" si="6"/>
        <v>0.79331068722236731</v>
      </c>
      <c r="AA81">
        <v>0.79200000000000004</v>
      </c>
      <c r="AB81">
        <v>1</v>
      </c>
      <c r="AC81">
        <v>1</v>
      </c>
      <c r="AD81">
        <f t="shared" si="7"/>
        <v>1</v>
      </c>
    </row>
    <row r="82" spans="1:30" s="3" customFormat="1">
      <c r="A82" s="3">
        <v>38</v>
      </c>
      <c r="B82" s="3">
        <v>81</v>
      </c>
      <c r="E82" s="3">
        <v>4</v>
      </c>
      <c r="F82" s="3">
        <v>21</v>
      </c>
      <c r="G82" s="3">
        <f t="shared" si="4"/>
        <v>97</v>
      </c>
      <c r="H82" s="3" t="s">
        <v>6</v>
      </c>
      <c r="I82" s="3">
        <v>2.1000000000000001E-2</v>
      </c>
      <c r="J82" s="3">
        <v>0.22500000000000001</v>
      </c>
      <c r="K82" s="3">
        <v>0.83699999999999997</v>
      </c>
      <c r="L82">
        <f t="shared" si="5"/>
        <v>0.83838515808727454</v>
      </c>
      <c r="M82">
        <v>-1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U82" s="3" t="s">
        <v>32</v>
      </c>
      <c r="Z82">
        <f t="shared" si="6"/>
        <v>0.83838515808727454</v>
      </c>
      <c r="AA82" s="3">
        <v>0.83699999999999997</v>
      </c>
      <c r="AB82">
        <v>-1</v>
      </c>
      <c r="AC82">
        <v>-1</v>
      </c>
      <c r="AD82">
        <f t="shared" si="7"/>
        <v>1</v>
      </c>
    </row>
    <row r="83" spans="1:30">
      <c r="A83">
        <v>38</v>
      </c>
      <c r="B83">
        <v>82</v>
      </c>
      <c r="E83">
        <v>4</v>
      </c>
      <c r="F83">
        <v>22</v>
      </c>
      <c r="G83">
        <f t="shared" si="4"/>
        <v>98</v>
      </c>
      <c r="H83" t="s">
        <v>6</v>
      </c>
      <c r="I83">
        <v>2.1000000000000001E-2</v>
      </c>
      <c r="J83">
        <v>0.23</v>
      </c>
      <c r="K83">
        <v>0.82299999999999995</v>
      </c>
      <c r="L83">
        <f t="shared" si="5"/>
        <v>0.82436198937374783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  <c r="Z83">
        <f t="shared" si="6"/>
        <v>0.82436198937374783</v>
      </c>
      <c r="AA83">
        <v>0.82299999999999995</v>
      </c>
      <c r="AB83">
        <v>1</v>
      </c>
      <c r="AC83">
        <v>1</v>
      </c>
      <c r="AD83">
        <f t="shared" si="7"/>
        <v>1</v>
      </c>
    </row>
    <row r="84" spans="1:30">
      <c r="A84">
        <v>38</v>
      </c>
      <c r="B84">
        <v>83</v>
      </c>
      <c r="E84">
        <v>4</v>
      </c>
      <c r="F84">
        <v>25</v>
      </c>
      <c r="G84">
        <f t="shared" si="4"/>
        <v>101</v>
      </c>
      <c r="H84" t="s">
        <v>6</v>
      </c>
      <c r="I84">
        <v>2.1000000000000001E-2</v>
      </c>
      <c r="J84">
        <v>0.245</v>
      </c>
      <c r="K84">
        <v>0.83899999999999997</v>
      </c>
      <c r="L84">
        <f t="shared" si="5"/>
        <v>0.84038846790349275</v>
      </c>
      <c r="M84">
        <v>1</v>
      </c>
      <c r="N84" t="b">
        <v>0</v>
      </c>
      <c r="O84">
        <v>105</v>
      </c>
      <c r="P84">
        <v>101</v>
      </c>
      <c r="Q84">
        <v>67</v>
      </c>
      <c r="R84">
        <v>84</v>
      </c>
      <c r="Z84">
        <f t="shared" si="6"/>
        <v>0.84038846790349275</v>
      </c>
      <c r="AA84">
        <v>0.83899999999999997</v>
      </c>
      <c r="AB84">
        <v>1</v>
      </c>
      <c r="AC84">
        <v>1</v>
      </c>
      <c r="AD84">
        <f t="shared" si="7"/>
        <v>1</v>
      </c>
    </row>
    <row r="85" spans="1:30" s="2" customFormat="1">
      <c r="A85" s="2">
        <v>38</v>
      </c>
      <c r="B85" s="2">
        <v>84</v>
      </c>
      <c r="E85" s="2">
        <v>5</v>
      </c>
      <c r="F85" s="2">
        <v>1</v>
      </c>
      <c r="G85" s="2">
        <f t="shared" si="4"/>
        <v>102</v>
      </c>
      <c r="H85" s="2" t="s">
        <v>6</v>
      </c>
      <c r="I85" s="2">
        <v>5.2499999999999998E-2</v>
      </c>
      <c r="J85" s="2">
        <v>0.06</v>
      </c>
      <c r="K85" s="2">
        <v>0.83799999999999997</v>
      </c>
      <c r="L85">
        <f t="shared" si="5"/>
        <v>0.83938681299538354</v>
      </c>
      <c r="M85">
        <v>-1</v>
      </c>
      <c r="N85" s="2" t="b">
        <v>1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  <c r="Z85">
        <f t="shared" si="6"/>
        <v>0.83938681299538354</v>
      </c>
      <c r="AA85" s="2">
        <v>0.83799999999999997</v>
      </c>
      <c r="AB85">
        <v>-1</v>
      </c>
      <c r="AC85">
        <v>-1</v>
      </c>
      <c r="AD85">
        <f t="shared" si="7"/>
        <v>1</v>
      </c>
    </row>
    <row r="86" spans="1:30">
      <c r="A86">
        <v>38</v>
      </c>
      <c r="B86">
        <v>85</v>
      </c>
      <c r="E86">
        <v>5</v>
      </c>
      <c r="F86">
        <v>4</v>
      </c>
      <c r="G86">
        <f t="shared" si="4"/>
        <v>105</v>
      </c>
      <c r="H86" t="s">
        <v>6</v>
      </c>
      <c r="I86">
        <v>5.2499999999999998E-2</v>
      </c>
      <c r="J86">
        <v>0.12</v>
      </c>
      <c r="K86">
        <v>0.80300000000000005</v>
      </c>
      <c r="L86">
        <f t="shared" si="5"/>
        <v>0.80432889121156692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  <c r="Z86">
        <f t="shared" si="6"/>
        <v>0.80432889121156692</v>
      </c>
      <c r="AA86">
        <v>0.80300000000000005</v>
      </c>
      <c r="AB86">
        <v>1</v>
      </c>
      <c r="AC86">
        <v>-1</v>
      </c>
      <c r="AD86">
        <f t="shared" si="7"/>
        <v>-1</v>
      </c>
    </row>
    <row r="87" spans="1:30">
      <c r="A87">
        <v>38</v>
      </c>
      <c r="B87">
        <v>86</v>
      </c>
      <c r="E87">
        <v>5</v>
      </c>
      <c r="F87">
        <v>5</v>
      </c>
      <c r="G87">
        <f t="shared" si="4"/>
        <v>106</v>
      </c>
      <c r="H87" t="s">
        <v>6</v>
      </c>
      <c r="I87">
        <v>5.2499999999999998E-2</v>
      </c>
      <c r="J87">
        <v>0.14000000000000001</v>
      </c>
      <c r="K87">
        <v>0.82899999999999996</v>
      </c>
      <c r="L87">
        <f t="shared" si="5"/>
        <v>0.83037191882240213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  <c r="Z87">
        <f t="shared" si="6"/>
        <v>0.83037191882240213</v>
      </c>
      <c r="AA87">
        <v>0.82899999999999996</v>
      </c>
      <c r="AB87">
        <v>-1</v>
      </c>
      <c r="AC87">
        <v>-1</v>
      </c>
      <c r="AD87">
        <f t="shared" si="7"/>
        <v>1</v>
      </c>
    </row>
    <row r="88" spans="1:30">
      <c r="A88">
        <v>38</v>
      </c>
      <c r="B88">
        <v>87</v>
      </c>
      <c r="E88">
        <v>5</v>
      </c>
      <c r="F88">
        <v>8</v>
      </c>
      <c r="G88">
        <f t="shared" si="4"/>
        <v>109</v>
      </c>
      <c r="H88" t="s">
        <v>6</v>
      </c>
      <c r="I88">
        <v>5.2499999999999998E-2</v>
      </c>
      <c r="J88">
        <v>0.16</v>
      </c>
      <c r="K88">
        <v>0.83099999999999996</v>
      </c>
      <c r="L88">
        <f t="shared" si="5"/>
        <v>0.83237522863862035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  <c r="Z88">
        <f t="shared" si="6"/>
        <v>0.83237522863862035</v>
      </c>
      <c r="AA88">
        <v>0.83099999999999996</v>
      </c>
      <c r="AB88">
        <v>-1</v>
      </c>
      <c r="AC88">
        <v>-1</v>
      </c>
      <c r="AD88">
        <f t="shared" si="7"/>
        <v>1</v>
      </c>
    </row>
    <row r="89" spans="1:30">
      <c r="A89">
        <v>38</v>
      </c>
      <c r="B89">
        <v>88</v>
      </c>
      <c r="E89">
        <v>5</v>
      </c>
      <c r="F89">
        <v>9</v>
      </c>
      <c r="G89">
        <f t="shared" si="4"/>
        <v>110</v>
      </c>
      <c r="H89" t="s">
        <v>6</v>
      </c>
      <c r="I89">
        <v>5.2499999999999998E-2</v>
      </c>
      <c r="J89">
        <v>0.16500000000000001</v>
      </c>
      <c r="K89">
        <v>0.84</v>
      </c>
      <c r="L89">
        <f t="shared" si="5"/>
        <v>0.84139012281160175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  <c r="Z89">
        <f t="shared" si="6"/>
        <v>0.84139012281160175</v>
      </c>
      <c r="AA89">
        <v>0.84</v>
      </c>
      <c r="AB89">
        <v>1</v>
      </c>
      <c r="AC89">
        <v>-1</v>
      </c>
      <c r="AD89">
        <f t="shared" si="7"/>
        <v>-1</v>
      </c>
    </row>
    <row r="90" spans="1:30">
      <c r="A90">
        <v>38</v>
      </c>
      <c r="B90">
        <v>89</v>
      </c>
      <c r="E90" s="9">
        <v>5</v>
      </c>
      <c r="F90" s="9">
        <v>12</v>
      </c>
      <c r="G90" s="9">
        <f t="shared" si="4"/>
        <v>113</v>
      </c>
      <c r="H90" s="9" t="s">
        <v>6</v>
      </c>
      <c r="I90" s="9">
        <v>5.2499999999999998E-2</v>
      </c>
      <c r="J90" s="9">
        <v>0.18</v>
      </c>
      <c r="K90" s="9">
        <v>0.79900000000000004</v>
      </c>
      <c r="L90">
        <f t="shared" si="5"/>
        <v>0.80032227157913072</v>
      </c>
      <c r="M90">
        <v>-1</v>
      </c>
      <c r="N90" s="9" t="b">
        <v>1</v>
      </c>
      <c r="O90" s="9">
        <v>77</v>
      </c>
      <c r="P90" s="9">
        <v>113</v>
      </c>
      <c r="Q90" s="9">
        <v>93</v>
      </c>
      <c r="R90" s="9">
        <v>90</v>
      </c>
      <c r="S90" s="9"/>
      <c r="Z90">
        <f t="shared" si="6"/>
        <v>0.80032227157913072</v>
      </c>
      <c r="AA90" s="9">
        <v>0.79900000000000004</v>
      </c>
      <c r="AB90">
        <v>-1</v>
      </c>
      <c r="AC90">
        <v>-1</v>
      </c>
      <c r="AD90">
        <f t="shared" si="7"/>
        <v>1</v>
      </c>
    </row>
    <row r="91" spans="1:30">
      <c r="A91">
        <v>38</v>
      </c>
      <c r="B91">
        <v>90</v>
      </c>
      <c r="E91">
        <v>5</v>
      </c>
      <c r="F91">
        <v>13</v>
      </c>
      <c r="G91">
        <f t="shared" si="4"/>
        <v>114</v>
      </c>
      <c r="H91" t="s">
        <v>6</v>
      </c>
      <c r="I91">
        <v>5.2499999999999998E-2</v>
      </c>
      <c r="J91">
        <v>0.185</v>
      </c>
      <c r="K91">
        <v>0.81599999999999995</v>
      </c>
      <c r="L91">
        <f t="shared" si="5"/>
        <v>0.81735040501698453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  <c r="Z91">
        <f t="shared" si="6"/>
        <v>0.81735040501698453</v>
      </c>
      <c r="AA91">
        <v>0.81599999999999995</v>
      </c>
      <c r="AB91">
        <v>-1</v>
      </c>
      <c r="AC91">
        <v>-1</v>
      </c>
      <c r="AD91">
        <f t="shared" si="7"/>
        <v>1</v>
      </c>
    </row>
    <row r="92" spans="1:30">
      <c r="A92">
        <v>38</v>
      </c>
      <c r="B92">
        <v>91</v>
      </c>
      <c r="E92" s="9">
        <v>5</v>
      </c>
      <c r="F92" s="9">
        <v>16</v>
      </c>
      <c r="G92" s="9">
        <f t="shared" si="4"/>
        <v>117</v>
      </c>
      <c r="H92" s="9" t="s">
        <v>6</v>
      </c>
      <c r="I92" s="9">
        <v>5.2499999999999998E-2</v>
      </c>
      <c r="J92" s="9">
        <v>0.2</v>
      </c>
      <c r="K92" s="9">
        <v>0.80900000000000005</v>
      </c>
      <c r="L92">
        <f t="shared" si="5"/>
        <v>0.81033882066022134</v>
      </c>
      <c r="M92">
        <v>-1</v>
      </c>
      <c r="N92" s="9" t="b">
        <v>0</v>
      </c>
      <c r="O92" s="9">
        <v>109</v>
      </c>
      <c r="P92" s="9">
        <v>117</v>
      </c>
      <c r="Q92" s="9">
        <v>19</v>
      </c>
      <c r="R92" s="9">
        <v>92</v>
      </c>
      <c r="S92" s="9" t="s">
        <v>54</v>
      </c>
      <c r="Z92">
        <f t="shared" si="6"/>
        <v>0.81033882066022134</v>
      </c>
      <c r="AA92" s="9">
        <v>0.80900000000000005</v>
      </c>
      <c r="AB92">
        <v>-1</v>
      </c>
      <c r="AC92">
        <v>-1</v>
      </c>
      <c r="AD92">
        <f t="shared" si="7"/>
        <v>1</v>
      </c>
    </row>
    <row r="93" spans="1:30">
      <c r="A93">
        <v>38</v>
      </c>
      <c r="B93">
        <v>92</v>
      </c>
      <c r="E93" s="9">
        <v>5</v>
      </c>
      <c r="F93" s="9">
        <v>17</v>
      </c>
      <c r="G93" s="9">
        <f t="shared" si="4"/>
        <v>118</v>
      </c>
      <c r="H93" s="9" t="s">
        <v>6</v>
      </c>
      <c r="I93" s="9">
        <v>5.2499999999999998E-2</v>
      </c>
      <c r="J93" s="9">
        <v>0.20499999999999999</v>
      </c>
      <c r="K93" s="9">
        <v>0.83799999999999997</v>
      </c>
      <c r="L93">
        <f t="shared" si="5"/>
        <v>0.83938681299538354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  <c r="Z93">
        <f t="shared" si="6"/>
        <v>0.83938681299538354</v>
      </c>
      <c r="AA93" s="9">
        <v>0.83799999999999997</v>
      </c>
      <c r="AB93">
        <v>-1</v>
      </c>
      <c r="AC93">
        <v>-1</v>
      </c>
      <c r="AD93">
        <f t="shared" si="7"/>
        <v>1</v>
      </c>
    </row>
    <row r="94" spans="1:30">
      <c r="A94">
        <v>38</v>
      </c>
      <c r="B94">
        <v>93</v>
      </c>
      <c r="E94">
        <v>5</v>
      </c>
      <c r="F94">
        <v>20</v>
      </c>
      <c r="G94">
        <f t="shared" si="4"/>
        <v>121</v>
      </c>
      <c r="H94" t="s">
        <v>6</v>
      </c>
      <c r="I94">
        <v>5.2499999999999998E-2</v>
      </c>
      <c r="J94">
        <v>0.22</v>
      </c>
      <c r="K94">
        <v>0.83499999999999996</v>
      </c>
      <c r="L94">
        <f t="shared" si="5"/>
        <v>0.83638184827105644</v>
      </c>
      <c r="M94">
        <v>-1</v>
      </c>
      <c r="N94" t="b">
        <v>0</v>
      </c>
      <c r="O94">
        <v>79</v>
      </c>
      <c r="P94">
        <v>121</v>
      </c>
      <c r="Q94">
        <v>69</v>
      </c>
      <c r="R94">
        <v>94</v>
      </c>
      <c r="Z94">
        <f t="shared" si="6"/>
        <v>0.83638184827105644</v>
      </c>
      <c r="AA94">
        <v>0.83499999999999996</v>
      </c>
      <c r="AB94">
        <v>-1</v>
      </c>
      <c r="AC94">
        <v>-1</v>
      </c>
      <c r="AD94">
        <f t="shared" si="7"/>
        <v>1</v>
      </c>
    </row>
    <row r="95" spans="1:30">
      <c r="A95">
        <v>38</v>
      </c>
      <c r="B95">
        <v>94</v>
      </c>
      <c r="E95">
        <v>5</v>
      </c>
      <c r="F95">
        <v>21</v>
      </c>
      <c r="G95">
        <f t="shared" si="4"/>
        <v>122</v>
      </c>
      <c r="H95" t="s">
        <v>6</v>
      </c>
      <c r="I95">
        <v>5.2499999999999998E-2</v>
      </c>
      <c r="J95">
        <v>0.22500000000000001</v>
      </c>
      <c r="K95">
        <v>0.82699999999999996</v>
      </c>
      <c r="L95">
        <f t="shared" si="5"/>
        <v>0.82836860900618403</v>
      </c>
      <c r="M95">
        <v>-1</v>
      </c>
      <c r="N95" t="b">
        <v>0</v>
      </c>
      <c r="O95">
        <v>80</v>
      </c>
      <c r="P95">
        <v>122</v>
      </c>
      <c r="Q95">
        <v>94</v>
      </c>
      <c r="R95">
        <v>95</v>
      </c>
      <c r="Z95">
        <f t="shared" si="6"/>
        <v>0.82836860900618403</v>
      </c>
      <c r="AA95">
        <v>0.82699999999999996</v>
      </c>
      <c r="AB95">
        <v>-1</v>
      </c>
      <c r="AC95">
        <v>-1</v>
      </c>
      <c r="AD95">
        <f t="shared" si="7"/>
        <v>1</v>
      </c>
    </row>
    <row r="96" spans="1:30">
      <c r="A96">
        <v>38</v>
      </c>
      <c r="B96">
        <v>95</v>
      </c>
      <c r="E96">
        <v>5</v>
      </c>
      <c r="F96">
        <v>24</v>
      </c>
      <c r="G96">
        <f t="shared" si="4"/>
        <v>125</v>
      </c>
      <c r="H96" t="s">
        <v>6</v>
      </c>
      <c r="I96">
        <v>5.2499999999999998E-2</v>
      </c>
      <c r="J96">
        <v>0.24</v>
      </c>
      <c r="K96">
        <v>0.84</v>
      </c>
      <c r="L96">
        <f t="shared" si="5"/>
        <v>0.84139012281160175</v>
      </c>
      <c r="M96">
        <v>-1</v>
      </c>
      <c r="N96" t="b">
        <v>0</v>
      </c>
      <c r="O96">
        <v>111</v>
      </c>
      <c r="P96">
        <v>125</v>
      </c>
      <c r="Q96">
        <v>119</v>
      </c>
      <c r="R96">
        <v>96</v>
      </c>
      <c r="Z96">
        <f t="shared" si="6"/>
        <v>0.84139012281160175</v>
      </c>
      <c r="AA96">
        <v>0.84</v>
      </c>
      <c r="AB96">
        <v>-1</v>
      </c>
      <c r="AC96">
        <v>-1</v>
      </c>
      <c r="AD96">
        <f t="shared" si="7"/>
        <v>1</v>
      </c>
    </row>
    <row r="97" spans="1:30">
      <c r="A97">
        <v>38</v>
      </c>
      <c r="B97">
        <v>96</v>
      </c>
      <c r="E97">
        <v>5</v>
      </c>
      <c r="F97">
        <v>25</v>
      </c>
      <c r="G97">
        <f t="shared" si="4"/>
        <v>126</v>
      </c>
      <c r="H97" t="s">
        <v>6</v>
      </c>
      <c r="I97">
        <v>5.2499999999999998E-2</v>
      </c>
      <c r="J97">
        <v>0.245</v>
      </c>
      <c r="K97">
        <v>0.83799999999999997</v>
      </c>
      <c r="L97">
        <f t="shared" si="5"/>
        <v>0.83938681299538354</v>
      </c>
      <c r="M97">
        <v>-1</v>
      </c>
      <c r="N97" t="b">
        <v>0</v>
      </c>
      <c r="O97">
        <v>112</v>
      </c>
      <c r="P97">
        <v>126</v>
      </c>
      <c r="Q97">
        <v>20</v>
      </c>
      <c r="R97">
        <v>97</v>
      </c>
      <c r="Z97">
        <f t="shared" si="6"/>
        <v>0.83938681299538354</v>
      </c>
      <c r="AA97">
        <v>0.83799999999999997</v>
      </c>
      <c r="AB97">
        <v>-1</v>
      </c>
      <c r="AC97">
        <v>-1</v>
      </c>
      <c r="AD97">
        <f t="shared" si="7"/>
        <v>1</v>
      </c>
    </row>
    <row r="98" spans="1:30">
      <c r="A98">
        <v>38</v>
      </c>
      <c r="B98">
        <v>97</v>
      </c>
      <c r="E98" s="3">
        <v>3</v>
      </c>
      <c r="F98" s="3">
        <v>16</v>
      </c>
      <c r="G98" s="3">
        <f t="shared" si="4"/>
        <v>67</v>
      </c>
      <c r="H98" s="3" t="s">
        <v>6</v>
      </c>
      <c r="I98" s="3">
        <v>0</v>
      </c>
      <c r="J98" s="3">
        <v>0.2</v>
      </c>
      <c r="K98" s="3">
        <v>0.79600000000000004</v>
      </c>
      <c r="L98">
        <f t="shared" si="5"/>
        <v>0.79731730685480362</v>
      </c>
      <c r="M98">
        <v>1</v>
      </c>
      <c r="N98" s="3" t="b">
        <v>1</v>
      </c>
      <c r="O98" s="3">
        <v>81</v>
      </c>
      <c r="P98" s="3">
        <v>67</v>
      </c>
      <c r="Q98" s="3">
        <v>45</v>
      </c>
      <c r="R98" s="3">
        <v>98</v>
      </c>
      <c r="S98" s="3"/>
      <c r="T98" s="3"/>
      <c r="U98" s="3"/>
      <c r="V98" s="3"/>
      <c r="Z98">
        <f t="shared" si="6"/>
        <v>0.79731730685480362</v>
      </c>
      <c r="AA98" s="3">
        <v>0.79600000000000004</v>
      </c>
      <c r="AB98">
        <v>1</v>
      </c>
      <c r="AC98">
        <v>1</v>
      </c>
      <c r="AD98">
        <f t="shared" si="7"/>
        <v>1</v>
      </c>
    </row>
    <row r="99" spans="1:30">
      <c r="A99">
        <v>38</v>
      </c>
      <c r="B99">
        <v>98</v>
      </c>
      <c r="E99" s="3">
        <v>3</v>
      </c>
      <c r="F99" s="3">
        <v>17</v>
      </c>
      <c r="G99" s="3">
        <f t="shared" si="4"/>
        <v>68</v>
      </c>
      <c r="H99" s="3" t="s">
        <v>6</v>
      </c>
      <c r="I99" s="3">
        <v>0</v>
      </c>
      <c r="J99" s="3">
        <v>0.20499999999999999</v>
      </c>
      <c r="K99" s="3">
        <v>0.79200000000000004</v>
      </c>
      <c r="L99">
        <f t="shared" si="5"/>
        <v>0.79331068722236731</v>
      </c>
      <c r="M99">
        <v>-1</v>
      </c>
      <c r="N99" s="3" t="b">
        <v>0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  <c r="Z99">
        <f t="shared" si="6"/>
        <v>0.79331068722236731</v>
      </c>
      <c r="AA99" s="3">
        <v>0.79200000000000004</v>
      </c>
      <c r="AB99">
        <v>-1</v>
      </c>
      <c r="AC99">
        <v>-1</v>
      </c>
      <c r="AD99">
        <f t="shared" si="7"/>
        <v>1</v>
      </c>
    </row>
    <row r="100" spans="1:30">
      <c r="A100">
        <v>38</v>
      </c>
      <c r="B100">
        <v>99</v>
      </c>
      <c r="E100" s="3">
        <v>3</v>
      </c>
      <c r="F100" s="3">
        <v>20</v>
      </c>
      <c r="G100" s="3">
        <f t="shared" si="4"/>
        <v>71</v>
      </c>
      <c r="H100" s="3" t="s">
        <v>6</v>
      </c>
      <c r="I100" s="3">
        <v>0</v>
      </c>
      <c r="J100" s="3">
        <v>0.22</v>
      </c>
      <c r="K100" s="3">
        <v>0.83799999999999997</v>
      </c>
      <c r="L100">
        <f t="shared" si="5"/>
        <v>0.83938681299538354</v>
      </c>
      <c r="M100">
        <v>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  <c r="Z100">
        <f t="shared" si="6"/>
        <v>0.83938681299538354</v>
      </c>
      <c r="AA100" s="3">
        <v>0.83799999999999997</v>
      </c>
      <c r="AB100">
        <v>-1</v>
      </c>
      <c r="AC100">
        <v>1</v>
      </c>
      <c r="AD100">
        <f t="shared" si="7"/>
        <v>-1</v>
      </c>
    </row>
    <row r="101" spans="1:30">
      <c r="A101">
        <v>38</v>
      </c>
      <c r="B101">
        <v>100</v>
      </c>
      <c r="E101" s="3">
        <v>3</v>
      </c>
      <c r="F101" s="3">
        <v>21</v>
      </c>
      <c r="G101" s="3">
        <f t="shared" si="4"/>
        <v>72</v>
      </c>
      <c r="H101" s="3" t="s">
        <v>6</v>
      </c>
      <c r="I101" s="3">
        <v>0</v>
      </c>
      <c r="J101" s="3">
        <v>0.22500000000000001</v>
      </c>
      <c r="K101" s="3">
        <v>0.84599999999999997</v>
      </c>
      <c r="L101">
        <f t="shared" si="5"/>
        <v>0.84740005226025594</v>
      </c>
      <c r="M101">
        <v>1</v>
      </c>
      <c r="N101" s="3" t="b">
        <v>1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  <c r="Z101">
        <f t="shared" si="6"/>
        <v>0.84740005226025594</v>
      </c>
      <c r="AA101" s="3">
        <v>0.84599999999999997</v>
      </c>
      <c r="AB101">
        <v>-1</v>
      </c>
      <c r="AC101">
        <v>1</v>
      </c>
      <c r="AD101">
        <f t="shared" si="7"/>
        <v>-1</v>
      </c>
    </row>
    <row r="102" spans="1:30">
      <c r="A102">
        <v>38</v>
      </c>
      <c r="B102">
        <v>101</v>
      </c>
      <c r="E102">
        <v>3</v>
      </c>
      <c r="F102">
        <v>24</v>
      </c>
      <c r="G102">
        <f t="shared" si="4"/>
        <v>75</v>
      </c>
      <c r="H102" t="s">
        <v>6</v>
      </c>
      <c r="I102">
        <v>0</v>
      </c>
      <c r="J102">
        <v>0.24</v>
      </c>
      <c r="K102">
        <v>0.80900000000000005</v>
      </c>
      <c r="L102">
        <f t="shared" si="5"/>
        <v>0.81033882066022134</v>
      </c>
      <c r="M102">
        <v>1</v>
      </c>
      <c r="N102" t="b">
        <v>1</v>
      </c>
      <c r="O102">
        <v>83</v>
      </c>
      <c r="P102">
        <v>75</v>
      </c>
      <c r="Q102">
        <v>21</v>
      </c>
      <c r="R102">
        <v>102</v>
      </c>
      <c r="Z102">
        <f t="shared" si="6"/>
        <v>0.81033882066022134</v>
      </c>
      <c r="AA102">
        <v>0.80900000000000005</v>
      </c>
      <c r="AB102">
        <v>1</v>
      </c>
      <c r="AC102">
        <v>1</v>
      </c>
      <c r="AD102">
        <f t="shared" si="7"/>
        <v>1</v>
      </c>
    </row>
    <row r="103" spans="1:30">
      <c r="A103">
        <v>38</v>
      </c>
      <c r="B103">
        <v>102</v>
      </c>
      <c r="E103">
        <v>3</v>
      </c>
      <c r="F103">
        <v>25</v>
      </c>
      <c r="G103">
        <f t="shared" si="4"/>
        <v>76</v>
      </c>
      <c r="H103" t="s">
        <v>6</v>
      </c>
      <c r="I103">
        <v>0</v>
      </c>
      <c r="J103">
        <v>0.245</v>
      </c>
      <c r="K103">
        <v>0.83299999999999996</v>
      </c>
      <c r="L103">
        <f t="shared" si="5"/>
        <v>0.83437853845483845</v>
      </c>
      <c r="M103">
        <v>1</v>
      </c>
      <c r="N103" t="b">
        <v>1</v>
      </c>
      <c r="O103">
        <v>84</v>
      </c>
      <c r="P103">
        <v>76</v>
      </c>
      <c r="Q103">
        <v>46</v>
      </c>
      <c r="R103">
        <v>103</v>
      </c>
      <c r="Z103">
        <f t="shared" si="6"/>
        <v>0.83437853845483845</v>
      </c>
      <c r="AA103">
        <v>0.83299999999999996</v>
      </c>
      <c r="AB103">
        <v>1</v>
      </c>
      <c r="AC103">
        <v>-1</v>
      </c>
      <c r="AD103">
        <f t="shared" si="7"/>
        <v>-1</v>
      </c>
    </row>
    <row r="104" spans="1:30">
      <c r="A104">
        <v>38</v>
      </c>
      <c r="B104">
        <v>103</v>
      </c>
      <c r="E104" s="5">
        <v>4</v>
      </c>
      <c r="F104" s="5">
        <v>3</v>
      </c>
      <c r="G104" s="5">
        <f t="shared" si="4"/>
        <v>79</v>
      </c>
      <c r="H104" s="5" t="s">
        <v>6</v>
      </c>
      <c r="I104" s="5">
        <v>2.1000000000000001E-2</v>
      </c>
      <c r="J104" s="5">
        <v>0.1</v>
      </c>
      <c r="K104" s="5">
        <v>0.83299999999999996</v>
      </c>
      <c r="L104">
        <f t="shared" si="5"/>
        <v>0.83437853845483845</v>
      </c>
      <c r="M104">
        <v>-1</v>
      </c>
      <c r="N104" s="5" t="b">
        <v>1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  <c r="Z104">
        <f t="shared" si="6"/>
        <v>0.83437853845483845</v>
      </c>
      <c r="AA104" s="5">
        <v>0.83299999999999996</v>
      </c>
      <c r="AB104">
        <v>-1</v>
      </c>
      <c r="AC104">
        <v>-1</v>
      </c>
      <c r="AD104">
        <f t="shared" si="7"/>
        <v>1</v>
      </c>
    </row>
    <row r="105" spans="1:30">
      <c r="A105">
        <v>38</v>
      </c>
      <c r="B105">
        <v>104</v>
      </c>
      <c r="E105">
        <v>4</v>
      </c>
      <c r="F105">
        <v>4</v>
      </c>
      <c r="G105">
        <f t="shared" si="4"/>
        <v>80</v>
      </c>
      <c r="H105" t="s">
        <v>6</v>
      </c>
      <c r="I105">
        <v>2.1000000000000001E-2</v>
      </c>
      <c r="J105">
        <v>0.12</v>
      </c>
      <c r="K105">
        <v>0.83399999999999996</v>
      </c>
      <c r="L105">
        <f t="shared" si="5"/>
        <v>0.83538019336294744</v>
      </c>
      <c r="M105">
        <v>-1</v>
      </c>
      <c r="N105" t="b">
        <v>1</v>
      </c>
      <c r="O105">
        <v>116</v>
      </c>
      <c r="P105">
        <v>80</v>
      </c>
      <c r="Q105">
        <v>96</v>
      </c>
      <c r="R105">
        <v>105</v>
      </c>
      <c r="Z105">
        <f t="shared" si="6"/>
        <v>0.83538019336294744</v>
      </c>
      <c r="AA105">
        <v>0.83399999999999996</v>
      </c>
      <c r="AB105">
        <v>-1</v>
      </c>
      <c r="AC105">
        <v>-1</v>
      </c>
      <c r="AD105">
        <f t="shared" si="7"/>
        <v>1</v>
      </c>
    </row>
    <row r="106" spans="1:30">
      <c r="A106">
        <v>38</v>
      </c>
      <c r="B106">
        <v>105</v>
      </c>
      <c r="E106">
        <v>4</v>
      </c>
      <c r="F106">
        <v>7</v>
      </c>
      <c r="G106">
        <f t="shared" si="4"/>
        <v>83</v>
      </c>
      <c r="H106" t="s">
        <v>6</v>
      </c>
      <c r="I106">
        <v>2.1000000000000001E-2</v>
      </c>
      <c r="J106">
        <v>0.155</v>
      </c>
      <c r="K106">
        <v>0.82799999999999996</v>
      </c>
      <c r="L106">
        <f t="shared" si="5"/>
        <v>0.82937026391429314</v>
      </c>
      <c r="M106">
        <v>1</v>
      </c>
      <c r="N106" t="b">
        <v>0</v>
      </c>
      <c r="O106">
        <v>85</v>
      </c>
      <c r="P106">
        <v>83</v>
      </c>
      <c r="Q106">
        <v>121</v>
      </c>
      <c r="R106">
        <v>106</v>
      </c>
      <c r="Z106">
        <f t="shared" si="6"/>
        <v>0.82937026391429314</v>
      </c>
      <c r="AA106">
        <v>0.82799999999999996</v>
      </c>
      <c r="AB106">
        <v>1</v>
      </c>
      <c r="AC106">
        <v>-1</v>
      </c>
      <c r="AD106">
        <f t="shared" si="7"/>
        <v>-1</v>
      </c>
    </row>
    <row r="107" spans="1:30">
      <c r="A107">
        <v>38</v>
      </c>
      <c r="B107">
        <v>106</v>
      </c>
      <c r="E107">
        <v>4</v>
      </c>
      <c r="F107">
        <v>8</v>
      </c>
      <c r="G107">
        <f t="shared" si="4"/>
        <v>84</v>
      </c>
      <c r="H107" t="s">
        <v>6</v>
      </c>
      <c r="I107">
        <v>2.1000000000000001E-2</v>
      </c>
      <c r="J107">
        <v>0.16</v>
      </c>
      <c r="K107">
        <v>0.83899999999999997</v>
      </c>
      <c r="L107">
        <f t="shared" si="5"/>
        <v>0.84038846790349275</v>
      </c>
      <c r="M107">
        <v>1</v>
      </c>
      <c r="N107" t="b">
        <v>1</v>
      </c>
      <c r="O107">
        <v>86</v>
      </c>
      <c r="P107">
        <v>84</v>
      </c>
      <c r="Q107">
        <v>22</v>
      </c>
      <c r="R107">
        <v>107</v>
      </c>
      <c r="Z107">
        <f t="shared" si="6"/>
        <v>0.84038846790349275</v>
      </c>
      <c r="AA107">
        <v>0.83899999999999997</v>
      </c>
      <c r="AB107">
        <v>1</v>
      </c>
      <c r="AC107">
        <v>1</v>
      </c>
      <c r="AD107">
        <f t="shared" si="7"/>
        <v>1</v>
      </c>
    </row>
    <row r="108" spans="1:30">
      <c r="A108">
        <v>38</v>
      </c>
      <c r="B108">
        <v>107</v>
      </c>
      <c r="E108">
        <v>4</v>
      </c>
      <c r="F108">
        <v>11</v>
      </c>
      <c r="G108">
        <f t="shared" si="4"/>
        <v>87</v>
      </c>
      <c r="H108" t="s">
        <v>6</v>
      </c>
      <c r="I108">
        <v>2.1000000000000001E-2</v>
      </c>
      <c r="J108">
        <v>0.17499999999999999</v>
      </c>
      <c r="K108">
        <v>0.83099999999999996</v>
      </c>
      <c r="L108">
        <f t="shared" si="5"/>
        <v>0.83237522863862035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  <c r="Z108">
        <f t="shared" si="6"/>
        <v>0.83237522863862035</v>
      </c>
      <c r="AA108">
        <v>0.83099999999999996</v>
      </c>
      <c r="AB108">
        <v>-1</v>
      </c>
      <c r="AC108">
        <v>1</v>
      </c>
      <c r="AD108">
        <f t="shared" si="7"/>
        <v>-1</v>
      </c>
    </row>
    <row r="109" spans="1:30">
      <c r="A109">
        <v>38</v>
      </c>
      <c r="B109">
        <v>108</v>
      </c>
      <c r="E109">
        <v>4</v>
      </c>
      <c r="F109">
        <v>12</v>
      </c>
      <c r="G109">
        <f t="shared" si="4"/>
        <v>88</v>
      </c>
      <c r="H109" t="s">
        <v>6</v>
      </c>
      <c r="I109">
        <v>2.1000000000000001E-2</v>
      </c>
      <c r="J109">
        <v>0.18</v>
      </c>
      <c r="K109">
        <v>0.83</v>
      </c>
      <c r="L109">
        <f t="shared" si="5"/>
        <v>0.83137357373051113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  <c r="Z109">
        <f t="shared" si="6"/>
        <v>0.83137357373051113</v>
      </c>
      <c r="AA109">
        <v>0.83</v>
      </c>
      <c r="AB109">
        <v>1</v>
      </c>
      <c r="AC109">
        <v>1</v>
      </c>
      <c r="AD109">
        <f t="shared" si="7"/>
        <v>1</v>
      </c>
    </row>
    <row r="110" spans="1:30">
      <c r="A110">
        <v>38</v>
      </c>
      <c r="B110">
        <v>109</v>
      </c>
      <c r="E110">
        <v>4</v>
      </c>
      <c r="F110">
        <v>15</v>
      </c>
      <c r="G110">
        <f t="shared" si="4"/>
        <v>91</v>
      </c>
      <c r="H110" t="s">
        <v>6</v>
      </c>
      <c r="I110">
        <v>2.1000000000000001E-2</v>
      </c>
      <c r="J110">
        <v>0.19500000000000001</v>
      </c>
      <c r="K110">
        <v>0.79600000000000004</v>
      </c>
      <c r="L110">
        <f t="shared" si="5"/>
        <v>0.79731730685480362</v>
      </c>
      <c r="M110">
        <v>-1</v>
      </c>
      <c r="N110" t="b">
        <v>1</v>
      </c>
      <c r="O110">
        <v>87</v>
      </c>
      <c r="P110">
        <v>91</v>
      </c>
      <c r="Q110">
        <v>97</v>
      </c>
      <c r="R110">
        <v>110</v>
      </c>
      <c r="Z110">
        <f t="shared" si="6"/>
        <v>0.79731730685480362</v>
      </c>
      <c r="AA110">
        <v>0.79600000000000004</v>
      </c>
      <c r="AB110">
        <v>-1</v>
      </c>
      <c r="AC110">
        <v>-1</v>
      </c>
      <c r="AD110">
        <f t="shared" si="7"/>
        <v>1</v>
      </c>
    </row>
    <row r="111" spans="1:30" s="2" customFormat="1">
      <c r="A111" s="2">
        <v>38</v>
      </c>
      <c r="B111" s="2">
        <v>110</v>
      </c>
      <c r="E111" s="2">
        <v>4</v>
      </c>
      <c r="F111" s="2">
        <v>16</v>
      </c>
      <c r="G111" s="2">
        <f t="shared" si="4"/>
        <v>92</v>
      </c>
      <c r="H111" s="2" t="s">
        <v>6</v>
      </c>
      <c r="I111" s="2">
        <v>2.1000000000000001E-2</v>
      </c>
      <c r="J111" s="2">
        <v>0.2</v>
      </c>
      <c r="K111" s="2">
        <v>0.80800000000000005</v>
      </c>
      <c r="L111">
        <f t="shared" si="5"/>
        <v>0.80933716575211223</v>
      </c>
      <c r="M111">
        <v>1</v>
      </c>
      <c r="N111" s="2" t="b">
        <v>1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  <c r="Z111">
        <f t="shared" si="6"/>
        <v>0.80933716575211223</v>
      </c>
      <c r="AA111" s="2">
        <v>0.80800000000000005</v>
      </c>
      <c r="AB111">
        <v>1</v>
      </c>
      <c r="AC111">
        <v>1</v>
      </c>
      <c r="AD111">
        <f t="shared" si="7"/>
        <v>1</v>
      </c>
    </row>
    <row r="112" spans="1:30">
      <c r="A112">
        <v>38</v>
      </c>
      <c r="B112">
        <v>111</v>
      </c>
      <c r="E112">
        <v>4</v>
      </c>
      <c r="F112">
        <v>19</v>
      </c>
      <c r="G112">
        <f t="shared" si="4"/>
        <v>95</v>
      </c>
      <c r="H112" t="s">
        <v>6</v>
      </c>
      <c r="I112">
        <v>2.1000000000000001E-2</v>
      </c>
      <c r="J112">
        <v>0.215</v>
      </c>
      <c r="K112">
        <v>0.80200000000000005</v>
      </c>
      <c r="L112">
        <f t="shared" si="5"/>
        <v>0.80332723630345793</v>
      </c>
      <c r="M112">
        <v>1</v>
      </c>
      <c r="N112" t="b">
        <v>1</v>
      </c>
      <c r="O112">
        <v>119</v>
      </c>
      <c r="P112">
        <v>95</v>
      </c>
      <c r="Q112">
        <v>23</v>
      </c>
      <c r="R112">
        <v>112</v>
      </c>
      <c r="Z112">
        <f t="shared" si="6"/>
        <v>0.80332723630345793</v>
      </c>
      <c r="AA112">
        <v>0.80200000000000005</v>
      </c>
      <c r="AB112">
        <v>1</v>
      </c>
      <c r="AC112">
        <v>1</v>
      </c>
      <c r="AD112">
        <f t="shared" si="7"/>
        <v>1</v>
      </c>
    </row>
    <row r="113" spans="1:30">
      <c r="A113">
        <v>38</v>
      </c>
      <c r="B113">
        <v>112</v>
      </c>
      <c r="E113">
        <v>4</v>
      </c>
      <c r="F113">
        <v>20</v>
      </c>
      <c r="G113">
        <f t="shared" si="4"/>
        <v>96</v>
      </c>
      <c r="H113" t="s">
        <v>6</v>
      </c>
      <c r="I113">
        <v>2.1000000000000001E-2</v>
      </c>
      <c r="J113">
        <v>0.22</v>
      </c>
      <c r="K113">
        <v>0.80200000000000005</v>
      </c>
      <c r="L113">
        <f t="shared" si="5"/>
        <v>0.80332723630345793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  <c r="Z113">
        <f t="shared" si="6"/>
        <v>0.80332723630345793</v>
      </c>
      <c r="AA113">
        <v>0.80200000000000005</v>
      </c>
      <c r="AB113">
        <v>-1</v>
      </c>
      <c r="AC113">
        <v>1</v>
      </c>
      <c r="AD113">
        <f t="shared" si="7"/>
        <v>-1</v>
      </c>
    </row>
    <row r="114" spans="1:30">
      <c r="A114">
        <v>38</v>
      </c>
      <c r="B114">
        <v>113</v>
      </c>
      <c r="E114">
        <v>4</v>
      </c>
      <c r="F114">
        <v>23</v>
      </c>
      <c r="G114">
        <f t="shared" si="4"/>
        <v>99</v>
      </c>
      <c r="H114" t="s">
        <v>6</v>
      </c>
      <c r="I114">
        <v>2.1000000000000001E-2</v>
      </c>
      <c r="J114">
        <v>0.23499999999999999</v>
      </c>
      <c r="K114">
        <v>0.82899999999999996</v>
      </c>
      <c r="L114">
        <f t="shared" si="5"/>
        <v>0.83037191882240213</v>
      </c>
      <c r="M114">
        <v>1</v>
      </c>
      <c r="N114" t="b">
        <v>1</v>
      </c>
      <c r="O114">
        <v>89</v>
      </c>
      <c r="P114">
        <v>99</v>
      </c>
      <c r="Q114">
        <v>73</v>
      </c>
      <c r="R114">
        <v>114</v>
      </c>
      <c r="Z114">
        <f t="shared" si="6"/>
        <v>0.83037191882240213</v>
      </c>
      <c r="AA114">
        <v>0.82899999999999996</v>
      </c>
      <c r="AB114">
        <v>1</v>
      </c>
      <c r="AC114">
        <v>1</v>
      </c>
      <c r="AD114">
        <f t="shared" si="7"/>
        <v>1</v>
      </c>
    </row>
    <row r="115" spans="1:30">
      <c r="A115">
        <v>38</v>
      </c>
      <c r="B115">
        <v>114</v>
      </c>
      <c r="E115">
        <v>4</v>
      </c>
      <c r="F115">
        <v>24</v>
      </c>
      <c r="G115">
        <f t="shared" si="4"/>
        <v>100</v>
      </c>
      <c r="H115" t="s">
        <v>6</v>
      </c>
      <c r="I115">
        <v>2.1000000000000001E-2</v>
      </c>
      <c r="J115">
        <v>0.24</v>
      </c>
      <c r="K115">
        <v>0.83299999999999996</v>
      </c>
      <c r="L115">
        <f t="shared" si="5"/>
        <v>0.83437853845483845</v>
      </c>
      <c r="M115">
        <v>1</v>
      </c>
      <c r="N115" t="b">
        <v>1</v>
      </c>
      <c r="O115">
        <v>90</v>
      </c>
      <c r="P115">
        <v>100</v>
      </c>
      <c r="Q115">
        <v>98</v>
      </c>
      <c r="R115">
        <v>115</v>
      </c>
      <c r="Z115">
        <f t="shared" si="6"/>
        <v>0.83437853845483845</v>
      </c>
      <c r="AA115">
        <v>0.83299999999999996</v>
      </c>
      <c r="AB115">
        <v>1</v>
      </c>
      <c r="AC115">
        <v>1</v>
      </c>
      <c r="AD115">
        <f t="shared" si="7"/>
        <v>1</v>
      </c>
    </row>
    <row r="116" spans="1:30">
      <c r="A116">
        <v>38</v>
      </c>
      <c r="B116">
        <v>115</v>
      </c>
      <c r="E116">
        <v>5</v>
      </c>
      <c r="F116">
        <v>2</v>
      </c>
      <c r="G116">
        <f t="shared" si="4"/>
        <v>103</v>
      </c>
      <c r="H116" t="s">
        <v>6</v>
      </c>
      <c r="I116">
        <v>5.2499999999999998E-2</v>
      </c>
      <c r="J116">
        <v>0.08</v>
      </c>
      <c r="K116">
        <v>0.83099999999999996</v>
      </c>
      <c r="L116">
        <f t="shared" si="5"/>
        <v>0.83237522863862035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  <c r="Z116">
        <f t="shared" si="6"/>
        <v>0.83237522863862035</v>
      </c>
      <c r="AA116">
        <v>0.83099999999999996</v>
      </c>
      <c r="AB116">
        <v>1</v>
      </c>
      <c r="AC116">
        <v>1</v>
      </c>
      <c r="AD116">
        <f t="shared" si="7"/>
        <v>1</v>
      </c>
    </row>
    <row r="117" spans="1:30">
      <c r="A117">
        <v>38</v>
      </c>
      <c r="B117">
        <v>116</v>
      </c>
      <c r="E117">
        <v>5</v>
      </c>
      <c r="F117">
        <v>3</v>
      </c>
      <c r="G117">
        <f t="shared" si="4"/>
        <v>104</v>
      </c>
      <c r="H117" t="s">
        <v>6</v>
      </c>
      <c r="I117">
        <v>5.2499999999999998E-2</v>
      </c>
      <c r="J117">
        <v>0.1</v>
      </c>
      <c r="K117">
        <v>0.80100000000000005</v>
      </c>
      <c r="L117">
        <f t="shared" si="5"/>
        <v>0.80232558139534893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  <c r="Z117">
        <f t="shared" si="6"/>
        <v>0.80232558139534893</v>
      </c>
      <c r="AA117">
        <v>0.80100000000000005</v>
      </c>
      <c r="AB117">
        <v>-1</v>
      </c>
      <c r="AC117">
        <v>-1</v>
      </c>
      <c r="AD117">
        <f t="shared" si="7"/>
        <v>1</v>
      </c>
    </row>
    <row r="118" spans="1:30">
      <c r="A118">
        <v>38</v>
      </c>
      <c r="B118">
        <v>117</v>
      </c>
      <c r="E118">
        <v>5</v>
      </c>
      <c r="F118">
        <v>6</v>
      </c>
      <c r="G118">
        <f t="shared" si="4"/>
        <v>107</v>
      </c>
      <c r="H118" t="s">
        <v>6</v>
      </c>
      <c r="I118">
        <v>5.2499999999999998E-2</v>
      </c>
      <c r="J118">
        <v>0.15</v>
      </c>
      <c r="K118">
        <v>0.80600000000000005</v>
      </c>
      <c r="L118">
        <f t="shared" si="5"/>
        <v>0.80733385593589413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  <c r="Z118">
        <f t="shared" si="6"/>
        <v>0.80733385593589413</v>
      </c>
      <c r="AA118">
        <v>0.80600000000000005</v>
      </c>
      <c r="AB118">
        <v>-1</v>
      </c>
      <c r="AC118">
        <v>-1</v>
      </c>
      <c r="AD118">
        <f t="shared" si="7"/>
        <v>1</v>
      </c>
    </row>
    <row r="119" spans="1:30">
      <c r="A119">
        <v>38</v>
      </c>
      <c r="B119">
        <v>118</v>
      </c>
      <c r="E119">
        <v>5</v>
      </c>
      <c r="F119">
        <v>7</v>
      </c>
      <c r="G119">
        <f t="shared" si="4"/>
        <v>108</v>
      </c>
      <c r="H119" t="s">
        <v>6</v>
      </c>
      <c r="I119">
        <v>5.2499999999999998E-2</v>
      </c>
      <c r="J119">
        <v>0.155</v>
      </c>
      <c r="K119">
        <v>1.1299999999999999</v>
      </c>
      <c r="L119">
        <f t="shared" si="5"/>
        <v>1.1318700461632261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  <c r="Z119">
        <f t="shared" si="6"/>
        <v>1.1318700461632261</v>
      </c>
      <c r="AA119">
        <v>1.1299999999999999</v>
      </c>
      <c r="AB119">
        <v>1</v>
      </c>
      <c r="AC119">
        <v>-1</v>
      </c>
      <c r="AD119">
        <f t="shared" si="7"/>
        <v>-1</v>
      </c>
    </row>
    <row r="120" spans="1:30">
      <c r="A120">
        <v>38</v>
      </c>
      <c r="B120">
        <v>119</v>
      </c>
      <c r="E120">
        <v>5</v>
      </c>
      <c r="F120">
        <v>10</v>
      </c>
      <c r="G120">
        <f t="shared" si="4"/>
        <v>111</v>
      </c>
      <c r="H120" t="s">
        <v>6</v>
      </c>
      <c r="I120">
        <v>5.2499999999999998E-2</v>
      </c>
      <c r="J120">
        <v>0.17</v>
      </c>
      <c r="K120">
        <v>0.79</v>
      </c>
      <c r="L120">
        <f t="shared" si="5"/>
        <v>0.79130737740614931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  <c r="Z120">
        <f t="shared" si="6"/>
        <v>0.79130737740614931</v>
      </c>
      <c r="AA120">
        <v>0.79</v>
      </c>
      <c r="AB120">
        <v>1</v>
      </c>
      <c r="AC120">
        <v>-1</v>
      </c>
      <c r="AD120">
        <f t="shared" si="7"/>
        <v>-1</v>
      </c>
    </row>
    <row r="121" spans="1:30">
      <c r="A121">
        <v>38</v>
      </c>
      <c r="B121">
        <v>120</v>
      </c>
      <c r="E121">
        <v>5</v>
      </c>
      <c r="F121">
        <v>11</v>
      </c>
      <c r="G121">
        <f t="shared" si="4"/>
        <v>112</v>
      </c>
      <c r="H121" t="s">
        <v>6</v>
      </c>
      <c r="I121">
        <v>5.2499999999999998E-2</v>
      </c>
      <c r="J121">
        <v>0.17499999999999999</v>
      </c>
      <c r="K121">
        <v>0.83099999999999996</v>
      </c>
      <c r="L121">
        <f t="shared" si="5"/>
        <v>0.83237522863862035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  <c r="Z121">
        <f t="shared" si="6"/>
        <v>0.83237522863862035</v>
      </c>
      <c r="AA121">
        <v>0.83099999999999996</v>
      </c>
      <c r="AB121">
        <v>1</v>
      </c>
      <c r="AC121">
        <v>-1</v>
      </c>
      <c r="AD121">
        <f t="shared" si="7"/>
        <v>-1</v>
      </c>
    </row>
    <row r="122" spans="1:30">
      <c r="A122">
        <v>38</v>
      </c>
      <c r="B122">
        <v>121</v>
      </c>
      <c r="E122">
        <v>5</v>
      </c>
      <c r="F122">
        <v>14</v>
      </c>
      <c r="G122">
        <f t="shared" si="4"/>
        <v>115</v>
      </c>
      <c r="H122" t="s">
        <v>6</v>
      </c>
      <c r="I122">
        <v>5.2499999999999998E-2</v>
      </c>
      <c r="J122">
        <v>0.19</v>
      </c>
      <c r="K122">
        <v>0.83899999999999997</v>
      </c>
      <c r="L122">
        <f t="shared" si="5"/>
        <v>0.84038846790349275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  <c r="Z122">
        <f t="shared" si="6"/>
        <v>0.84038846790349275</v>
      </c>
      <c r="AA122">
        <v>0.83899999999999997</v>
      </c>
      <c r="AB122">
        <v>-1</v>
      </c>
      <c r="AC122">
        <v>-1</v>
      </c>
      <c r="AD122">
        <f t="shared" si="7"/>
        <v>1</v>
      </c>
    </row>
    <row r="123" spans="1:30">
      <c r="A123">
        <v>38</v>
      </c>
      <c r="B123">
        <v>122</v>
      </c>
      <c r="E123">
        <v>5</v>
      </c>
      <c r="F123">
        <v>15</v>
      </c>
      <c r="G123">
        <f t="shared" si="4"/>
        <v>116</v>
      </c>
      <c r="H123" t="s">
        <v>6</v>
      </c>
      <c r="I123">
        <v>5.2499999999999998E-2</v>
      </c>
      <c r="J123">
        <v>0.19500000000000001</v>
      </c>
      <c r="K123">
        <v>0.82399999999999995</v>
      </c>
      <c r="L123">
        <f t="shared" si="5"/>
        <v>0.82536364428185693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  <c r="Z123">
        <f t="shared" si="6"/>
        <v>0.82536364428185693</v>
      </c>
      <c r="AA123">
        <v>0.82399999999999995</v>
      </c>
      <c r="AB123">
        <v>1</v>
      </c>
      <c r="AC123">
        <v>-1</v>
      </c>
      <c r="AD123">
        <f t="shared" si="7"/>
        <v>-1</v>
      </c>
    </row>
    <row r="124" spans="1:30">
      <c r="A124">
        <v>38</v>
      </c>
      <c r="B124">
        <v>123</v>
      </c>
      <c r="E124">
        <v>5</v>
      </c>
      <c r="F124">
        <v>18</v>
      </c>
      <c r="G124">
        <f t="shared" si="4"/>
        <v>119</v>
      </c>
      <c r="H124" t="s">
        <v>6</v>
      </c>
      <c r="I124">
        <v>5.2499999999999998E-2</v>
      </c>
      <c r="J124">
        <v>0.21</v>
      </c>
      <c r="K124">
        <v>0.80100000000000005</v>
      </c>
      <c r="L124">
        <f t="shared" si="5"/>
        <v>0.80232558139534893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  <c r="Z124">
        <f t="shared" si="6"/>
        <v>0.80232558139534893</v>
      </c>
      <c r="AA124">
        <v>0.80100000000000005</v>
      </c>
      <c r="AB124">
        <v>-1</v>
      </c>
      <c r="AC124">
        <v>-1</v>
      </c>
      <c r="AD124">
        <f t="shared" si="7"/>
        <v>1</v>
      </c>
    </row>
    <row r="125" spans="1:30">
      <c r="A125">
        <v>38</v>
      </c>
      <c r="B125">
        <v>124</v>
      </c>
      <c r="E125" s="9">
        <v>5</v>
      </c>
      <c r="F125" s="9">
        <v>19</v>
      </c>
      <c r="G125" s="9">
        <f t="shared" si="4"/>
        <v>120</v>
      </c>
      <c r="H125" s="9" t="s">
        <v>6</v>
      </c>
      <c r="I125" s="9">
        <v>5.2499999999999998E-2</v>
      </c>
      <c r="J125" s="9">
        <v>0.215</v>
      </c>
      <c r="K125" s="9">
        <v>0.82499999999999996</v>
      </c>
      <c r="L125">
        <f t="shared" si="5"/>
        <v>0.82636529918996604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  <c r="Z125">
        <f t="shared" si="6"/>
        <v>0.82636529918996604</v>
      </c>
      <c r="AA125" s="9">
        <v>0.82499999999999996</v>
      </c>
      <c r="AB125">
        <v>1</v>
      </c>
      <c r="AC125">
        <v>1</v>
      </c>
      <c r="AD125">
        <f t="shared" si="7"/>
        <v>1</v>
      </c>
    </row>
    <row r="126" spans="1:30">
      <c r="A126">
        <v>38</v>
      </c>
      <c r="B126">
        <v>125</v>
      </c>
      <c r="E126">
        <v>5</v>
      </c>
      <c r="F126">
        <v>22</v>
      </c>
      <c r="G126">
        <f t="shared" si="4"/>
        <v>123</v>
      </c>
      <c r="H126" t="s">
        <v>6</v>
      </c>
      <c r="I126">
        <v>5.2499999999999998E-2</v>
      </c>
      <c r="J126">
        <v>0.23</v>
      </c>
      <c r="K126">
        <v>0.83499999999999996</v>
      </c>
      <c r="L126">
        <f t="shared" si="5"/>
        <v>0.83638184827105644</v>
      </c>
      <c r="M126">
        <v>-1</v>
      </c>
      <c r="N126" t="b">
        <v>0</v>
      </c>
      <c r="O126">
        <v>95</v>
      </c>
      <c r="P126">
        <v>123</v>
      </c>
      <c r="Q126">
        <v>125</v>
      </c>
      <c r="R126">
        <v>126</v>
      </c>
      <c r="Z126">
        <f t="shared" si="6"/>
        <v>0.83638184827105644</v>
      </c>
      <c r="AA126">
        <v>0.83499999999999996</v>
      </c>
      <c r="AB126">
        <v>-1</v>
      </c>
      <c r="AC126">
        <v>-1</v>
      </c>
      <c r="AD126">
        <f t="shared" si="7"/>
        <v>1</v>
      </c>
    </row>
    <row r="127" spans="1:30">
      <c r="A127">
        <v>38</v>
      </c>
      <c r="B127">
        <v>126</v>
      </c>
      <c r="E127">
        <v>5</v>
      </c>
      <c r="F127">
        <v>23</v>
      </c>
      <c r="G127">
        <f t="shared" si="4"/>
        <v>124</v>
      </c>
      <c r="H127" t="s">
        <v>6</v>
      </c>
      <c r="I127">
        <v>5.2499999999999998E-2</v>
      </c>
      <c r="J127">
        <v>0.23499999999999999</v>
      </c>
      <c r="K127">
        <v>0.84299999999999997</v>
      </c>
      <c r="L127">
        <f t="shared" si="5"/>
        <v>0.84439508753592885</v>
      </c>
      <c r="M127">
        <v>-1</v>
      </c>
      <c r="N127" t="b">
        <v>0</v>
      </c>
      <c r="O127">
        <v>96</v>
      </c>
      <c r="P127">
        <v>124</v>
      </c>
      <c r="Z127">
        <f t="shared" si="6"/>
        <v>0.84439508753592885</v>
      </c>
      <c r="AA127">
        <v>0.84299999999999997</v>
      </c>
      <c r="AB127">
        <v>-1</v>
      </c>
      <c r="AC127">
        <v>-1</v>
      </c>
      <c r="AD127">
        <f t="shared" si="7"/>
        <v>1</v>
      </c>
    </row>
    <row r="128" spans="1:30">
      <c r="A128">
        <v>38</v>
      </c>
      <c r="B128">
        <v>127</v>
      </c>
      <c r="K128">
        <v>0.80500000000000005</v>
      </c>
      <c r="L128">
        <f t="shared" si="5"/>
        <v>0.80633220102778502</v>
      </c>
      <c r="N128" t="b">
        <v>0</v>
      </c>
      <c r="O128">
        <v>127</v>
      </c>
      <c r="P128">
        <v>127</v>
      </c>
      <c r="Z128">
        <f t="shared" si="6"/>
        <v>0.80633220102778502</v>
      </c>
      <c r="AA128">
        <v>0.80500000000000005</v>
      </c>
    </row>
    <row r="129" spans="1:27">
      <c r="A129">
        <v>38</v>
      </c>
      <c r="B129">
        <v>128</v>
      </c>
      <c r="K129">
        <v>0.80400000000000005</v>
      </c>
      <c r="L129">
        <f t="shared" si="5"/>
        <v>0.80533054611967603</v>
      </c>
      <c r="N129" t="b">
        <v>0</v>
      </c>
      <c r="O129">
        <v>128</v>
      </c>
      <c r="P129">
        <v>128</v>
      </c>
      <c r="Z129">
        <f t="shared" si="6"/>
        <v>0.80533054611967603</v>
      </c>
      <c r="AA129">
        <v>0.80400000000000005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6C47-EF53-4A1A-8FD5-CC51C51A97E5}">
  <dimension ref="A1:X129"/>
  <sheetViews>
    <sheetView zoomScale="74" zoomScaleNormal="85" workbookViewId="0">
      <selection activeCell="E31" sqref="E31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19" max="19" width="17.25" customWidth="1"/>
    <col min="20" max="20" width="8.6640625" customWidth="1"/>
    <col min="21" max="21" width="14.4140625" customWidth="1"/>
    <col min="22" max="22" width="27.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/>
      <c r="L2" s="9">
        <v>0.83199999999999996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/>
      <c r="L9" s="9">
        <v>0.83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/>
      <c r="L12" s="9">
        <v>0.81799999999999995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/>
      <c r="L15" s="9">
        <v>1.1299999999999999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22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22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22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22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22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22" s="2" customFormat="1">
      <c r="A22" s="2">
        <v>38</v>
      </c>
      <c r="B22" s="2">
        <v>21</v>
      </c>
      <c r="E22" s="2">
        <v>2</v>
      </c>
      <c r="F22" s="2">
        <v>16</v>
      </c>
      <c r="G22" s="2">
        <f t="shared" si="0"/>
        <v>41</v>
      </c>
      <c r="H22" s="2" t="s">
        <v>6</v>
      </c>
      <c r="I22" s="2">
        <v>-2.1000000000000001E-2</v>
      </c>
      <c r="J22" s="2">
        <v>0.2</v>
      </c>
      <c r="L22" s="2">
        <v>0.81299999999999994</v>
      </c>
      <c r="M22">
        <v>-1</v>
      </c>
      <c r="N22" s="2" t="b">
        <v>1</v>
      </c>
      <c r="O22" s="2">
        <v>11</v>
      </c>
      <c r="P22" s="2">
        <v>41</v>
      </c>
      <c r="Q22" s="2">
        <v>5</v>
      </c>
      <c r="R22" s="2">
        <v>21</v>
      </c>
      <c r="S22" s="2" t="s">
        <v>40</v>
      </c>
      <c r="T22" s="2" t="s">
        <v>32</v>
      </c>
      <c r="V22" s="2" t="s">
        <v>50</v>
      </c>
    </row>
    <row r="23" spans="1:22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22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/>
      <c r="L24" s="9">
        <v>0.81899999999999995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</row>
    <row r="25" spans="1:22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22">
      <c r="A26">
        <v>38</v>
      </c>
      <c r="B26">
        <v>25</v>
      </c>
      <c r="E26" s="11">
        <v>2</v>
      </c>
      <c r="F26" s="11">
        <v>24</v>
      </c>
      <c r="G26" s="11">
        <f t="shared" si="0"/>
        <v>49</v>
      </c>
      <c r="H26" s="11" t="s">
        <v>6</v>
      </c>
      <c r="I26" s="11">
        <v>-2.1000000000000001E-2</v>
      </c>
      <c r="J26" s="11">
        <v>0.24</v>
      </c>
      <c r="K26" s="11"/>
      <c r="L26" s="11">
        <v>896</v>
      </c>
      <c r="M26">
        <v>1</v>
      </c>
      <c r="N26" s="11" t="b">
        <v>0</v>
      </c>
      <c r="O26" s="11">
        <v>13</v>
      </c>
      <c r="P26" s="11">
        <v>49</v>
      </c>
      <c r="Q26" s="11">
        <v>105</v>
      </c>
      <c r="R26" s="11">
        <v>25</v>
      </c>
      <c r="S26" s="11" t="s">
        <v>25</v>
      </c>
      <c r="T26" s="11" t="s">
        <v>31</v>
      </c>
      <c r="U26" s="2"/>
    </row>
    <row r="27" spans="1:22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/>
      <c r="L27" s="9">
        <v>0.80200000000000005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</row>
    <row r="28" spans="1:22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/>
      <c r="L28" s="5">
        <v>0.83799999999999997</v>
      </c>
      <c r="M28">
        <v>-1</v>
      </c>
      <c r="N28" s="5" t="b">
        <v>1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</row>
    <row r="29" spans="1:22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22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22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22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21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21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21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/>
      <c r="L35" s="9">
        <v>0.82699999999999996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</row>
    <row r="36" spans="1:21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21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21" s="3" customFormat="1">
      <c r="A38" s="3">
        <v>38</v>
      </c>
      <c r="B38" s="3">
        <v>37</v>
      </c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L38" s="3">
        <v>0.83799999999999997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</row>
    <row r="39" spans="1:21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21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21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21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/>
      <c r="L42" s="9">
        <v>0.81399999999999995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</row>
    <row r="43" spans="1:21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21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/>
      <c r="L44" s="9">
        <v>0.82499999999999996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</row>
    <row r="45" spans="1:21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21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/>
      <c r="L46" s="9">
        <v>0.79</v>
      </c>
      <c r="M46">
        <v>-1</v>
      </c>
      <c r="N46" s="9" t="b">
        <v>0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 t="s">
        <v>32</v>
      </c>
      <c r="U46" s="9"/>
    </row>
    <row r="47" spans="1:21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21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22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22">
      <c r="A50">
        <v>38</v>
      </c>
      <c r="B50">
        <v>49</v>
      </c>
      <c r="E50" s="9">
        <v>2</v>
      </c>
      <c r="F50" s="9">
        <v>10</v>
      </c>
      <c r="G50" s="9">
        <f t="shared" si="0"/>
        <v>35</v>
      </c>
      <c r="H50" s="9" t="s">
        <v>6</v>
      </c>
      <c r="I50" s="9">
        <v>-2.1000000000000001E-2</v>
      </c>
      <c r="J50" s="9">
        <v>0.17</v>
      </c>
      <c r="K50" s="9"/>
      <c r="L50" s="9">
        <v>1050</v>
      </c>
      <c r="M50">
        <v>1</v>
      </c>
      <c r="N50" s="9" t="b">
        <v>0</v>
      </c>
      <c r="O50" s="9">
        <v>25</v>
      </c>
      <c r="P50" s="9">
        <v>35</v>
      </c>
      <c r="Q50" s="9">
        <v>85</v>
      </c>
      <c r="R50" s="9">
        <v>49</v>
      </c>
      <c r="S50" s="9" t="s">
        <v>40</v>
      </c>
      <c r="T50" s="9" t="s">
        <v>32</v>
      </c>
      <c r="U50" s="9"/>
    </row>
    <row r="51" spans="1:22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22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/>
      <c r="L52" s="9"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</row>
    <row r="53" spans="1:22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/>
      <c r="L53" s="9">
        <v>0.84499999999999997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</row>
    <row r="54" spans="1:22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22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22" s="2" customFormat="1">
      <c r="A56" s="2">
        <v>38</v>
      </c>
      <c r="B56" s="2">
        <v>55</v>
      </c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L56" s="2">
        <v>0.82</v>
      </c>
      <c r="M56">
        <v>-1</v>
      </c>
      <c r="N56" s="2" t="b">
        <v>0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</row>
    <row r="57" spans="1:22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22" s="3" customFormat="1">
      <c r="A58" s="3">
        <v>38</v>
      </c>
      <c r="B58" s="3">
        <v>57</v>
      </c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L58" s="3">
        <v>0.84599999999999997</v>
      </c>
      <c r="M58">
        <v>1</v>
      </c>
      <c r="N58" s="3" t="b">
        <v>1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U58" s="3" t="s">
        <v>30</v>
      </c>
      <c r="V58" s="3" t="s">
        <v>33</v>
      </c>
    </row>
    <row r="59" spans="1:22" s="3" customFormat="1">
      <c r="A59" s="3">
        <v>38</v>
      </c>
      <c r="B59" s="3">
        <v>58</v>
      </c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L59" s="3">
        <v>0.83599999999999997</v>
      </c>
      <c r="M59">
        <v>-1</v>
      </c>
      <c r="N59" s="3" t="b">
        <v>1</v>
      </c>
      <c r="O59" s="3">
        <v>30</v>
      </c>
      <c r="P59" s="3">
        <v>52</v>
      </c>
      <c r="Q59" s="3">
        <v>62</v>
      </c>
      <c r="R59" s="3">
        <v>58</v>
      </c>
    </row>
    <row r="60" spans="1:22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22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-1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22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L62">
        <v>0.88</v>
      </c>
      <c r="M62">
        <v>-1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22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22">
      <c r="A64">
        <v>38</v>
      </c>
      <c r="B64">
        <v>63</v>
      </c>
      <c r="E64">
        <v>0</v>
      </c>
      <c r="G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23" s="3" customFormat="1">
      <c r="A65" s="3">
        <v>38</v>
      </c>
      <c r="B65" s="3">
        <v>64</v>
      </c>
      <c r="E65" s="3">
        <v>3</v>
      </c>
      <c r="F65" s="3">
        <v>13</v>
      </c>
      <c r="G65" s="3">
        <f t="shared" ref="G65:G127" si="1">(E65-1)*25+F65+1</f>
        <v>64</v>
      </c>
      <c r="H65" s="3" t="s">
        <v>6</v>
      </c>
      <c r="I65" s="3">
        <v>0</v>
      </c>
      <c r="J65" s="3">
        <v>0.185</v>
      </c>
      <c r="L65" s="3">
        <v>0.80400000000000005</v>
      </c>
      <c r="M65">
        <v>-1</v>
      </c>
      <c r="N65" s="3" t="b">
        <v>1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U65" s="3" t="s">
        <v>30</v>
      </c>
      <c r="V65" s="3" t="s">
        <v>43</v>
      </c>
    </row>
    <row r="66" spans="1:23">
      <c r="A66">
        <v>38</v>
      </c>
      <c r="B66">
        <v>65</v>
      </c>
      <c r="E66" s="3">
        <v>3</v>
      </c>
      <c r="F66" s="3">
        <v>14</v>
      </c>
      <c r="G66" s="3">
        <f t="shared" si="1"/>
        <v>65</v>
      </c>
      <c r="H66" s="3" t="s">
        <v>6</v>
      </c>
      <c r="I66" s="3">
        <v>0</v>
      </c>
      <c r="J66" s="3">
        <v>0.19</v>
      </c>
      <c r="K66" s="3"/>
      <c r="L66" s="3">
        <v>0.80900000000000005</v>
      </c>
      <c r="M66">
        <v>-1</v>
      </c>
      <c r="N66" s="3" t="b">
        <v>1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</row>
    <row r="67" spans="1:23">
      <c r="A67">
        <v>38</v>
      </c>
      <c r="B67">
        <v>66</v>
      </c>
      <c r="E67" s="12">
        <v>3</v>
      </c>
      <c r="F67" s="12">
        <v>15</v>
      </c>
      <c r="G67" s="12">
        <f t="shared" si="1"/>
        <v>66</v>
      </c>
      <c r="H67" s="12" t="s">
        <v>6</v>
      </c>
      <c r="I67" s="12">
        <v>0</v>
      </c>
      <c r="J67" s="12">
        <v>0.19500000000000001</v>
      </c>
      <c r="K67" s="12"/>
      <c r="L67" s="12">
        <v>0.78900000000000003</v>
      </c>
      <c r="M67">
        <v>-1</v>
      </c>
      <c r="N67" s="12" t="b">
        <v>0</v>
      </c>
      <c r="O67" s="12">
        <v>66</v>
      </c>
      <c r="P67" s="12">
        <v>66</v>
      </c>
      <c r="Q67" s="12">
        <v>14</v>
      </c>
      <c r="R67" s="12">
        <v>67</v>
      </c>
      <c r="S67" s="12" t="s">
        <v>24</v>
      </c>
      <c r="T67" s="3"/>
      <c r="U67" s="3" t="s">
        <v>29</v>
      </c>
      <c r="V67" s="3" t="s">
        <v>51</v>
      </c>
    </row>
    <row r="68" spans="1:23">
      <c r="A68">
        <v>38</v>
      </c>
      <c r="B68">
        <v>67</v>
      </c>
      <c r="E68" s="12">
        <v>3</v>
      </c>
      <c r="F68" s="12">
        <v>18</v>
      </c>
      <c r="G68" s="12">
        <f t="shared" si="1"/>
        <v>69</v>
      </c>
      <c r="H68" s="12" t="s">
        <v>6</v>
      </c>
      <c r="I68" s="12">
        <v>0</v>
      </c>
      <c r="J68" s="12">
        <v>0.21</v>
      </c>
      <c r="K68" s="12"/>
      <c r="L68" s="12">
        <v>0.80100000000000005</v>
      </c>
      <c r="M68">
        <v>-1</v>
      </c>
      <c r="N68" s="12" t="b">
        <v>0</v>
      </c>
      <c r="O68" s="12">
        <v>97</v>
      </c>
      <c r="P68" s="12">
        <v>69</v>
      </c>
      <c r="Q68" s="12">
        <v>39</v>
      </c>
      <c r="R68" s="12">
        <v>68</v>
      </c>
      <c r="S68" s="12" t="s">
        <v>22</v>
      </c>
      <c r="T68" s="3"/>
      <c r="U68" s="3" t="s">
        <v>29</v>
      </c>
      <c r="V68" s="3" t="s">
        <v>51</v>
      </c>
    </row>
    <row r="69" spans="1:23">
      <c r="A69">
        <v>38</v>
      </c>
      <c r="B69">
        <v>68</v>
      </c>
      <c r="E69" s="3">
        <v>3</v>
      </c>
      <c r="F69" s="3">
        <v>19</v>
      </c>
      <c r="G69" s="3">
        <f t="shared" si="1"/>
        <v>70</v>
      </c>
      <c r="H69" s="3" t="s">
        <v>6</v>
      </c>
      <c r="I69" s="3">
        <v>0</v>
      </c>
      <c r="J69" s="3">
        <v>0.215</v>
      </c>
      <c r="K69" s="3"/>
      <c r="L69" s="3">
        <v>0.79800000000000004</v>
      </c>
      <c r="M69">
        <v>-1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</row>
    <row r="70" spans="1:23">
      <c r="A70">
        <v>38</v>
      </c>
      <c r="B70">
        <v>69</v>
      </c>
      <c r="E70" s="3">
        <v>3</v>
      </c>
      <c r="F70" s="3">
        <v>22</v>
      </c>
      <c r="G70" s="3">
        <f t="shared" si="1"/>
        <v>73</v>
      </c>
      <c r="H70" s="3" t="s">
        <v>6</v>
      </c>
      <c r="I70" s="3">
        <v>0</v>
      </c>
      <c r="J70" s="3">
        <v>0.23</v>
      </c>
      <c r="K70" s="3"/>
      <c r="L70" s="3">
        <v>0.84399999999999997</v>
      </c>
      <c r="M70">
        <v>1</v>
      </c>
      <c r="N70" s="3" t="b">
        <v>1</v>
      </c>
      <c r="O70">
        <v>67</v>
      </c>
      <c r="P70">
        <v>73</v>
      </c>
      <c r="Q70">
        <v>89</v>
      </c>
      <c r="R70">
        <v>70</v>
      </c>
    </row>
    <row r="71" spans="1:23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1</v>
      </c>
      <c r="N71" s="3" t="b">
        <v>1</v>
      </c>
      <c r="O71">
        <v>68</v>
      </c>
      <c r="P71">
        <v>74</v>
      </c>
      <c r="Q71">
        <v>114</v>
      </c>
      <c r="R71">
        <v>71</v>
      </c>
    </row>
    <row r="72" spans="1:23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</row>
    <row r="73" spans="1:23" s="3" customFormat="1">
      <c r="A73" s="3">
        <v>38</v>
      </c>
      <c r="B73" s="3">
        <v>72</v>
      </c>
      <c r="E73" s="3">
        <v>4</v>
      </c>
      <c r="F73" s="3">
        <v>2</v>
      </c>
      <c r="G73" s="3">
        <f t="shared" si="1"/>
        <v>78</v>
      </c>
      <c r="H73" s="3" t="s">
        <v>6</v>
      </c>
      <c r="I73" s="3">
        <v>2.1000000000000001E-2</v>
      </c>
      <c r="J73" s="3">
        <v>0.08</v>
      </c>
      <c r="L73" s="3">
        <v>0.84699999999999998</v>
      </c>
      <c r="M73">
        <v>-1</v>
      </c>
      <c r="N73" s="3" t="b">
        <v>1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U73" s="3" t="s">
        <v>29</v>
      </c>
      <c r="W73" s="3" t="s">
        <v>35</v>
      </c>
    </row>
    <row r="74" spans="1:23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23">
      <c r="A75">
        <v>38</v>
      </c>
      <c r="B75">
        <v>74</v>
      </c>
      <c r="E75">
        <v>4</v>
      </c>
      <c r="F75">
        <v>6</v>
      </c>
      <c r="G75" s="3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23" s="2" customFormat="1">
      <c r="A76" s="2">
        <v>38</v>
      </c>
      <c r="B76" s="2">
        <v>75</v>
      </c>
      <c r="E76" s="2">
        <v>4</v>
      </c>
      <c r="F76" s="2">
        <v>9</v>
      </c>
      <c r="G76" s="2">
        <f t="shared" si="1"/>
        <v>85</v>
      </c>
      <c r="H76" s="2" t="s">
        <v>6</v>
      </c>
      <c r="I76" s="2">
        <v>2.1000000000000001E-2</v>
      </c>
      <c r="J76" s="2">
        <v>0.16500000000000001</v>
      </c>
      <c r="L76" s="2">
        <v>0.78700000000000003</v>
      </c>
      <c r="M76">
        <v>-1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U76" s="2" t="s">
        <v>47</v>
      </c>
    </row>
    <row r="77" spans="1:23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K77" s="3"/>
      <c r="L77">
        <v>0.84799999999999998</v>
      </c>
      <c r="M77">
        <v>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23">
      <c r="A78">
        <v>38</v>
      </c>
      <c r="B78">
        <v>77</v>
      </c>
      <c r="E78" s="9">
        <v>4</v>
      </c>
      <c r="F78" s="9">
        <v>13</v>
      </c>
      <c r="G78" s="9">
        <f t="shared" si="1"/>
        <v>89</v>
      </c>
      <c r="H78" s="9" t="s">
        <v>6</v>
      </c>
      <c r="I78" s="9">
        <v>2.1000000000000001E-2</v>
      </c>
      <c r="J78" s="9">
        <v>0.185</v>
      </c>
      <c r="K78" s="9"/>
      <c r="L78" s="9">
        <v>0.79300000000000004</v>
      </c>
      <c r="M78">
        <v>1</v>
      </c>
      <c r="N78" s="9" t="b">
        <v>1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</row>
    <row r="79" spans="1:23">
      <c r="A79">
        <v>38</v>
      </c>
      <c r="B79">
        <v>78</v>
      </c>
      <c r="E79" s="3">
        <v>4</v>
      </c>
      <c r="F79" s="3">
        <v>14</v>
      </c>
      <c r="G79" s="3">
        <f t="shared" si="1"/>
        <v>90</v>
      </c>
      <c r="H79" s="3" t="s">
        <v>6</v>
      </c>
      <c r="I79" s="3">
        <v>2.1000000000000001E-2</v>
      </c>
      <c r="J79" s="3">
        <v>0.19</v>
      </c>
      <c r="K79" s="3"/>
      <c r="L79" s="3">
        <v>0.80700000000000005</v>
      </c>
      <c r="M79">
        <v>-1</v>
      </c>
      <c r="N79" s="3" t="b">
        <v>1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</row>
    <row r="80" spans="1:23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</row>
    <row r="81" spans="1:22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</row>
    <row r="82" spans="1:22" s="3" customFormat="1">
      <c r="A82" s="3">
        <v>38</v>
      </c>
      <c r="B82" s="3">
        <v>81</v>
      </c>
      <c r="E82" s="3">
        <v>4</v>
      </c>
      <c r="F82" s="3">
        <v>21</v>
      </c>
      <c r="G82" s="3">
        <f t="shared" si="1"/>
        <v>97</v>
      </c>
      <c r="H82" s="3" t="s">
        <v>6</v>
      </c>
      <c r="I82" s="3">
        <v>2.1000000000000001E-2</v>
      </c>
      <c r="J82" s="3">
        <v>0.22500000000000001</v>
      </c>
      <c r="L82" s="3">
        <v>0.83699999999999997</v>
      </c>
      <c r="M82">
        <v>-1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U82" s="3" t="s">
        <v>32</v>
      </c>
    </row>
    <row r="83" spans="1:22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22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22" s="2" customFormat="1">
      <c r="A85" s="2">
        <v>38</v>
      </c>
      <c r="B85" s="2">
        <v>84</v>
      </c>
      <c r="E85" s="2">
        <v>5</v>
      </c>
      <c r="F85" s="2">
        <v>1</v>
      </c>
      <c r="G85" s="2">
        <f t="shared" si="1"/>
        <v>102</v>
      </c>
      <c r="H85" s="2" t="s">
        <v>6</v>
      </c>
      <c r="I85" s="2">
        <v>5.2499999999999998E-2</v>
      </c>
      <c r="J85" s="2">
        <v>0.06</v>
      </c>
      <c r="L85" s="2">
        <v>0.83799999999999997</v>
      </c>
      <c r="M85">
        <v>-1</v>
      </c>
      <c r="N85" s="2" t="b">
        <v>0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</row>
    <row r="86" spans="1:22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22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22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22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22">
      <c r="A90">
        <v>38</v>
      </c>
      <c r="B90">
        <v>89</v>
      </c>
      <c r="E90" s="9">
        <v>5</v>
      </c>
      <c r="F90" s="9">
        <v>12</v>
      </c>
      <c r="G90" s="9">
        <f t="shared" si="1"/>
        <v>113</v>
      </c>
      <c r="H90" s="9" t="s">
        <v>6</v>
      </c>
      <c r="I90" s="9">
        <v>5.2499999999999998E-2</v>
      </c>
      <c r="J90" s="9">
        <v>0.18</v>
      </c>
      <c r="K90" s="9"/>
      <c r="L90" s="9">
        <v>0.79900000000000004</v>
      </c>
      <c r="M90">
        <v>-1</v>
      </c>
      <c r="N90" s="9" t="b">
        <v>0</v>
      </c>
      <c r="O90" s="9">
        <v>77</v>
      </c>
      <c r="P90" s="9">
        <v>113</v>
      </c>
      <c r="Q90" s="9">
        <v>93</v>
      </c>
      <c r="R90" s="9">
        <v>90</v>
      </c>
      <c r="S90" s="9"/>
    </row>
    <row r="91" spans="1:22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22">
      <c r="A92">
        <v>38</v>
      </c>
      <c r="B92">
        <v>91</v>
      </c>
      <c r="E92" s="9">
        <v>5</v>
      </c>
      <c r="F92" s="9">
        <v>16</v>
      </c>
      <c r="G92" s="9">
        <f t="shared" si="1"/>
        <v>117</v>
      </c>
      <c r="H92" s="9" t="s">
        <v>6</v>
      </c>
      <c r="I92" s="9">
        <v>5.2499999999999998E-2</v>
      </c>
      <c r="J92" s="9">
        <v>0.2</v>
      </c>
      <c r="K92" s="9"/>
      <c r="L92" s="9">
        <v>0.80900000000000005</v>
      </c>
      <c r="M92">
        <v>-1</v>
      </c>
      <c r="N92" s="9" t="b">
        <v>1</v>
      </c>
      <c r="O92" s="9">
        <v>109</v>
      </c>
      <c r="P92" s="9">
        <v>117</v>
      </c>
      <c r="Q92" s="9">
        <v>19</v>
      </c>
      <c r="R92" s="9">
        <v>92</v>
      </c>
      <c r="S92" s="9" t="s">
        <v>54</v>
      </c>
    </row>
    <row r="93" spans="1:22">
      <c r="A93">
        <v>38</v>
      </c>
      <c r="B93">
        <v>92</v>
      </c>
      <c r="E93" s="9">
        <v>5</v>
      </c>
      <c r="F93" s="9">
        <v>17</v>
      </c>
      <c r="G93" s="9">
        <f t="shared" si="1"/>
        <v>118</v>
      </c>
      <c r="H93" s="9" t="s">
        <v>6</v>
      </c>
      <c r="I93" s="9">
        <v>5.2499999999999998E-2</v>
      </c>
      <c r="J93" s="9">
        <v>0.20499999999999999</v>
      </c>
      <c r="K93" s="9"/>
      <c r="L93" s="9">
        <v>0.83799999999999997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</row>
    <row r="94" spans="1:22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22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-1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22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23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23">
      <c r="A98">
        <v>38</v>
      </c>
      <c r="B98">
        <v>97</v>
      </c>
      <c r="E98" s="3">
        <v>3</v>
      </c>
      <c r="F98" s="3">
        <v>16</v>
      </c>
      <c r="G98" s="3">
        <f t="shared" si="1"/>
        <v>67</v>
      </c>
      <c r="H98" s="3" t="s">
        <v>6</v>
      </c>
      <c r="I98" s="3">
        <v>0</v>
      </c>
      <c r="J98" s="3">
        <v>0.2</v>
      </c>
      <c r="K98" s="3"/>
      <c r="L98" s="3">
        <v>0.79600000000000004</v>
      </c>
      <c r="M98">
        <v>1</v>
      </c>
      <c r="N98" s="3" t="b">
        <v>1</v>
      </c>
      <c r="O98" s="3">
        <v>81</v>
      </c>
      <c r="P98" s="3">
        <v>67</v>
      </c>
      <c r="Q98" s="3">
        <v>45</v>
      </c>
      <c r="R98" s="3">
        <v>98</v>
      </c>
      <c r="S98" s="3"/>
      <c r="T98" s="3"/>
      <c r="U98" s="3"/>
      <c r="V98" s="3"/>
    </row>
    <row r="99" spans="1:23">
      <c r="A99">
        <v>38</v>
      </c>
      <c r="B99">
        <v>98</v>
      </c>
      <c r="E99" s="3">
        <v>3</v>
      </c>
      <c r="F99" s="3">
        <v>17</v>
      </c>
      <c r="G99" s="3">
        <f t="shared" si="1"/>
        <v>68</v>
      </c>
      <c r="H99" s="3" t="s">
        <v>6</v>
      </c>
      <c r="I99" s="3">
        <v>0</v>
      </c>
      <c r="J99" s="3">
        <v>0.20499999999999999</v>
      </c>
      <c r="K99" s="3"/>
      <c r="L99" s="3">
        <v>0.79200000000000004</v>
      </c>
      <c r="M99">
        <v>-1</v>
      </c>
      <c r="N99" s="3" t="b">
        <v>1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</row>
    <row r="100" spans="1:23">
      <c r="A100">
        <v>38</v>
      </c>
      <c r="B100">
        <v>99</v>
      </c>
      <c r="E100" s="3">
        <v>3</v>
      </c>
      <c r="F100" s="3">
        <v>20</v>
      </c>
      <c r="G100" s="3">
        <f t="shared" si="1"/>
        <v>71</v>
      </c>
      <c r="H100" s="3" t="s">
        <v>6</v>
      </c>
      <c r="I100" s="3">
        <v>0</v>
      </c>
      <c r="J100" s="3">
        <v>0.22</v>
      </c>
      <c r="K100" s="3"/>
      <c r="L100" s="3">
        <v>0.83799999999999997</v>
      </c>
      <c r="M100">
        <v>-1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</row>
    <row r="101" spans="1:23">
      <c r="A101">
        <v>38</v>
      </c>
      <c r="B101">
        <v>100</v>
      </c>
      <c r="E101" s="3">
        <v>3</v>
      </c>
      <c r="F101" s="3">
        <v>21</v>
      </c>
      <c r="G101" s="3">
        <f t="shared" si="1"/>
        <v>72</v>
      </c>
      <c r="H101" s="3" t="s">
        <v>6</v>
      </c>
      <c r="I101" s="3">
        <v>0</v>
      </c>
      <c r="J101" s="3">
        <v>0.22500000000000001</v>
      </c>
      <c r="K101" s="3"/>
      <c r="L101" s="3">
        <v>0.84599999999999997</v>
      </c>
      <c r="M101">
        <v>-1</v>
      </c>
      <c r="N101" s="3" t="b">
        <v>1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</row>
    <row r="102" spans="1:23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23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23">
      <c r="A104">
        <v>38</v>
      </c>
      <c r="B104">
        <v>103</v>
      </c>
      <c r="E104" s="5">
        <v>4</v>
      </c>
      <c r="F104" s="5">
        <v>3</v>
      </c>
      <c r="G104" s="5">
        <f t="shared" si="1"/>
        <v>79</v>
      </c>
      <c r="H104" s="5" t="s">
        <v>6</v>
      </c>
      <c r="I104" s="5">
        <v>2.1000000000000001E-2</v>
      </c>
      <c r="J104" s="5">
        <v>0.1</v>
      </c>
      <c r="K104" s="5"/>
      <c r="L104" s="5">
        <v>0.83299999999999996</v>
      </c>
      <c r="M104">
        <v>-1</v>
      </c>
      <c r="N104" s="5" t="b">
        <v>0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</row>
    <row r="105" spans="1:23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23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23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23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23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23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23" s="2" customFormat="1">
      <c r="A111" s="2">
        <v>38</v>
      </c>
      <c r="B111" s="2">
        <v>110</v>
      </c>
      <c r="E111" s="2">
        <v>4</v>
      </c>
      <c r="F111" s="2">
        <v>16</v>
      </c>
      <c r="G111" s="2">
        <f t="shared" si="1"/>
        <v>92</v>
      </c>
      <c r="H111" s="2" t="s">
        <v>6</v>
      </c>
      <c r="I111" s="2">
        <v>2.1000000000000001E-2</v>
      </c>
      <c r="J111" s="2">
        <v>0.2</v>
      </c>
      <c r="L111" s="2">
        <v>0.80800000000000005</v>
      </c>
      <c r="M111">
        <v>1</v>
      </c>
      <c r="N111" s="2" t="b">
        <v>0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</row>
    <row r="112" spans="1:23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9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9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9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9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9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9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9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9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9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9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9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9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9">
      <c r="A125">
        <v>38</v>
      </c>
      <c r="B125">
        <v>124</v>
      </c>
      <c r="E125" s="9">
        <v>5</v>
      </c>
      <c r="F125" s="9">
        <v>19</v>
      </c>
      <c r="G125" s="9">
        <f t="shared" si="1"/>
        <v>120</v>
      </c>
      <c r="H125" s="9" t="s">
        <v>6</v>
      </c>
      <c r="I125" s="9">
        <v>5.2499999999999998E-2</v>
      </c>
      <c r="J125" s="9">
        <v>0.215</v>
      </c>
      <c r="K125" s="9"/>
      <c r="L125" s="9">
        <v>0.82499999999999996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</row>
    <row r="126" spans="1:19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9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9">
      <c r="A128">
        <v>38</v>
      </c>
      <c r="B128">
        <v>127</v>
      </c>
      <c r="E128">
        <v>0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E129">
        <v>0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7242-52C8-4320-8F78-3E596174ECFD}">
  <dimension ref="A1:Y129"/>
  <sheetViews>
    <sheetView zoomScale="74" zoomScaleNormal="85" workbookViewId="0">
      <selection activeCell="P4" sqref="P4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19" max="19" width="17.25" customWidth="1"/>
    <col min="20" max="20" width="8.6640625" customWidth="1"/>
    <col min="21" max="21" width="14.4140625" customWidth="1"/>
    <col min="22" max="22" width="27.25" customWidth="1"/>
  </cols>
  <sheetData>
    <row r="1" spans="1:25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  <c r="Y1" t="s">
        <v>53</v>
      </c>
    </row>
    <row r="2" spans="1:25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/>
      <c r="L2" s="9">
        <v>0.83199999999999996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  <c r="Y2">
        <v>1</v>
      </c>
    </row>
    <row r="3" spans="1:25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  <c r="Y3">
        <v>-1</v>
      </c>
    </row>
    <row r="4" spans="1:25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  <c r="Y4">
        <v>-1</v>
      </c>
    </row>
    <row r="5" spans="1:25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  <c r="Y5">
        <v>1</v>
      </c>
    </row>
    <row r="6" spans="1:25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  <c r="Y6">
        <v>1</v>
      </c>
    </row>
    <row r="7" spans="1:25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  <c r="Y7">
        <v>-1</v>
      </c>
    </row>
    <row r="8" spans="1:25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  <c r="Y8">
        <v>-1</v>
      </c>
    </row>
    <row r="9" spans="1:25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/>
      <c r="L9" s="9">
        <v>0.83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  <c r="Y9">
        <v>-1</v>
      </c>
    </row>
    <row r="10" spans="1:25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  <c r="Y10">
        <v>1</v>
      </c>
    </row>
    <row r="11" spans="1:25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  <c r="Y11">
        <v>-1</v>
      </c>
    </row>
    <row r="12" spans="1:25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/>
      <c r="L12" s="9">
        <v>0.81799999999999995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  <c r="Y12">
        <v>-1</v>
      </c>
    </row>
    <row r="13" spans="1:25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  <c r="Y13">
        <v>-1</v>
      </c>
    </row>
    <row r="14" spans="1:25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  <c r="Y14">
        <v>-1</v>
      </c>
    </row>
    <row r="15" spans="1:25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/>
      <c r="L15" s="9">
        <v>1.1299999999999999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  <c r="Y15">
        <v>-1</v>
      </c>
    </row>
    <row r="16" spans="1:25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  <c r="Y16">
        <v>1</v>
      </c>
    </row>
    <row r="17" spans="1:25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  <c r="Y17">
        <v>1</v>
      </c>
    </row>
    <row r="18" spans="1:25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  <c r="Y18">
        <v>-1</v>
      </c>
    </row>
    <row r="19" spans="1:25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  <c r="Y19">
        <v>-1</v>
      </c>
    </row>
    <row r="20" spans="1:25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  <c r="Y20">
        <v>1</v>
      </c>
    </row>
    <row r="21" spans="1:25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  <c r="Y21">
        <v>-1</v>
      </c>
    </row>
    <row r="22" spans="1:25" s="2" customFormat="1">
      <c r="A22" s="2">
        <v>38</v>
      </c>
      <c r="B22" s="2">
        <v>21</v>
      </c>
      <c r="E22" s="2">
        <v>2</v>
      </c>
      <c r="F22" s="2">
        <v>16</v>
      </c>
      <c r="G22" s="2">
        <f t="shared" si="0"/>
        <v>41</v>
      </c>
      <c r="H22" s="2" t="s">
        <v>6</v>
      </c>
      <c r="I22" s="2">
        <v>-2.1000000000000001E-2</v>
      </c>
      <c r="J22" s="2">
        <v>0.2</v>
      </c>
      <c r="L22" s="2">
        <v>0.81299999999999994</v>
      </c>
      <c r="M22">
        <v>-1</v>
      </c>
      <c r="N22" s="2" t="b">
        <v>1</v>
      </c>
      <c r="O22" s="2">
        <v>11</v>
      </c>
      <c r="P22" s="2">
        <v>41</v>
      </c>
      <c r="Q22" s="2">
        <v>5</v>
      </c>
      <c r="R22" s="2">
        <v>21</v>
      </c>
      <c r="S22" s="2" t="s">
        <v>40</v>
      </c>
      <c r="T22" s="2" t="s">
        <v>32</v>
      </c>
      <c r="V22" s="2" t="s">
        <v>50</v>
      </c>
      <c r="Y22">
        <v>-1</v>
      </c>
    </row>
    <row r="23" spans="1:25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  <c r="Y23">
        <v>-1</v>
      </c>
    </row>
    <row r="24" spans="1:25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/>
      <c r="L24" s="9">
        <v>0.81899999999999995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  <c r="Y24">
        <v>-1</v>
      </c>
    </row>
    <row r="25" spans="1:25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  <c r="Y25">
        <v>1</v>
      </c>
    </row>
    <row r="26" spans="1:25">
      <c r="A26">
        <v>38</v>
      </c>
      <c r="B26">
        <v>25</v>
      </c>
      <c r="E26" s="11">
        <v>2</v>
      </c>
      <c r="F26" s="11">
        <v>24</v>
      </c>
      <c r="G26" s="11">
        <f t="shared" si="0"/>
        <v>49</v>
      </c>
      <c r="H26" s="11" t="s">
        <v>6</v>
      </c>
      <c r="I26" s="11">
        <v>-2.1000000000000001E-2</v>
      </c>
      <c r="J26" s="11">
        <v>0.24</v>
      </c>
      <c r="K26" s="11"/>
      <c r="L26" s="11">
        <v>896</v>
      </c>
      <c r="M26">
        <v>1</v>
      </c>
      <c r="N26" s="11" t="b">
        <v>0</v>
      </c>
      <c r="O26" s="11">
        <v>13</v>
      </c>
      <c r="P26" s="11">
        <v>49</v>
      </c>
      <c r="Q26" s="11">
        <v>105</v>
      </c>
      <c r="R26" s="11">
        <v>25</v>
      </c>
      <c r="S26" s="11" t="s">
        <v>25</v>
      </c>
      <c r="T26" s="11" t="s">
        <v>31</v>
      </c>
      <c r="U26" s="2"/>
      <c r="Y26">
        <v>-1</v>
      </c>
    </row>
    <row r="27" spans="1:25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/>
      <c r="L27" s="9">
        <v>0.80200000000000005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  <c r="Y27">
        <v>-1</v>
      </c>
    </row>
    <row r="28" spans="1:25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/>
      <c r="L28" s="5">
        <v>0.83799999999999997</v>
      </c>
      <c r="M28">
        <v>1</v>
      </c>
      <c r="N28" s="5" t="b">
        <v>1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  <c r="Y28">
        <v>-1</v>
      </c>
    </row>
    <row r="29" spans="1:25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  <c r="Y29">
        <v>-1</v>
      </c>
    </row>
    <row r="30" spans="1:25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  <c r="Y30">
        <v>-1</v>
      </c>
    </row>
    <row r="31" spans="1:25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  <c r="Y31">
        <v>1</v>
      </c>
    </row>
    <row r="32" spans="1:25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  <c r="Y32">
        <v>1</v>
      </c>
    </row>
    <row r="33" spans="1:25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  <c r="Y33">
        <v>-1</v>
      </c>
    </row>
    <row r="34" spans="1:25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  <c r="Y34">
        <v>-1</v>
      </c>
    </row>
    <row r="35" spans="1:25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/>
      <c r="L35" s="9">
        <v>0.82699999999999996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  <c r="Y35">
        <v>-1</v>
      </c>
    </row>
    <row r="36" spans="1:25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  <c r="Y36">
        <v>1</v>
      </c>
    </row>
    <row r="37" spans="1:25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  <c r="Y37">
        <v>-1</v>
      </c>
    </row>
    <row r="38" spans="1:25" s="3" customFormat="1">
      <c r="A38" s="3">
        <v>38</v>
      </c>
      <c r="B38" s="3">
        <v>37</v>
      </c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L38" s="3">
        <v>0.83799999999999997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  <c r="Y38">
        <v>-1</v>
      </c>
    </row>
    <row r="39" spans="1:25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  <c r="Y39">
        <v>-1</v>
      </c>
    </row>
    <row r="40" spans="1:25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  <c r="Y40">
        <v>-1</v>
      </c>
    </row>
    <row r="41" spans="1:25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  <c r="Y41">
        <v>-1</v>
      </c>
    </row>
    <row r="42" spans="1:25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/>
      <c r="L42" s="9">
        <v>0.81399999999999995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  <c r="Y42">
        <v>-1</v>
      </c>
    </row>
    <row r="43" spans="1:25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  <c r="Y43">
        <v>-1</v>
      </c>
    </row>
    <row r="44" spans="1:25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/>
      <c r="L44" s="9">
        <v>0.82499999999999996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  <c r="Y44">
        <v>-1</v>
      </c>
    </row>
    <row r="45" spans="1:25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  <c r="Y45">
        <v>-1</v>
      </c>
    </row>
    <row r="46" spans="1:25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/>
      <c r="L46" s="9">
        <v>0.79</v>
      </c>
      <c r="M46">
        <v>-1</v>
      </c>
      <c r="N46" s="9" t="b">
        <v>0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 t="s">
        <v>32</v>
      </c>
      <c r="U46" s="9"/>
      <c r="Y46">
        <v>-1</v>
      </c>
    </row>
    <row r="47" spans="1:25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  <c r="Y47">
        <v>-1</v>
      </c>
    </row>
    <row r="48" spans="1:25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  <c r="Y48">
        <v>-1</v>
      </c>
    </row>
    <row r="49" spans="1:25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  <c r="Y49">
        <v>1</v>
      </c>
    </row>
    <row r="50" spans="1:25">
      <c r="A50">
        <v>38</v>
      </c>
      <c r="B50">
        <v>49</v>
      </c>
      <c r="E50" s="9">
        <v>2</v>
      </c>
      <c r="F50" s="9">
        <v>10</v>
      </c>
      <c r="G50" s="9">
        <f t="shared" si="0"/>
        <v>35</v>
      </c>
      <c r="H50" s="9" t="s">
        <v>6</v>
      </c>
      <c r="I50" s="9">
        <v>-2.1000000000000001E-2</v>
      </c>
      <c r="J50" s="9">
        <v>0.17</v>
      </c>
      <c r="K50" s="9"/>
      <c r="L50" s="9">
        <v>1050</v>
      </c>
      <c r="M50">
        <v>1</v>
      </c>
      <c r="N50" s="9" t="b">
        <v>0</v>
      </c>
      <c r="O50" s="9">
        <v>25</v>
      </c>
      <c r="P50" s="9">
        <v>35</v>
      </c>
      <c r="Q50" s="9">
        <v>85</v>
      </c>
      <c r="R50" s="9">
        <v>49</v>
      </c>
      <c r="S50" s="9" t="s">
        <v>40</v>
      </c>
      <c r="T50" s="9" t="s">
        <v>32</v>
      </c>
      <c r="U50" s="9"/>
      <c r="Y50">
        <v>-1</v>
      </c>
    </row>
    <row r="51" spans="1:25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  <c r="Y51">
        <v>1</v>
      </c>
    </row>
    <row r="52" spans="1:25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/>
      <c r="L52" s="9"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  <c r="Y52">
        <v>-1</v>
      </c>
    </row>
    <row r="53" spans="1:25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/>
      <c r="L53" s="9">
        <v>0.84499999999999997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  <c r="Y53">
        <v>-1</v>
      </c>
    </row>
    <row r="54" spans="1:25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  <c r="Y54">
        <v>1</v>
      </c>
    </row>
    <row r="55" spans="1:25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  <c r="Y55">
        <v>1</v>
      </c>
    </row>
    <row r="56" spans="1:25" s="2" customFormat="1">
      <c r="A56" s="2">
        <v>38</v>
      </c>
      <c r="B56" s="2">
        <v>55</v>
      </c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L56" s="2">
        <v>0.82</v>
      </c>
      <c r="M56">
        <v>-1</v>
      </c>
      <c r="N56" s="2" t="b">
        <v>0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  <c r="Y56" s="2">
        <v>-1</v>
      </c>
    </row>
    <row r="57" spans="1:25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  <c r="Y57">
        <v>1</v>
      </c>
    </row>
    <row r="58" spans="1:25" s="3" customFormat="1">
      <c r="A58" s="3">
        <v>38</v>
      </c>
      <c r="B58" s="3">
        <v>57</v>
      </c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L58" s="3">
        <v>0.84599999999999997</v>
      </c>
      <c r="M58">
        <v>1</v>
      </c>
      <c r="N58" s="3" t="b">
        <v>1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U58" s="3" t="s">
        <v>30</v>
      </c>
      <c r="V58" s="3" t="s">
        <v>33</v>
      </c>
      <c r="Y58">
        <v>1</v>
      </c>
    </row>
    <row r="59" spans="1:25" s="3" customFormat="1">
      <c r="A59" s="3">
        <v>38</v>
      </c>
      <c r="B59" s="3">
        <v>58</v>
      </c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L59" s="3">
        <v>0.83599999999999997</v>
      </c>
      <c r="M59">
        <v>-1</v>
      </c>
      <c r="N59" s="3" t="b">
        <v>1</v>
      </c>
      <c r="O59" s="3">
        <v>30</v>
      </c>
      <c r="P59" s="3">
        <v>52</v>
      </c>
      <c r="Q59" s="3">
        <v>62</v>
      </c>
      <c r="R59" s="3">
        <v>58</v>
      </c>
      <c r="Y59">
        <v>-1</v>
      </c>
    </row>
    <row r="60" spans="1:25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  <c r="Y60">
        <v>-1</v>
      </c>
    </row>
    <row r="61" spans="1:25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  <c r="Y61">
        <v>-1</v>
      </c>
    </row>
    <row r="62" spans="1:25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  <c r="Y62">
        <v>-1</v>
      </c>
    </row>
    <row r="63" spans="1:25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  <c r="Y63">
        <v>-1</v>
      </c>
    </row>
    <row r="64" spans="1:25">
      <c r="A64">
        <v>38</v>
      </c>
      <c r="B64">
        <v>63</v>
      </c>
      <c r="G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  <c r="Y64">
        <v>-1</v>
      </c>
    </row>
    <row r="65" spans="1:25" s="3" customFormat="1">
      <c r="A65" s="3">
        <v>38</v>
      </c>
      <c r="B65" s="3">
        <v>64</v>
      </c>
      <c r="E65" s="3">
        <v>3</v>
      </c>
      <c r="F65" s="3">
        <v>13</v>
      </c>
      <c r="G65" s="3">
        <f t="shared" ref="G65:G127" si="1">(E65-1)*25+F65+1</f>
        <v>64</v>
      </c>
      <c r="H65" s="3" t="s">
        <v>6</v>
      </c>
      <c r="I65" s="3">
        <v>0</v>
      </c>
      <c r="J65" s="3">
        <v>0.185</v>
      </c>
      <c r="L65" s="3">
        <v>0.80400000000000005</v>
      </c>
      <c r="M65">
        <v>1</v>
      </c>
      <c r="N65" s="3" t="b">
        <v>1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U65" s="3" t="s">
        <v>30</v>
      </c>
      <c r="V65" s="3" t="s">
        <v>43</v>
      </c>
      <c r="Y65">
        <v>-1</v>
      </c>
    </row>
    <row r="66" spans="1:25">
      <c r="A66">
        <v>38</v>
      </c>
      <c r="B66">
        <v>65</v>
      </c>
      <c r="E66" s="3">
        <v>3</v>
      </c>
      <c r="F66" s="3">
        <v>14</v>
      </c>
      <c r="G66" s="3">
        <f t="shared" si="1"/>
        <v>65</v>
      </c>
      <c r="H66" s="3" t="s">
        <v>6</v>
      </c>
      <c r="I66" s="3">
        <v>0</v>
      </c>
      <c r="J66" s="3">
        <v>0.19</v>
      </c>
      <c r="K66" s="3"/>
      <c r="L66" s="3">
        <v>0.80900000000000005</v>
      </c>
      <c r="M66">
        <v>1</v>
      </c>
      <c r="N66" s="3" t="b">
        <v>1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  <c r="Y66">
        <v>-1</v>
      </c>
    </row>
    <row r="67" spans="1:25">
      <c r="A67">
        <v>38</v>
      </c>
      <c r="B67">
        <v>66</v>
      </c>
      <c r="E67" s="12">
        <v>3</v>
      </c>
      <c r="F67" s="12">
        <v>15</v>
      </c>
      <c r="G67" s="12">
        <f t="shared" si="1"/>
        <v>66</v>
      </c>
      <c r="H67" s="12" t="s">
        <v>6</v>
      </c>
      <c r="I67" s="12">
        <v>0</v>
      </c>
      <c r="J67" s="12">
        <v>0.19500000000000001</v>
      </c>
      <c r="K67" s="12"/>
      <c r="L67" s="12">
        <v>0.78900000000000003</v>
      </c>
      <c r="M67">
        <v>-1</v>
      </c>
      <c r="N67" s="12" t="b">
        <v>0</v>
      </c>
      <c r="O67" s="12">
        <v>66</v>
      </c>
      <c r="P67" s="12">
        <v>66</v>
      </c>
      <c r="Q67" s="12">
        <v>14</v>
      </c>
      <c r="R67" s="12">
        <v>67</v>
      </c>
      <c r="S67" s="12" t="s">
        <v>24</v>
      </c>
      <c r="T67" s="3"/>
      <c r="U67" s="3" t="s">
        <v>29</v>
      </c>
      <c r="V67" s="3" t="s">
        <v>51</v>
      </c>
      <c r="Y67" s="12">
        <v>-1</v>
      </c>
    </row>
    <row r="68" spans="1:25">
      <c r="A68">
        <v>38</v>
      </c>
      <c r="B68">
        <v>67</v>
      </c>
      <c r="E68" s="12">
        <v>3</v>
      </c>
      <c r="F68" s="12">
        <v>18</v>
      </c>
      <c r="G68" s="12">
        <f t="shared" si="1"/>
        <v>69</v>
      </c>
      <c r="H68" s="12" t="s">
        <v>6</v>
      </c>
      <c r="I68" s="12">
        <v>0</v>
      </c>
      <c r="J68" s="12">
        <v>0.21</v>
      </c>
      <c r="K68" s="12"/>
      <c r="L68" s="12">
        <v>0.80100000000000005</v>
      </c>
      <c r="M68">
        <v>-1</v>
      </c>
      <c r="N68" s="12" t="b">
        <v>0</v>
      </c>
      <c r="O68" s="12">
        <v>97</v>
      </c>
      <c r="P68" s="12">
        <v>69</v>
      </c>
      <c r="Q68" s="12">
        <v>39</v>
      </c>
      <c r="R68" s="12">
        <v>68</v>
      </c>
      <c r="S68" s="12" t="s">
        <v>22</v>
      </c>
      <c r="T68" s="3"/>
      <c r="U68" s="3" t="s">
        <v>29</v>
      </c>
      <c r="V68" s="3" t="s">
        <v>51</v>
      </c>
      <c r="Y68" s="12">
        <v>-1</v>
      </c>
    </row>
    <row r="69" spans="1:25">
      <c r="A69">
        <v>38</v>
      </c>
      <c r="B69">
        <v>68</v>
      </c>
      <c r="E69" s="3">
        <v>3</v>
      </c>
      <c r="F69" s="3">
        <v>19</v>
      </c>
      <c r="G69" s="3">
        <f t="shared" si="1"/>
        <v>70</v>
      </c>
      <c r="H69" s="3" t="s">
        <v>6</v>
      </c>
      <c r="I69" s="3">
        <v>0</v>
      </c>
      <c r="J69" s="3">
        <v>0.215</v>
      </c>
      <c r="K69" s="3"/>
      <c r="L69" s="3">
        <v>0.79800000000000004</v>
      </c>
      <c r="M69">
        <v>-1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  <c r="Y69">
        <v>-1</v>
      </c>
    </row>
    <row r="70" spans="1:25">
      <c r="A70">
        <v>38</v>
      </c>
      <c r="B70">
        <v>69</v>
      </c>
      <c r="E70" s="3">
        <v>3</v>
      </c>
      <c r="F70" s="3">
        <v>22</v>
      </c>
      <c r="G70" s="3">
        <f t="shared" si="1"/>
        <v>73</v>
      </c>
      <c r="H70" s="3" t="s">
        <v>6</v>
      </c>
      <c r="I70" s="3">
        <v>0</v>
      </c>
      <c r="J70" s="3">
        <v>0.23</v>
      </c>
      <c r="K70" s="3"/>
      <c r="L70" s="3">
        <v>0.84399999999999997</v>
      </c>
      <c r="M70">
        <v>-1</v>
      </c>
      <c r="N70" s="3" t="b">
        <v>1</v>
      </c>
      <c r="O70">
        <v>67</v>
      </c>
      <c r="P70">
        <v>73</v>
      </c>
      <c r="Q70">
        <v>89</v>
      </c>
      <c r="R70">
        <v>70</v>
      </c>
      <c r="Y70">
        <v>-1</v>
      </c>
    </row>
    <row r="71" spans="1:25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s="3" t="b">
        <v>1</v>
      </c>
      <c r="O71">
        <v>68</v>
      </c>
      <c r="P71">
        <v>74</v>
      </c>
      <c r="Q71">
        <v>114</v>
      </c>
      <c r="R71">
        <v>71</v>
      </c>
      <c r="Y71">
        <v>-1</v>
      </c>
    </row>
    <row r="72" spans="1:25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  <c r="Y72">
        <v>-1</v>
      </c>
    </row>
    <row r="73" spans="1:25" s="3" customFormat="1">
      <c r="A73" s="3">
        <v>38</v>
      </c>
      <c r="B73" s="3">
        <v>72</v>
      </c>
      <c r="E73" s="3">
        <v>4</v>
      </c>
      <c r="F73" s="3">
        <v>2</v>
      </c>
      <c r="G73" s="3">
        <f t="shared" si="1"/>
        <v>78</v>
      </c>
      <c r="H73" s="3" t="s">
        <v>6</v>
      </c>
      <c r="I73" s="3">
        <v>2.1000000000000001E-2</v>
      </c>
      <c r="J73" s="3">
        <v>0.08</v>
      </c>
      <c r="L73" s="3">
        <v>0.84699999999999998</v>
      </c>
      <c r="M73">
        <v>-1</v>
      </c>
      <c r="N73" s="3" t="b">
        <v>1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U73" s="3" t="s">
        <v>29</v>
      </c>
      <c r="W73" s="3" t="s">
        <v>35</v>
      </c>
      <c r="Y73">
        <v>-1</v>
      </c>
    </row>
    <row r="74" spans="1:25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  <c r="Y74">
        <v>1</v>
      </c>
    </row>
    <row r="75" spans="1:25">
      <c r="A75">
        <v>38</v>
      </c>
      <c r="B75">
        <v>74</v>
      </c>
      <c r="E75">
        <v>4</v>
      </c>
      <c r="F75">
        <v>6</v>
      </c>
      <c r="G75" s="3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  <c r="Y75">
        <v>1</v>
      </c>
    </row>
    <row r="76" spans="1:25" s="2" customFormat="1">
      <c r="A76" s="2">
        <v>38</v>
      </c>
      <c r="B76" s="2">
        <v>75</v>
      </c>
      <c r="E76" s="2">
        <v>4</v>
      </c>
      <c r="F76" s="2">
        <v>9</v>
      </c>
      <c r="G76" s="2">
        <f t="shared" si="1"/>
        <v>85</v>
      </c>
      <c r="H76" s="2" t="s">
        <v>6</v>
      </c>
      <c r="I76" s="2">
        <v>2.1000000000000001E-2</v>
      </c>
      <c r="J76" s="2">
        <v>0.16500000000000001</v>
      </c>
      <c r="L76" s="2">
        <v>0.78700000000000003</v>
      </c>
      <c r="M76">
        <v>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U76" s="2" t="s">
        <v>47</v>
      </c>
      <c r="Y76">
        <v>1</v>
      </c>
    </row>
    <row r="77" spans="1:25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K77" s="3"/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  <c r="Y77">
        <v>1</v>
      </c>
    </row>
    <row r="78" spans="1:25">
      <c r="A78">
        <v>38</v>
      </c>
      <c r="B78">
        <v>77</v>
      </c>
      <c r="E78" s="9">
        <v>4</v>
      </c>
      <c r="F78" s="9">
        <v>13</v>
      </c>
      <c r="G78" s="9">
        <f t="shared" si="1"/>
        <v>89</v>
      </c>
      <c r="H78" s="9" t="s">
        <v>6</v>
      </c>
      <c r="I78" s="9">
        <v>2.1000000000000001E-2</v>
      </c>
      <c r="J78" s="9">
        <v>0.185</v>
      </c>
      <c r="K78" s="9"/>
      <c r="L78" s="9">
        <v>0.79300000000000004</v>
      </c>
      <c r="M78">
        <v>1</v>
      </c>
      <c r="N78" s="9" t="b">
        <v>1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  <c r="Y78">
        <v>-1</v>
      </c>
    </row>
    <row r="79" spans="1:25">
      <c r="A79">
        <v>38</v>
      </c>
      <c r="B79">
        <v>78</v>
      </c>
      <c r="E79" s="3">
        <v>4</v>
      </c>
      <c r="F79" s="3">
        <v>14</v>
      </c>
      <c r="G79" s="3">
        <f t="shared" si="1"/>
        <v>90</v>
      </c>
      <c r="H79" s="3" t="s">
        <v>6</v>
      </c>
      <c r="I79" s="3">
        <v>2.1000000000000001E-2</v>
      </c>
      <c r="J79" s="3">
        <v>0.19</v>
      </c>
      <c r="K79" s="3"/>
      <c r="L79" s="3">
        <v>0.80700000000000005</v>
      </c>
      <c r="M79">
        <v>1</v>
      </c>
      <c r="N79" s="3" t="b">
        <v>1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  <c r="Y79">
        <v>-1</v>
      </c>
    </row>
    <row r="80" spans="1:25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  <c r="Y80">
        <v>-1</v>
      </c>
    </row>
    <row r="81" spans="1:25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  <c r="Y81">
        <v>1</v>
      </c>
    </row>
    <row r="82" spans="1:25" s="3" customFormat="1">
      <c r="A82" s="3">
        <v>38</v>
      </c>
      <c r="B82" s="3">
        <v>81</v>
      </c>
      <c r="E82" s="3">
        <v>4</v>
      </c>
      <c r="F82" s="3">
        <v>21</v>
      </c>
      <c r="G82" s="3">
        <f t="shared" si="1"/>
        <v>97</v>
      </c>
      <c r="H82" s="3" t="s">
        <v>6</v>
      </c>
      <c r="I82" s="3">
        <v>2.1000000000000001E-2</v>
      </c>
      <c r="J82" s="3">
        <v>0.22500000000000001</v>
      </c>
      <c r="L82" s="3">
        <v>0.83699999999999997</v>
      </c>
      <c r="M82">
        <v>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U82" s="3" t="s">
        <v>32</v>
      </c>
      <c r="Y82">
        <v>-1</v>
      </c>
    </row>
    <row r="83" spans="1:25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  <c r="Y83">
        <v>-1</v>
      </c>
    </row>
    <row r="84" spans="1:25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  <c r="Y84">
        <v>1</v>
      </c>
    </row>
    <row r="85" spans="1:25" s="2" customFormat="1">
      <c r="A85" s="2">
        <v>38</v>
      </c>
      <c r="B85" s="2">
        <v>84</v>
      </c>
      <c r="E85" s="2">
        <v>5</v>
      </c>
      <c r="F85" s="2">
        <v>1</v>
      </c>
      <c r="G85" s="2">
        <f t="shared" si="1"/>
        <v>102</v>
      </c>
      <c r="H85" s="2" t="s">
        <v>6</v>
      </c>
      <c r="I85" s="2">
        <v>5.2499999999999998E-2</v>
      </c>
      <c r="J85" s="2">
        <v>0.06</v>
      </c>
      <c r="L85" s="2">
        <v>0.83799999999999997</v>
      </c>
      <c r="M85">
        <v>-1</v>
      </c>
      <c r="N85" s="2" t="b">
        <v>0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  <c r="Y85">
        <v>-1</v>
      </c>
    </row>
    <row r="86" spans="1:25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  <c r="Y86">
        <v>1</v>
      </c>
    </row>
    <row r="87" spans="1:25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  <c r="Y87">
        <v>1</v>
      </c>
    </row>
    <row r="88" spans="1:25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  <c r="Y88">
        <v>-1</v>
      </c>
    </row>
    <row r="89" spans="1:25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  <c r="Y89">
        <v>1</v>
      </c>
    </row>
    <row r="90" spans="1:25">
      <c r="A90">
        <v>38</v>
      </c>
      <c r="B90">
        <v>89</v>
      </c>
      <c r="E90" s="9">
        <v>5</v>
      </c>
      <c r="F90" s="9">
        <v>12</v>
      </c>
      <c r="G90" s="9">
        <f t="shared" si="1"/>
        <v>113</v>
      </c>
      <c r="H90" s="9" t="s">
        <v>6</v>
      </c>
      <c r="I90" s="9">
        <v>5.2499999999999998E-2</v>
      </c>
      <c r="J90" s="9">
        <v>0.18</v>
      </c>
      <c r="K90" s="9"/>
      <c r="L90" s="9">
        <v>0.79900000000000004</v>
      </c>
      <c r="M90">
        <v>-1</v>
      </c>
      <c r="N90" s="9" t="b">
        <v>0</v>
      </c>
      <c r="O90" s="9">
        <v>77</v>
      </c>
      <c r="P90" s="9">
        <v>113</v>
      </c>
      <c r="Q90" s="9">
        <v>93</v>
      </c>
      <c r="R90" s="9">
        <v>90</v>
      </c>
      <c r="S90" s="9"/>
      <c r="Y90">
        <v>-1</v>
      </c>
    </row>
    <row r="91" spans="1:25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  <c r="Y91">
        <v>-1</v>
      </c>
    </row>
    <row r="92" spans="1:25">
      <c r="A92">
        <v>38</v>
      </c>
      <c r="B92">
        <v>91</v>
      </c>
      <c r="E92" s="9">
        <v>5</v>
      </c>
      <c r="F92" s="9">
        <v>16</v>
      </c>
      <c r="G92" s="9">
        <f t="shared" si="1"/>
        <v>117</v>
      </c>
      <c r="H92" s="9" t="s">
        <v>6</v>
      </c>
      <c r="I92" s="9">
        <v>5.2499999999999998E-2</v>
      </c>
      <c r="J92" s="9">
        <v>0.2</v>
      </c>
      <c r="K92" s="9"/>
      <c r="L92" s="9">
        <v>0.80900000000000005</v>
      </c>
      <c r="M92">
        <v>1</v>
      </c>
      <c r="N92" s="9" t="b">
        <v>0</v>
      </c>
      <c r="O92" s="9">
        <v>109</v>
      </c>
      <c r="P92" s="9">
        <v>117</v>
      </c>
      <c r="Q92" s="9">
        <v>19</v>
      </c>
      <c r="R92" s="9">
        <v>92</v>
      </c>
      <c r="S92" s="9" t="s">
        <v>27</v>
      </c>
      <c r="Y92">
        <v>-1</v>
      </c>
    </row>
    <row r="93" spans="1:25">
      <c r="A93">
        <v>38</v>
      </c>
      <c r="B93">
        <v>92</v>
      </c>
      <c r="E93" s="9">
        <v>5</v>
      </c>
      <c r="F93" s="9">
        <v>17</v>
      </c>
      <c r="G93" s="9">
        <f t="shared" si="1"/>
        <v>118</v>
      </c>
      <c r="H93" s="9" t="s">
        <v>6</v>
      </c>
      <c r="I93" s="9">
        <v>5.2499999999999998E-2</v>
      </c>
      <c r="J93" s="9">
        <v>0.20499999999999999</v>
      </c>
      <c r="K93" s="9"/>
      <c r="L93" s="9">
        <v>0.83799999999999997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  <c r="Y93">
        <v>-1</v>
      </c>
    </row>
    <row r="94" spans="1:25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  <c r="Y94">
        <v>1</v>
      </c>
    </row>
    <row r="95" spans="1:25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  <c r="Y95">
        <v>1</v>
      </c>
    </row>
    <row r="96" spans="1:25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  <c r="Y96">
        <v>1</v>
      </c>
    </row>
    <row r="97" spans="1:25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  <c r="Y97">
        <v>1</v>
      </c>
    </row>
    <row r="98" spans="1:25">
      <c r="A98">
        <v>38</v>
      </c>
      <c r="B98">
        <v>97</v>
      </c>
      <c r="E98" s="3">
        <v>3</v>
      </c>
      <c r="F98" s="3">
        <v>16</v>
      </c>
      <c r="G98" s="3">
        <f t="shared" si="1"/>
        <v>67</v>
      </c>
      <c r="H98" s="3" t="s">
        <v>6</v>
      </c>
      <c r="I98" s="3">
        <v>0</v>
      </c>
      <c r="J98" s="3">
        <v>0.2</v>
      </c>
      <c r="K98" s="3"/>
      <c r="L98" s="3">
        <v>0.79600000000000004</v>
      </c>
      <c r="M98">
        <v>1</v>
      </c>
      <c r="N98" s="3" t="b">
        <v>1</v>
      </c>
      <c r="O98" s="3">
        <v>81</v>
      </c>
      <c r="P98" s="3">
        <v>67</v>
      </c>
      <c r="Q98" s="3">
        <v>45</v>
      </c>
      <c r="R98" s="3">
        <v>98</v>
      </c>
      <c r="S98" s="3"/>
      <c r="T98" s="3"/>
      <c r="U98" s="3"/>
      <c r="V98" s="3"/>
      <c r="Y98" s="3">
        <v>-1</v>
      </c>
    </row>
    <row r="99" spans="1:25">
      <c r="A99">
        <v>38</v>
      </c>
      <c r="B99">
        <v>98</v>
      </c>
      <c r="E99" s="3">
        <v>3</v>
      </c>
      <c r="F99" s="3">
        <v>17</v>
      </c>
      <c r="G99" s="3">
        <f t="shared" si="1"/>
        <v>68</v>
      </c>
      <c r="H99" s="3" t="s">
        <v>6</v>
      </c>
      <c r="I99" s="3">
        <v>0</v>
      </c>
      <c r="J99" s="3">
        <v>0.20499999999999999</v>
      </c>
      <c r="K99" s="3"/>
      <c r="L99" s="3">
        <v>0.79200000000000004</v>
      </c>
      <c r="M99">
        <v>1</v>
      </c>
      <c r="N99" s="3" t="b">
        <v>1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  <c r="Y99">
        <v>1</v>
      </c>
    </row>
    <row r="100" spans="1:25">
      <c r="A100">
        <v>38</v>
      </c>
      <c r="B100">
        <v>99</v>
      </c>
      <c r="E100" s="3">
        <v>3</v>
      </c>
      <c r="F100" s="3">
        <v>20</v>
      </c>
      <c r="G100" s="3">
        <f t="shared" si="1"/>
        <v>71</v>
      </c>
      <c r="H100" s="3" t="s">
        <v>6</v>
      </c>
      <c r="I100" s="3">
        <v>0</v>
      </c>
      <c r="J100" s="3">
        <v>0.22</v>
      </c>
      <c r="K100" s="3"/>
      <c r="L100" s="3">
        <v>0.83799999999999997</v>
      </c>
      <c r="M100">
        <v>-1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  <c r="Y100">
        <v>1</v>
      </c>
    </row>
    <row r="101" spans="1:25">
      <c r="A101">
        <v>38</v>
      </c>
      <c r="B101">
        <v>100</v>
      </c>
      <c r="E101" s="3">
        <v>3</v>
      </c>
      <c r="F101" s="3">
        <v>21</v>
      </c>
      <c r="G101" s="3">
        <f t="shared" si="1"/>
        <v>72</v>
      </c>
      <c r="H101" s="3" t="s">
        <v>6</v>
      </c>
      <c r="I101" s="3">
        <v>0</v>
      </c>
      <c r="J101" s="3">
        <v>0.22500000000000001</v>
      </c>
      <c r="K101" s="3"/>
      <c r="L101" s="3">
        <v>0.84599999999999997</v>
      </c>
      <c r="M101">
        <v>-1</v>
      </c>
      <c r="N101" s="3" t="b">
        <v>1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  <c r="Y101">
        <v>1</v>
      </c>
    </row>
    <row r="102" spans="1:25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  <c r="Y102">
        <v>-1</v>
      </c>
    </row>
    <row r="103" spans="1:25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  <c r="Y103">
        <v>1</v>
      </c>
    </row>
    <row r="104" spans="1:25">
      <c r="A104">
        <v>38</v>
      </c>
      <c r="B104">
        <v>103</v>
      </c>
      <c r="E104" s="5">
        <v>4</v>
      </c>
      <c r="F104" s="5">
        <v>3</v>
      </c>
      <c r="G104" s="5">
        <f t="shared" si="1"/>
        <v>79</v>
      </c>
      <c r="H104" s="5" t="s">
        <v>6</v>
      </c>
      <c r="I104" s="5">
        <v>2.1000000000000001E-2</v>
      </c>
      <c r="J104" s="5">
        <v>0.1</v>
      </c>
      <c r="K104" s="5"/>
      <c r="L104" s="5">
        <v>0.83299999999999996</v>
      </c>
      <c r="M104">
        <v>-1</v>
      </c>
      <c r="N104" s="5" t="b">
        <v>0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  <c r="Y104">
        <v>-1</v>
      </c>
    </row>
    <row r="105" spans="1:25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  <c r="Y105">
        <v>-1</v>
      </c>
    </row>
    <row r="106" spans="1:25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  <c r="Y106">
        <v>-1</v>
      </c>
    </row>
    <row r="107" spans="1:25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  <c r="Y107">
        <v>1</v>
      </c>
    </row>
    <row r="108" spans="1:25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  <c r="Y108">
        <v>-1</v>
      </c>
    </row>
    <row r="109" spans="1:25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  <c r="Y109">
        <v>-1</v>
      </c>
    </row>
    <row r="110" spans="1:25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  <c r="Y110">
        <v>-1</v>
      </c>
    </row>
    <row r="111" spans="1:25" s="2" customFormat="1">
      <c r="A111" s="2">
        <v>38</v>
      </c>
      <c r="B111" s="2">
        <v>110</v>
      </c>
      <c r="E111" s="2">
        <v>4</v>
      </c>
      <c r="F111" s="2">
        <v>16</v>
      </c>
      <c r="G111" s="2">
        <f t="shared" si="1"/>
        <v>92</v>
      </c>
      <c r="H111" s="2" t="s">
        <v>6</v>
      </c>
      <c r="I111" s="2">
        <v>2.1000000000000001E-2</v>
      </c>
      <c r="J111" s="2">
        <v>0.2</v>
      </c>
      <c r="L111" s="2">
        <v>0.80800000000000005</v>
      </c>
      <c r="M111">
        <v>1</v>
      </c>
      <c r="N111" s="2" t="b">
        <v>0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  <c r="Y111">
        <v>-1</v>
      </c>
    </row>
    <row r="112" spans="1:25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  <c r="Y112">
        <v>1</v>
      </c>
    </row>
    <row r="113" spans="1:25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  <c r="Y113">
        <v>1</v>
      </c>
    </row>
    <row r="114" spans="1:25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  <c r="Y114">
        <v>-1</v>
      </c>
    </row>
    <row r="115" spans="1:25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  <c r="Y115">
        <v>1</v>
      </c>
    </row>
    <row r="116" spans="1:25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  <c r="Y116">
        <v>1</v>
      </c>
    </row>
    <row r="117" spans="1:25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  <c r="Y117">
        <v>-1</v>
      </c>
    </row>
    <row r="118" spans="1:25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  <c r="Y118">
        <v>-1</v>
      </c>
    </row>
    <row r="119" spans="1:25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  <c r="Y119">
        <v>-1</v>
      </c>
    </row>
    <row r="120" spans="1:25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  <c r="Y120">
        <v>-1</v>
      </c>
    </row>
    <row r="121" spans="1:25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  <c r="Y121">
        <v>-1</v>
      </c>
    </row>
    <row r="122" spans="1:25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  <c r="Y122">
        <v>-1</v>
      </c>
    </row>
    <row r="123" spans="1:25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  <c r="Y123">
        <v>-1</v>
      </c>
    </row>
    <row r="124" spans="1:25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  <c r="Y124">
        <v>-1</v>
      </c>
    </row>
    <row r="125" spans="1:25">
      <c r="A125">
        <v>38</v>
      </c>
      <c r="B125">
        <v>124</v>
      </c>
      <c r="E125" s="9">
        <v>5</v>
      </c>
      <c r="F125" s="9">
        <v>19</v>
      </c>
      <c r="G125" s="9">
        <f t="shared" si="1"/>
        <v>120</v>
      </c>
      <c r="H125" s="9" t="s">
        <v>6</v>
      </c>
      <c r="I125" s="9">
        <v>5.2499999999999998E-2</v>
      </c>
      <c r="J125" s="9">
        <v>0.215</v>
      </c>
      <c r="K125" s="9"/>
      <c r="L125" s="9">
        <v>0.82499999999999996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  <c r="Y125">
        <v>-1</v>
      </c>
    </row>
    <row r="126" spans="1:25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  <c r="Y126">
        <v>-1</v>
      </c>
    </row>
    <row r="127" spans="1:25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  <c r="Y127">
        <v>-1</v>
      </c>
    </row>
    <row r="128" spans="1:25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C2B0-CBAE-4483-A92B-401A0C3DF709}">
  <dimension ref="A1:X129"/>
  <sheetViews>
    <sheetView topLeftCell="A17" zoomScale="64" zoomScaleNormal="86" workbookViewId="0">
      <selection activeCell="G29" sqref="G29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19" max="19" width="17.25" customWidth="1"/>
    <col min="20" max="21" width="8.6640625" customWidth="1"/>
    <col min="22" max="22" width="27.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 s="2">
        <v>1</v>
      </c>
      <c r="F2" s="2">
        <v>1</v>
      </c>
      <c r="G2" s="2">
        <f t="shared" ref="G2:G63" si="0">(E2-1)*25+F2</f>
        <v>1</v>
      </c>
      <c r="H2" s="2" t="s">
        <v>6</v>
      </c>
      <c r="I2" s="2">
        <v>-5.2499999999999998E-2</v>
      </c>
      <c r="J2" s="2">
        <v>0.06</v>
      </c>
      <c r="K2" s="2"/>
      <c r="L2" s="2">
        <v>0.83199999999999996</v>
      </c>
      <c r="M2" s="2">
        <v>1</v>
      </c>
      <c r="N2" s="2" t="b">
        <v>0</v>
      </c>
      <c r="O2">
        <v>1</v>
      </c>
      <c r="P2">
        <v>1</v>
      </c>
      <c r="Q2">
        <v>1</v>
      </c>
      <c r="R2">
        <v>1</v>
      </c>
      <c r="S2" s="1" t="s">
        <v>28</v>
      </c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 s="8">
        <v>1</v>
      </c>
      <c r="F12" s="8">
        <v>21</v>
      </c>
      <c r="G12" s="8">
        <f t="shared" si="0"/>
        <v>21</v>
      </c>
      <c r="H12" s="8" t="s">
        <v>6</v>
      </c>
      <c r="I12" s="8">
        <v>-5.2499999999999998E-2</v>
      </c>
      <c r="J12" s="8">
        <v>0.22500000000000001</v>
      </c>
      <c r="K12" s="8"/>
      <c r="L12" s="8">
        <v>0.81799999999999995</v>
      </c>
      <c r="M12" s="8">
        <v>1</v>
      </c>
      <c r="N12" s="8" t="b">
        <v>1</v>
      </c>
      <c r="O12" s="8">
        <v>37</v>
      </c>
      <c r="P12" s="8">
        <v>21</v>
      </c>
      <c r="Q12" s="8">
        <v>3</v>
      </c>
      <c r="R12" s="8">
        <v>11</v>
      </c>
      <c r="S12" t="s">
        <v>41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 s="2">
        <v>2</v>
      </c>
      <c r="F15" s="2">
        <v>1</v>
      </c>
      <c r="G15" s="2">
        <f t="shared" si="0"/>
        <v>26</v>
      </c>
      <c r="H15" s="2" t="s">
        <v>6</v>
      </c>
      <c r="I15" s="2">
        <v>-2.1000000000000001E-2</v>
      </c>
      <c r="J15" s="2">
        <v>0.06</v>
      </c>
      <c r="K15" s="2"/>
      <c r="L15" s="2">
        <v>1.1299999999999999</v>
      </c>
      <c r="M15" s="2">
        <v>1</v>
      </c>
      <c r="N15" s="2" t="b">
        <v>0</v>
      </c>
      <c r="O15">
        <v>8</v>
      </c>
      <c r="P15">
        <v>26</v>
      </c>
      <c r="Q15">
        <v>78</v>
      </c>
      <c r="R15">
        <v>14</v>
      </c>
      <c r="S15" t="s">
        <v>40</v>
      </c>
      <c r="T15" t="s">
        <v>32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21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21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21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21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21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21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21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21">
      <c r="A24">
        <v>38</v>
      </c>
      <c r="B24">
        <v>23</v>
      </c>
      <c r="E24" s="2">
        <v>2</v>
      </c>
      <c r="F24" s="2">
        <v>20</v>
      </c>
      <c r="G24" s="2">
        <f t="shared" si="0"/>
        <v>45</v>
      </c>
      <c r="H24" s="2" t="s">
        <v>6</v>
      </c>
      <c r="I24" s="2">
        <v>-2.1000000000000001E-2</v>
      </c>
      <c r="J24" s="2">
        <v>0.22</v>
      </c>
      <c r="K24" s="2"/>
      <c r="L24" s="2">
        <v>0.81899999999999995</v>
      </c>
      <c r="M24" s="2">
        <v>1</v>
      </c>
      <c r="N24" s="2" t="b">
        <v>0</v>
      </c>
      <c r="O24">
        <v>43</v>
      </c>
      <c r="P24">
        <v>45</v>
      </c>
      <c r="Q24">
        <v>55</v>
      </c>
      <c r="R24">
        <v>23</v>
      </c>
      <c r="S24" t="s">
        <v>40</v>
      </c>
      <c r="T24" t="s">
        <v>32</v>
      </c>
    </row>
    <row r="25" spans="1:21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21">
      <c r="A26">
        <v>38</v>
      </c>
      <c r="B26">
        <v>25</v>
      </c>
      <c r="E26" s="2">
        <v>2</v>
      </c>
      <c r="F26" s="2">
        <v>24</v>
      </c>
      <c r="G26" s="2">
        <f t="shared" si="0"/>
        <v>49</v>
      </c>
      <c r="H26" s="2" t="s">
        <v>6</v>
      </c>
      <c r="I26" s="2">
        <v>-2.1000000000000001E-2</v>
      </c>
      <c r="J26" s="2">
        <v>0.24</v>
      </c>
      <c r="K26" s="2"/>
      <c r="L26" s="2">
        <v>896</v>
      </c>
      <c r="M26" s="2">
        <v>1</v>
      </c>
      <c r="N26" s="2" t="b">
        <v>0</v>
      </c>
      <c r="O26">
        <v>13</v>
      </c>
      <c r="P26">
        <v>49</v>
      </c>
      <c r="Q26">
        <v>105</v>
      </c>
      <c r="R26">
        <v>25</v>
      </c>
      <c r="S26" s="2" t="s">
        <v>25</v>
      </c>
      <c r="T26" s="2" t="s">
        <v>31</v>
      </c>
      <c r="U26" s="2"/>
    </row>
    <row r="27" spans="1:21">
      <c r="A27">
        <v>38</v>
      </c>
      <c r="B27">
        <v>26</v>
      </c>
      <c r="E27" s="2">
        <v>2</v>
      </c>
      <c r="F27" s="2">
        <v>25</v>
      </c>
      <c r="G27" s="2">
        <f t="shared" si="0"/>
        <v>50</v>
      </c>
      <c r="H27" s="2" t="s">
        <v>6</v>
      </c>
      <c r="I27" s="2">
        <v>-2.1000000000000001E-2</v>
      </c>
      <c r="J27" s="2">
        <v>0.245</v>
      </c>
      <c r="K27" s="2"/>
      <c r="L27" s="2">
        <v>0.80200000000000005</v>
      </c>
      <c r="M27" s="2">
        <v>1</v>
      </c>
      <c r="N27" s="2" t="b">
        <v>0</v>
      </c>
      <c r="O27">
        <v>14</v>
      </c>
      <c r="P27">
        <v>50</v>
      </c>
      <c r="Q27">
        <v>6</v>
      </c>
      <c r="R27">
        <v>26</v>
      </c>
      <c r="S27" t="s">
        <v>22</v>
      </c>
      <c r="T27" t="s">
        <v>32</v>
      </c>
    </row>
    <row r="28" spans="1:21">
      <c r="A28">
        <v>38</v>
      </c>
      <c r="B28">
        <v>27</v>
      </c>
      <c r="E28">
        <v>3</v>
      </c>
      <c r="F28">
        <v>3</v>
      </c>
      <c r="G28">
        <f>(E28-1)*25+F28</f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21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21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21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21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20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20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20">
      <c r="A35">
        <v>38</v>
      </c>
      <c r="B35">
        <v>34</v>
      </c>
      <c r="E35" s="2">
        <v>1</v>
      </c>
      <c r="F35" s="2">
        <v>4</v>
      </c>
      <c r="G35" s="2">
        <f t="shared" si="0"/>
        <v>4</v>
      </c>
      <c r="H35" s="2" t="s">
        <v>6</v>
      </c>
      <c r="I35" s="2">
        <v>-5.2499999999999998E-2</v>
      </c>
      <c r="J35" s="2">
        <v>0.12</v>
      </c>
      <c r="K35" s="2"/>
      <c r="L35" s="2">
        <v>0.82699999999999996</v>
      </c>
      <c r="M35" s="2">
        <v>-1</v>
      </c>
      <c r="N35" s="2" t="b">
        <v>0</v>
      </c>
      <c r="O35">
        <v>18</v>
      </c>
      <c r="P35">
        <v>4</v>
      </c>
      <c r="Q35">
        <v>82</v>
      </c>
      <c r="R35">
        <v>34</v>
      </c>
    </row>
    <row r="36" spans="1:20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20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20">
      <c r="A38">
        <v>38</v>
      </c>
      <c r="B38">
        <v>37</v>
      </c>
      <c r="E38" s="2">
        <v>1</v>
      </c>
      <c r="F38" s="2">
        <v>11</v>
      </c>
      <c r="G38" s="2">
        <f t="shared" si="0"/>
        <v>11</v>
      </c>
      <c r="H38" s="2" t="s">
        <v>6</v>
      </c>
      <c r="I38" s="2">
        <v>-5.2499999999999998E-2</v>
      </c>
      <c r="J38" s="2">
        <v>0.17499999999999999</v>
      </c>
      <c r="K38" s="2"/>
      <c r="L38" s="2">
        <v>0.83799999999999997</v>
      </c>
      <c r="M38" s="2">
        <v>-1</v>
      </c>
      <c r="N38" s="2" t="b">
        <v>0</v>
      </c>
      <c r="O38">
        <v>19</v>
      </c>
      <c r="P38">
        <v>11</v>
      </c>
      <c r="Q38">
        <v>33</v>
      </c>
      <c r="R38">
        <v>37</v>
      </c>
      <c r="S38" t="s">
        <v>40</v>
      </c>
      <c r="T38" t="s">
        <v>32</v>
      </c>
    </row>
    <row r="39" spans="1:20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20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20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20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20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20">
      <c r="A44">
        <v>38</v>
      </c>
      <c r="B44">
        <v>43</v>
      </c>
      <c r="E44" s="8">
        <v>1</v>
      </c>
      <c r="F44" s="8">
        <v>23</v>
      </c>
      <c r="G44" s="8">
        <f t="shared" si="0"/>
        <v>23</v>
      </c>
      <c r="H44" s="8" t="s">
        <v>6</v>
      </c>
      <c r="I44" s="8">
        <v>-5.2499999999999998E-2</v>
      </c>
      <c r="J44" s="8">
        <v>0.23499999999999999</v>
      </c>
      <c r="K44" s="8"/>
      <c r="L44" s="8">
        <v>0.82499999999999996</v>
      </c>
      <c r="M44" s="8">
        <v>-1</v>
      </c>
      <c r="N44" s="8" t="b">
        <v>0</v>
      </c>
      <c r="O44" s="8">
        <v>53</v>
      </c>
      <c r="P44" s="8">
        <v>23</v>
      </c>
      <c r="Q44" s="8">
        <v>59</v>
      </c>
      <c r="R44" s="8">
        <v>43</v>
      </c>
      <c r="S44" s="8" t="s">
        <v>41</v>
      </c>
    </row>
    <row r="45" spans="1:20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20">
      <c r="A46">
        <v>38</v>
      </c>
      <c r="B46">
        <v>45</v>
      </c>
      <c r="E46" s="2">
        <v>2</v>
      </c>
      <c r="F46" s="2">
        <v>2</v>
      </c>
      <c r="G46" s="2">
        <f t="shared" si="0"/>
        <v>27</v>
      </c>
      <c r="H46" s="2" t="s">
        <v>6</v>
      </c>
      <c r="I46" s="2">
        <v>-2.1000000000000001E-2</v>
      </c>
      <c r="J46" s="2">
        <v>0.08</v>
      </c>
      <c r="K46" s="2"/>
      <c r="L46" s="2">
        <v>0.79</v>
      </c>
      <c r="M46" s="2">
        <v>-1</v>
      </c>
      <c r="N46" s="2" t="b">
        <v>0</v>
      </c>
      <c r="O46">
        <v>23</v>
      </c>
      <c r="P46">
        <v>27</v>
      </c>
      <c r="Q46">
        <v>109</v>
      </c>
      <c r="R46">
        <v>45</v>
      </c>
      <c r="S46" t="s">
        <v>39</v>
      </c>
      <c r="T46" t="s">
        <v>32</v>
      </c>
    </row>
    <row r="47" spans="1:20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20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22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22">
      <c r="A50">
        <v>38</v>
      </c>
      <c r="B50">
        <v>49</v>
      </c>
      <c r="E50" s="2">
        <v>2</v>
      </c>
      <c r="F50" s="2">
        <v>10</v>
      </c>
      <c r="G50" s="2">
        <f t="shared" si="0"/>
        <v>35</v>
      </c>
      <c r="H50" s="2" t="s">
        <v>6</v>
      </c>
      <c r="I50" s="2">
        <v>-2.1000000000000001E-2</v>
      </c>
      <c r="J50" s="2">
        <v>0.17</v>
      </c>
      <c r="K50" s="2"/>
      <c r="L50" s="2">
        <v>1050</v>
      </c>
      <c r="M50" s="2">
        <v>1</v>
      </c>
      <c r="N50" s="2" t="b">
        <v>0</v>
      </c>
      <c r="O50">
        <v>25</v>
      </c>
      <c r="P50">
        <v>35</v>
      </c>
      <c r="Q50">
        <v>85</v>
      </c>
      <c r="R50">
        <v>49</v>
      </c>
      <c r="S50" t="s">
        <v>40</v>
      </c>
      <c r="T50" t="s">
        <v>32</v>
      </c>
    </row>
    <row r="51" spans="1:22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22">
      <c r="A52">
        <v>38</v>
      </c>
      <c r="B52">
        <v>51</v>
      </c>
      <c r="E52" s="2">
        <v>2</v>
      </c>
      <c r="F52" s="2">
        <v>14</v>
      </c>
      <c r="G52" s="2">
        <f t="shared" si="0"/>
        <v>39</v>
      </c>
      <c r="H52" s="2" t="s">
        <v>6</v>
      </c>
      <c r="I52" s="2">
        <v>-2.1000000000000001E-2</v>
      </c>
      <c r="J52" s="2">
        <v>0.19</v>
      </c>
      <c r="K52" s="2"/>
      <c r="L52" s="2">
        <v>0</v>
      </c>
      <c r="M52" s="2">
        <v>0</v>
      </c>
      <c r="N52" s="2" t="b">
        <v>0</v>
      </c>
      <c r="O52">
        <v>57</v>
      </c>
      <c r="P52">
        <v>39</v>
      </c>
      <c r="Q52">
        <v>11</v>
      </c>
      <c r="R52">
        <v>51</v>
      </c>
      <c r="S52" t="s">
        <v>40</v>
      </c>
      <c r="T52" t="s">
        <v>32</v>
      </c>
    </row>
    <row r="53" spans="1:22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22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22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22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22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22">
      <c r="A58">
        <v>38</v>
      </c>
      <c r="B58">
        <v>57</v>
      </c>
      <c r="E58" s="5">
        <v>3</v>
      </c>
      <c r="F58" s="5">
        <v>1</v>
      </c>
      <c r="G58" s="5">
        <f t="shared" si="0"/>
        <v>51</v>
      </c>
      <c r="H58" s="5" t="s">
        <v>6</v>
      </c>
      <c r="I58" s="5">
        <v>0</v>
      </c>
      <c r="J58" s="5">
        <v>0.06</v>
      </c>
      <c r="K58" s="5"/>
      <c r="L58" s="5">
        <v>0.84599999999999997</v>
      </c>
      <c r="M58" s="5">
        <v>1</v>
      </c>
      <c r="N58" s="5" t="b">
        <v>1</v>
      </c>
      <c r="O58" s="5">
        <v>29</v>
      </c>
      <c r="P58" s="5">
        <v>51</v>
      </c>
      <c r="Q58" s="5">
        <v>37</v>
      </c>
      <c r="R58" s="5">
        <v>57</v>
      </c>
      <c r="S58" s="3" t="s">
        <v>25</v>
      </c>
      <c r="T58" s="3"/>
      <c r="U58" s="3" t="s">
        <v>30</v>
      </c>
      <c r="V58" t="s">
        <v>33</v>
      </c>
    </row>
    <row r="59" spans="1:22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22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22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22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22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22">
      <c r="A64">
        <v>38</v>
      </c>
      <c r="B64">
        <v>63</v>
      </c>
      <c r="G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23">
      <c r="A65">
        <v>38</v>
      </c>
      <c r="B65">
        <v>64</v>
      </c>
      <c r="E65" s="5">
        <v>3</v>
      </c>
      <c r="F65" s="5">
        <v>13</v>
      </c>
      <c r="G65" s="5">
        <f t="shared" ref="G65:G127" si="1">(E65-1)*25+F65+1</f>
        <v>64</v>
      </c>
      <c r="H65" s="5" t="s">
        <v>6</v>
      </c>
      <c r="I65" s="5">
        <v>0</v>
      </c>
      <c r="J65" s="5">
        <v>0.185</v>
      </c>
      <c r="K65" s="5"/>
      <c r="L65" s="5">
        <v>0.80400000000000005</v>
      </c>
      <c r="M65" s="5">
        <v>1</v>
      </c>
      <c r="N65" s="5" t="b">
        <v>0</v>
      </c>
      <c r="O65">
        <v>64</v>
      </c>
      <c r="P65">
        <v>64</v>
      </c>
      <c r="Q65">
        <v>88</v>
      </c>
      <c r="R65">
        <v>65</v>
      </c>
      <c r="S65" s="3" t="s">
        <v>23</v>
      </c>
      <c r="T65" s="3"/>
      <c r="U65" s="3" t="s">
        <v>30</v>
      </c>
      <c r="V65" s="3"/>
    </row>
    <row r="66" spans="1:23">
      <c r="A66">
        <v>38</v>
      </c>
      <c r="B66">
        <v>65</v>
      </c>
      <c r="E66" s="5">
        <v>3</v>
      </c>
      <c r="F66" s="5">
        <v>14</v>
      </c>
      <c r="G66" s="5">
        <f t="shared" si="1"/>
        <v>65</v>
      </c>
      <c r="H66" s="5" t="s">
        <v>6</v>
      </c>
      <c r="I66" s="5">
        <v>0</v>
      </c>
      <c r="J66" s="5">
        <v>0.19</v>
      </c>
      <c r="K66" s="5"/>
      <c r="L66" s="5">
        <v>0.80900000000000005</v>
      </c>
      <c r="M66" s="5">
        <v>1</v>
      </c>
      <c r="N66" s="5" t="b">
        <v>1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</row>
    <row r="67" spans="1:23">
      <c r="A67">
        <v>38</v>
      </c>
      <c r="B67">
        <v>66</v>
      </c>
      <c r="E67" s="5">
        <v>3</v>
      </c>
      <c r="F67" s="5">
        <v>15</v>
      </c>
      <c r="G67" s="5">
        <f t="shared" si="1"/>
        <v>66</v>
      </c>
      <c r="H67" s="5" t="s">
        <v>6</v>
      </c>
      <c r="I67" s="5">
        <v>0</v>
      </c>
      <c r="J67" s="5">
        <v>0.19500000000000001</v>
      </c>
      <c r="K67" s="5"/>
      <c r="L67" s="5">
        <v>0.78900000000000003</v>
      </c>
      <c r="M67" s="5">
        <v>-1</v>
      </c>
      <c r="N67" s="5" t="b">
        <v>1</v>
      </c>
      <c r="O67">
        <v>66</v>
      </c>
      <c r="P67">
        <v>66</v>
      </c>
      <c r="Q67">
        <v>14</v>
      </c>
      <c r="R67">
        <v>67</v>
      </c>
      <c r="S67" s="3" t="s">
        <v>24</v>
      </c>
      <c r="T67" s="3"/>
      <c r="U67" s="3" t="s">
        <v>29</v>
      </c>
      <c r="V67" s="3"/>
    </row>
    <row r="68" spans="1:23">
      <c r="A68">
        <v>38</v>
      </c>
      <c r="B68">
        <v>67</v>
      </c>
      <c r="E68" s="5">
        <v>3</v>
      </c>
      <c r="F68" s="5">
        <v>18</v>
      </c>
      <c r="G68" s="5">
        <f t="shared" si="1"/>
        <v>69</v>
      </c>
      <c r="H68" s="5" t="s">
        <v>6</v>
      </c>
      <c r="I68" s="5">
        <v>0</v>
      </c>
      <c r="J68" s="5">
        <v>0.21</v>
      </c>
      <c r="K68" s="5"/>
      <c r="L68" s="5">
        <v>0.80100000000000005</v>
      </c>
      <c r="M68" s="5">
        <v>-1</v>
      </c>
      <c r="N68" s="5" t="b">
        <v>1</v>
      </c>
      <c r="O68">
        <v>97</v>
      </c>
      <c r="P68">
        <v>69</v>
      </c>
      <c r="Q68">
        <v>39</v>
      </c>
      <c r="R68">
        <v>68</v>
      </c>
      <c r="S68" s="3" t="s">
        <v>22</v>
      </c>
      <c r="T68" s="3"/>
      <c r="U68" s="3" t="s">
        <v>29</v>
      </c>
      <c r="V68" s="3"/>
    </row>
    <row r="69" spans="1:23">
      <c r="A69">
        <v>38</v>
      </c>
      <c r="B69">
        <v>68</v>
      </c>
      <c r="E69" s="5">
        <v>3</v>
      </c>
      <c r="F69" s="5">
        <v>19</v>
      </c>
      <c r="G69" s="5">
        <f t="shared" si="1"/>
        <v>70</v>
      </c>
      <c r="H69" s="5" t="s">
        <v>6</v>
      </c>
      <c r="I69" s="5">
        <v>0</v>
      </c>
      <c r="J69" s="5">
        <v>0.215</v>
      </c>
      <c r="K69" s="5"/>
      <c r="L69" s="5">
        <v>0.79800000000000004</v>
      </c>
      <c r="M69" s="5">
        <v>-1</v>
      </c>
      <c r="N69" s="5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</row>
    <row r="70" spans="1:23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s="3" t="b">
        <v>1</v>
      </c>
      <c r="O70">
        <v>67</v>
      </c>
      <c r="P70">
        <v>73</v>
      </c>
      <c r="Q70">
        <v>89</v>
      </c>
      <c r="R70">
        <v>70</v>
      </c>
    </row>
    <row r="71" spans="1:23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s="3" t="b">
        <v>1</v>
      </c>
      <c r="O71">
        <v>68</v>
      </c>
      <c r="P71">
        <v>74</v>
      </c>
      <c r="Q71">
        <v>114</v>
      </c>
      <c r="R71">
        <v>71</v>
      </c>
    </row>
    <row r="72" spans="1:23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</row>
    <row r="73" spans="1:23">
      <c r="A73">
        <v>38</v>
      </c>
      <c r="B73">
        <v>72</v>
      </c>
      <c r="E73" s="6">
        <v>4</v>
      </c>
      <c r="F73" s="6">
        <v>2</v>
      </c>
      <c r="G73" s="6">
        <f t="shared" si="1"/>
        <v>78</v>
      </c>
      <c r="H73" s="6" t="s">
        <v>6</v>
      </c>
      <c r="I73" s="6">
        <v>2.1000000000000001E-2</v>
      </c>
      <c r="J73" s="6">
        <v>0.08</v>
      </c>
      <c r="K73" s="6"/>
      <c r="L73" s="6">
        <v>0.84699999999999998</v>
      </c>
      <c r="M73" s="6">
        <v>1</v>
      </c>
      <c r="N73" s="6" t="b">
        <v>1</v>
      </c>
      <c r="O73">
        <v>100</v>
      </c>
      <c r="P73">
        <v>78</v>
      </c>
      <c r="Q73">
        <v>40</v>
      </c>
      <c r="R73">
        <v>73</v>
      </c>
      <c r="S73" t="s">
        <v>25</v>
      </c>
      <c r="U73" t="s">
        <v>29</v>
      </c>
      <c r="W73" t="s">
        <v>35</v>
      </c>
    </row>
    <row r="74" spans="1:23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23">
      <c r="A75">
        <v>38</v>
      </c>
      <c r="B75">
        <v>74</v>
      </c>
      <c r="E75">
        <v>4</v>
      </c>
      <c r="F75">
        <v>6</v>
      </c>
      <c r="G75" s="3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23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23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23">
      <c r="A78">
        <v>38</v>
      </c>
      <c r="B78">
        <v>77</v>
      </c>
      <c r="E78" s="2">
        <v>4</v>
      </c>
      <c r="F78" s="2">
        <v>13</v>
      </c>
      <c r="G78" s="2">
        <f t="shared" si="1"/>
        <v>89</v>
      </c>
      <c r="H78" s="2" t="s">
        <v>6</v>
      </c>
      <c r="I78" s="2">
        <v>2.1000000000000001E-2</v>
      </c>
      <c r="J78" s="2">
        <v>0.185</v>
      </c>
      <c r="K78" s="2"/>
      <c r="L78" s="2">
        <v>0.79300000000000004</v>
      </c>
      <c r="M78" s="2">
        <v>1</v>
      </c>
      <c r="N78" s="2" t="b">
        <v>0</v>
      </c>
      <c r="O78" s="2">
        <v>71</v>
      </c>
      <c r="P78" s="2">
        <v>89</v>
      </c>
      <c r="Q78" s="2">
        <v>41</v>
      </c>
      <c r="R78" s="2">
        <v>78</v>
      </c>
      <c r="S78" s="2" t="s">
        <v>22</v>
      </c>
      <c r="T78" s="2"/>
      <c r="U78" s="2" t="s">
        <v>38</v>
      </c>
      <c r="V78" s="2"/>
      <c r="W78" t="s">
        <v>34</v>
      </c>
    </row>
    <row r="79" spans="1:23">
      <c r="A79">
        <v>38</v>
      </c>
      <c r="B79">
        <v>78</v>
      </c>
      <c r="E79" s="2">
        <v>4</v>
      </c>
      <c r="F79" s="2">
        <v>14</v>
      </c>
      <c r="G79" s="2">
        <f t="shared" si="1"/>
        <v>90</v>
      </c>
      <c r="H79" s="2" t="s">
        <v>6</v>
      </c>
      <c r="I79" s="2">
        <v>2.1000000000000001E-2</v>
      </c>
      <c r="J79" s="2">
        <v>0.19</v>
      </c>
      <c r="K79" s="2"/>
      <c r="L79" s="2">
        <v>0.80700000000000005</v>
      </c>
      <c r="M79" s="2">
        <v>1</v>
      </c>
      <c r="N79" s="2" t="b">
        <v>0</v>
      </c>
      <c r="O79">
        <v>72</v>
      </c>
      <c r="P79">
        <v>90</v>
      </c>
      <c r="Q79">
        <v>66</v>
      </c>
      <c r="R79">
        <v>79</v>
      </c>
      <c r="S79" s="3" t="s">
        <v>22</v>
      </c>
      <c r="T79" s="3"/>
      <c r="U79" s="3" t="s">
        <v>37</v>
      </c>
      <c r="V79" s="3"/>
    </row>
    <row r="80" spans="1:23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</row>
    <row r="81" spans="1:22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</row>
    <row r="82" spans="1:22">
      <c r="A82">
        <v>38</v>
      </c>
      <c r="B82">
        <v>81</v>
      </c>
      <c r="E82" s="2">
        <v>4</v>
      </c>
      <c r="F82" s="2">
        <v>21</v>
      </c>
      <c r="G82" s="2">
        <f t="shared" si="1"/>
        <v>97</v>
      </c>
      <c r="H82" s="2" t="s">
        <v>6</v>
      </c>
      <c r="I82" s="2">
        <v>2.1000000000000001E-2</v>
      </c>
      <c r="J82" s="2">
        <v>0.22500000000000001</v>
      </c>
      <c r="K82" s="2"/>
      <c r="L82" s="2">
        <v>0.83699999999999997</v>
      </c>
      <c r="M82" s="2">
        <v>1</v>
      </c>
      <c r="N82" s="2" t="b">
        <v>0</v>
      </c>
      <c r="O82">
        <v>73</v>
      </c>
      <c r="P82">
        <v>97</v>
      </c>
      <c r="Q82">
        <v>17</v>
      </c>
      <c r="R82">
        <v>82</v>
      </c>
      <c r="S82" s="3" t="s">
        <v>22</v>
      </c>
      <c r="T82" s="3"/>
      <c r="U82" s="3" t="s">
        <v>32</v>
      </c>
      <c r="V82" s="3"/>
    </row>
    <row r="83" spans="1:22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22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22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22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22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22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22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22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22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22">
      <c r="A92">
        <v>38</v>
      </c>
      <c r="B92">
        <v>91</v>
      </c>
      <c r="E92" s="4">
        <v>5</v>
      </c>
      <c r="F92" s="4">
        <v>16</v>
      </c>
      <c r="G92" s="4">
        <f t="shared" si="1"/>
        <v>117</v>
      </c>
      <c r="H92" s="4" t="s">
        <v>6</v>
      </c>
      <c r="I92" s="4">
        <v>5.2499999999999998E-2</v>
      </c>
      <c r="J92" s="4">
        <v>0.2</v>
      </c>
      <c r="K92" s="4"/>
      <c r="L92" s="4">
        <v>0.80900000000000005</v>
      </c>
      <c r="M92" s="4">
        <v>1</v>
      </c>
      <c r="N92" s="4" t="b">
        <v>0</v>
      </c>
      <c r="O92">
        <v>109</v>
      </c>
      <c r="P92">
        <v>117</v>
      </c>
      <c r="Q92">
        <v>19</v>
      </c>
      <c r="R92">
        <v>92</v>
      </c>
      <c r="S92" t="s">
        <v>27</v>
      </c>
    </row>
    <row r="93" spans="1:22">
      <c r="A93">
        <v>38</v>
      </c>
      <c r="B93">
        <v>92</v>
      </c>
      <c r="E93" s="4">
        <v>5</v>
      </c>
      <c r="F93" s="4">
        <v>17</v>
      </c>
      <c r="G93" s="4">
        <f t="shared" si="1"/>
        <v>118</v>
      </c>
      <c r="H93" s="4" t="s">
        <v>6</v>
      </c>
      <c r="I93" s="4">
        <v>5.2499999999999998E-2</v>
      </c>
      <c r="J93" s="4">
        <v>0.20499999999999999</v>
      </c>
      <c r="K93" s="4"/>
      <c r="L93" s="4">
        <v>0.83799999999999997</v>
      </c>
      <c r="M93" s="4">
        <v>-1</v>
      </c>
      <c r="N93" s="4" t="b">
        <v>0</v>
      </c>
      <c r="O93">
        <v>110</v>
      </c>
      <c r="P93">
        <v>118</v>
      </c>
      <c r="Q93">
        <v>44</v>
      </c>
      <c r="R93">
        <v>93</v>
      </c>
      <c r="S93" t="s">
        <v>27</v>
      </c>
    </row>
    <row r="94" spans="1:22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22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22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23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23">
      <c r="A98">
        <v>38</v>
      </c>
      <c r="B98">
        <v>97</v>
      </c>
      <c r="E98" s="5">
        <v>3</v>
      </c>
      <c r="F98" s="5">
        <v>16</v>
      </c>
      <c r="G98" s="5">
        <f t="shared" si="1"/>
        <v>67</v>
      </c>
      <c r="H98" s="5" t="s">
        <v>6</v>
      </c>
      <c r="I98" s="5">
        <v>0</v>
      </c>
      <c r="J98" s="5">
        <v>0.2</v>
      </c>
      <c r="K98" s="5"/>
      <c r="L98" s="5">
        <v>0.79600000000000004</v>
      </c>
      <c r="M98" s="5">
        <v>1</v>
      </c>
      <c r="N98" s="5" t="b">
        <v>1</v>
      </c>
      <c r="O98" s="5">
        <v>81</v>
      </c>
      <c r="P98" s="5">
        <v>67</v>
      </c>
      <c r="Q98" s="5">
        <v>45</v>
      </c>
      <c r="R98" s="5">
        <v>98</v>
      </c>
      <c r="S98" s="5" t="s">
        <v>27</v>
      </c>
      <c r="T98" s="5"/>
      <c r="U98" s="5" t="s">
        <v>29</v>
      </c>
      <c r="V98" s="5"/>
    </row>
    <row r="99" spans="1:23">
      <c r="A99">
        <v>38</v>
      </c>
      <c r="B99">
        <v>98</v>
      </c>
      <c r="E99" s="5">
        <v>3</v>
      </c>
      <c r="F99" s="5">
        <v>17</v>
      </c>
      <c r="G99" s="5">
        <f t="shared" si="1"/>
        <v>68</v>
      </c>
      <c r="H99" s="5" t="s">
        <v>6</v>
      </c>
      <c r="I99" s="5">
        <v>0</v>
      </c>
      <c r="J99" s="5">
        <v>0.20499999999999999</v>
      </c>
      <c r="K99" s="5"/>
      <c r="L99" s="5">
        <v>0.79200000000000004</v>
      </c>
      <c r="M99" s="5">
        <v>1</v>
      </c>
      <c r="N99" s="5" t="b">
        <v>1</v>
      </c>
      <c r="O99">
        <v>82</v>
      </c>
      <c r="P99">
        <v>68</v>
      </c>
      <c r="Q99">
        <v>70</v>
      </c>
      <c r="R99">
        <v>99</v>
      </c>
      <c r="S99" s="3" t="s">
        <v>25</v>
      </c>
      <c r="T99" s="3"/>
      <c r="U99" s="3" t="s">
        <v>29</v>
      </c>
      <c r="V99" s="3"/>
    </row>
    <row r="100" spans="1:23">
      <c r="A100">
        <v>38</v>
      </c>
      <c r="B100">
        <v>99</v>
      </c>
      <c r="E100" s="5">
        <v>3</v>
      </c>
      <c r="F100" s="5">
        <v>20</v>
      </c>
      <c r="G100" s="5">
        <f t="shared" si="1"/>
        <v>71</v>
      </c>
      <c r="H100" s="5" t="s">
        <v>6</v>
      </c>
      <c r="I100" s="5">
        <v>0</v>
      </c>
      <c r="J100" s="5">
        <v>0.22</v>
      </c>
      <c r="K100" s="5"/>
      <c r="L100" s="5">
        <v>0.83799999999999997</v>
      </c>
      <c r="M100" s="5">
        <v>-1</v>
      </c>
      <c r="N100" s="5" t="b">
        <v>1</v>
      </c>
      <c r="O100">
        <v>113</v>
      </c>
      <c r="P100">
        <v>71</v>
      </c>
      <c r="Q100">
        <v>95</v>
      </c>
      <c r="R100">
        <v>100</v>
      </c>
      <c r="S100" s="3" t="s">
        <v>25</v>
      </c>
      <c r="T100" s="3"/>
      <c r="U100" s="3" t="s">
        <v>29</v>
      </c>
      <c r="V100" s="3"/>
    </row>
    <row r="101" spans="1:23">
      <c r="A101">
        <v>38</v>
      </c>
      <c r="B101">
        <v>100</v>
      </c>
      <c r="E101" s="5">
        <v>3</v>
      </c>
      <c r="F101" s="5">
        <v>21</v>
      </c>
      <c r="G101" s="5">
        <f t="shared" si="1"/>
        <v>72</v>
      </c>
      <c r="H101" s="5" t="s">
        <v>6</v>
      </c>
      <c r="I101" s="5">
        <v>0</v>
      </c>
      <c r="J101" s="5">
        <v>0.22500000000000001</v>
      </c>
      <c r="K101" s="5"/>
      <c r="L101" s="5">
        <v>0.84599999999999997</v>
      </c>
      <c r="M101" s="5">
        <v>-1</v>
      </c>
      <c r="N101" s="5" t="b">
        <v>1</v>
      </c>
      <c r="O101">
        <v>114</v>
      </c>
      <c r="P101">
        <v>72</v>
      </c>
      <c r="Q101">
        <v>120</v>
      </c>
      <c r="R101">
        <v>101</v>
      </c>
      <c r="S101" s="3" t="s">
        <v>25</v>
      </c>
      <c r="T101" s="3"/>
      <c r="U101" s="3" t="s">
        <v>29</v>
      </c>
      <c r="V101" s="3"/>
    </row>
    <row r="102" spans="1:23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23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23">
      <c r="A104">
        <v>38</v>
      </c>
      <c r="B104">
        <v>103</v>
      </c>
      <c r="E104" s="6">
        <v>4</v>
      </c>
      <c r="F104" s="6">
        <v>3</v>
      </c>
      <c r="G104" s="6">
        <f t="shared" si="1"/>
        <v>79</v>
      </c>
      <c r="H104" s="6" t="s">
        <v>6</v>
      </c>
      <c r="I104" s="6">
        <v>2.1000000000000001E-2</v>
      </c>
      <c r="J104" s="6">
        <v>0.1</v>
      </c>
      <c r="K104" s="6"/>
      <c r="L104" s="6">
        <v>1080</v>
      </c>
      <c r="M104" s="6">
        <v>-1</v>
      </c>
      <c r="N104" s="6" t="b">
        <v>0</v>
      </c>
      <c r="O104">
        <v>115</v>
      </c>
      <c r="P104">
        <v>79</v>
      </c>
      <c r="Q104">
        <v>71</v>
      </c>
      <c r="R104">
        <v>104</v>
      </c>
      <c r="S104" t="s">
        <v>26</v>
      </c>
      <c r="U104" t="s">
        <v>29</v>
      </c>
      <c r="W104" t="s">
        <v>35</v>
      </c>
    </row>
    <row r="105" spans="1:23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23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23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23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23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23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23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23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9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9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9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9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9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9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9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9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9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9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9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9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9">
      <c r="A125">
        <v>38</v>
      </c>
      <c r="B125">
        <v>124</v>
      </c>
      <c r="E125" s="4">
        <v>5</v>
      </c>
      <c r="F125" s="4">
        <v>19</v>
      </c>
      <c r="G125" s="4">
        <f t="shared" si="1"/>
        <v>120</v>
      </c>
      <c r="H125" s="4" t="s">
        <v>6</v>
      </c>
      <c r="I125" s="4">
        <v>5.2499999999999998E-2</v>
      </c>
      <c r="J125" s="4">
        <v>0.215</v>
      </c>
      <c r="K125" s="4"/>
      <c r="L125" s="4">
        <v>0.82499999999999996</v>
      </c>
      <c r="M125" s="4">
        <v>1</v>
      </c>
      <c r="N125" s="4" t="b">
        <v>0</v>
      </c>
      <c r="O125">
        <v>126</v>
      </c>
      <c r="P125">
        <v>120</v>
      </c>
      <c r="Q125">
        <v>100</v>
      </c>
      <c r="R125">
        <v>125</v>
      </c>
      <c r="S125" t="s">
        <v>27</v>
      </c>
    </row>
    <row r="126" spans="1:19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9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9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51AC-90D8-47E5-9260-5BEE5DD2D6BB}">
  <dimension ref="A1:X129"/>
  <sheetViews>
    <sheetView topLeftCell="A20" zoomScale="61" zoomScaleNormal="86" workbookViewId="0">
      <selection activeCell="S4" sqref="S4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19" max="19" width="17.25" customWidth="1"/>
    <col min="20" max="21" width="8.6640625" customWidth="1"/>
    <col min="22" max="22" width="27.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 s="2">
        <v>1</v>
      </c>
      <c r="F2" s="2">
        <v>1</v>
      </c>
      <c r="G2" s="2">
        <f t="shared" ref="G2:G63" si="0">(E2-1)*25+F2</f>
        <v>1</v>
      </c>
      <c r="H2" s="2" t="s">
        <v>6</v>
      </c>
      <c r="I2" s="2">
        <v>-5.2499999999999998E-2</v>
      </c>
      <c r="J2" s="2">
        <v>0.06</v>
      </c>
      <c r="K2" s="2"/>
      <c r="L2" s="2">
        <v>0.83199999999999996</v>
      </c>
      <c r="M2" s="2">
        <v>1</v>
      </c>
      <c r="N2" s="2" t="b">
        <v>0</v>
      </c>
      <c r="O2">
        <v>1</v>
      </c>
      <c r="P2">
        <v>1</v>
      </c>
      <c r="Q2">
        <v>1</v>
      </c>
      <c r="R2">
        <v>1</v>
      </c>
      <c r="S2" s="1" t="s">
        <v>28</v>
      </c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 s="2">
        <v>2</v>
      </c>
      <c r="F15" s="2">
        <v>1</v>
      </c>
      <c r="G15" s="2">
        <f t="shared" si="0"/>
        <v>26</v>
      </c>
      <c r="H15" s="2" t="s">
        <v>6</v>
      </c>
      <c r="I15" s="2">
        <v>-2.1000000000000001E-2</v>
      </c>
      <c r="J15" s="2">
        <v>0.06</v>
      </c>
      <c r="K15" s="2"/>
      <c r="L15" s="2">
        <v>1.1299999999999999</v>
      </c>
      <c r="M15" s="2">
        <v>1</v>
      </c>
      <c r="N15" s="2" t="b">
        <v>0</v>
      </c>
      <c r="O15">
        <v>8</v>
      </c>
      <c r="P15">
        <v>26</v>
      </c>
      <c r="Q15">
        <v>78</v>
      </c>
      <c r="R15">
        <v>14</v>
      </c>
      <c r="S15" t="s">
        <v>40</v>
      </c>
      <c r="T15" t="s">
        <v>32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21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21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21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21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21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21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21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21">
      <c r="A24">
        <v>38</v>
      </c>
      <c r="B24">
        <v>23</v>
      </c>
      <c r="E24" s="2">
        <v>2</v>
      </c>
      <c r="F24" s="2">
        <v>20</v>
      </c>
      <c r="G24" s="2">
        <f t="shared" si="0"/>
        <v>45</v>
      </c>
      <c r="H24" s="2" t="s">
        <v>6</v>
      </c>
      <c r="I24" s="2">
        <v>-2.1000000000000001E-2</v>
      </c>
      <c r="J24" s="2">
        <v>0.22</v>
      </c>
      <c r="K24" s="2"/>
      <c r="L24" s="2">
        <v>0.81899999999999995</v>
      </c>
      <c r="M24" s="2">
        <v>1</v>
      </c>
      <c r="N24" s="2" t="b">
        <v>0</v>
      </c>
      <c r="O24">
        <v>43</v>
      </c>
      <c r="P24">
        <v>45</v>
      </c>
      <c r="Q24">
        <v>55</v>
      </c>
      <c r="R24">
        <v>23</v>
      </c>
      <c r="S24" t="s">
        <v>40</v>
      </c>
      <c r="T24" t="s">
        <v>32</v>
      </c>
    </row>
    <row r="25" spans="1:21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21">
      <c r="A26">
        <v>38</v>
      </c>
      <c r="B26">
        <v>25</v>
      </c>
      <c r="E26" s="2">
        <v>2</v>
      </c>
      <c r="F26" s="2">
        <v>24</v>
      </c>
      <c r="G26" s="2">
        <f t="shared" si="0"/>
        <v>49</v>
      </c>
      <c r="H26" s="2" t="s">
        <v>6</v>
      </c>
      <c r="I26" s="2">
        <v>-2.1000000000000001E-2</v>
      </c>
      <c r="J26" s="2">
        <v>0.24</v>
      </c>
      <c r="K26" s="2"/>
      <c r="L26" s="2">
        <v>896</v>
      </c>
      <c r="M26" s="2">
        <v>1</v>
      </c>
      <c r="N26" s="2" t="b">
        <v>0</v>
      </c>
      <c r="O26">
        <v>13</v>
      </c>
      <c r="P26">
        <v>49</v>
      </c>
      <c r="Q26">
        <v>105</v>
      </c>
      <c r="R26">
        <v>25</v>
      </c>
      <c r="S26" s="2" t="s">
        <v>25</v>
      </c>
      <c r="T26" s="2" t="s">
        <v>31</v>
      </c>
      <c r="U26" s="2"/>
    </row>
    <row r="27" spans="1:21">
      <c r="A27">
        <v>38</v>
      </c>
      <c r="B27">
        <v>26</v>
      </c>
      <c r="E27" s="2">
        <v>2</v>
      </c>
      <c r="F27" s="2">
        <v>25</v>
      </c>
      <c r="G27" s="2">
        <f t="shared" si="0"/>
        <v>50</v>
      </c>
      <c r="H27" s="2" t="s">
        <v>6</v>
      </c>
      <c r="I27" s="2">
        <v>-2.1000000000000001E-2</v>
      </c>
      <c r="J27" s="2">
        <v>0.245</v>
      </c>
      <c r="K27" s="2"/>
      <c r="L27" s="2">
        <v>0.80200000000000005</v>
      </c>
      <c r="M27" s="2">
        <v>1</v>
      </c>
      <c r="N27" s="2" t="b">
        <v>0</v>
      </c>
      <c r="O27">
        <v>14</v>
      </c>
      <c r="P27">
        <v>50</v>
      </c>
      <c r="Q27">
        <v>6</v>
      </c>
      <c r="R27">
        <v>26</v>
      </c>
      <c r="S27" t="s">
        <v>22</v>
      </c>
      <c r="T27" t="s">
        <v>32</v>
      </c>
    </row>
    <row r="28" spans="1:21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21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21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21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21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20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20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20">
      <c r="A35">
        <v>38</v>
      </c>
      <c r="B35">
        <v>34</v>
      </c>
      <c r="E35" s="2">
        <v>1</v>
      </c>
      <c r="F35" s="2">
        <v>4</v>
      </c>
      <c r="G35" s="2">
        <f t="shared" si="0"/>
        <v>4</v>
      </c>
      <c r="H35" s="2" t="s">
        <v>6</v>
      </c>
      <c r="I35" s="2">
        <v>-5.2499999999999998E-2</v>
      </c>
      <c r="J35" s="2">
        <v>0.12</v>
      </c>
      <c r="K35" s="2"/>
      <c r="L35" s="2">
        <v>0.82699999999999996</v>
      </c>
      <c r="M35" s="2">
        <v>-1</v>
      </c>
      <c r="N35" s="2" t="b">
        <v>0</v>
      </c>
      <c r="O35">
        <v>18</v>
      </c>
      <c r="P35">
        <v>4</v>
      </c>
      <c r="Q35">
        <v>82</v>
      </c>
      <c r="R35">
        <v>34</v>
      </c>
    </row>
    <row r="36" spans="1:20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20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20">
      <c r="A38">
        <v>38</v>
      </c>
      <c r="B38">
        <v>37</v>
      </c>
      <c r="E38" s="2">
        <v>1</v>
      </c>
      <c r="F38" s="2">
        <v>11</v>
      </c>
      <c r="G38" s="2">
        <f t="shared" si="0"/>
        <v>11</v>
      </c>
      <c r="H38" s="2" t="s">
        <v>6</v>
      </c>
      <c r="I38" s="2">
        <v>-5.2499999999999998E-2</v>
      </c>
      <c r="J38" s="2">
        <v>0.17499999999999999</v>
      </c>
      <c r="K38" s="2"/>
      <c r="L38" s="2">
        <v>0.83799999999999997</v>
      </c>
      <c r="M38" s="2">
        <v>-1</v>
      </c>
      <c r="N38" s="2" t="b">
        <v>0</v>
      </c>
      <c r="O38">
        <v>19</v>
      </c>
      <c r="P38">
        <v>11</v>
      </c>
      <c r="Q38">
        <v>33</v>
      </c>
      <c r="R38">
        <v>37</v>
      </c>
      <c r="S38" t="s">
        <v>40</v>
      </c>
      <c r="T38" t="s">
        <v>32</v>
      </c>
    </row>
    <row r="39" spans="1:20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20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20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20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20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20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20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20">
      <c r="A46">
        <v>38</v>
      </c>
      <c r="B46">
        <v>45</v>
      </c>
      <c r="E46" s="2">
        <v>2</v>
      </c>
      <c r="F46" s="2">
        <v>2</v>
      </c>
      <c r="G46" s="2">
        <f t="shared" si="0"/>
        <v>27</v>
      </c>
      <c r="H46" s="2" t="s">
        <v>6</v>
      </c>
      <c r="I46" s="2">
        <v>-2.1000000000000001E-2</v>
      </c>
      <c r="J46" s="2">
        <v>0.08</v>
      </c>
      <c r="K46" s="2"/>
      <c r="L46" s="2">
        <v>0.79</v>
      </c>
      <c r="M46" s="2">
        <v>-1</v>
      </c>
      <c r="N46" s="2" t="b">
        <v>0</v>
      </c>
      <c r="O46">
        <v>23</v>
      </c>
      <c r="P46">
        <v>27</v>
      </c>
      <c r="Q46">
        <v>109</v>
      </c>
      <c r="R46">
        <v>45</v>
      </c>
      <c r="S46" t="s">
        <v>39</v>
      </c>
      <c r="T46" t="s">
        <v>32</v>
      </c>
    </row>
    <row r="47" spans="1:20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20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22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22">
      <c r="A50">
        <v>38</v>
      </c>
      <c r="B50">
        <v>49</v>
      </c>
      <c r="E50" s="2">
        <v>2</v>
      </c>
      <c r="F50" s="2">
        <v>10</v>
      </c>
      <c r="G50" s="2">
        <f t="shared" si="0"/>
        <v>35</v>
      </c>
      <c r="H50" s="2" t="s">
        <v>6</v>
      </c>
      <c r="I50" s="2">
        <v>-2.1000000000000001E-2</v>
      </c>
      <c r="J50" s="2">
        <v>0.17</v>
      </c>
      <c r="K50" s="2"/>
      <c r="L50" s="2">
        <v>1050</v>
      </c>
      <c r="M50" s="2">
        <v>1</v>
      </c>
      <c r="N50" s="2" t="b">
        <v>0</v>
      </c>
      <c r="O50">
        <v>25</v>
      </c>
      <c r="P50">
        <v>35</v>
      </c>
      <c r="Q50">
        <v>85</v>
      </c>
      <c r="R50">
        <v>49</v>
      </c>
      <c r="S50" t="s">
        <v>40</v>
      </c>
      <c r="T50" t="s">
        <v>32</v>
      </c>
    </row>
    <row r="51" spans="1:22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22">
      <c r="A52">
        <v>38</v>
      </c>
      <c r="B52">
        <v>51</v>
      </c>
      <c r="E52" s="2">
        <v>2</v>
      </c>
      <c r="F52" s="2">
        <v>14</v>
      </c>
      <c r="G52" s="2">
        <f t="shared" si="0"/>
        <v>39</v>
      </c>
      <c r="H52" s="2" t="s">
        <v>6</v>
      </c>
      <c r="I52" s="2">
        <v>-2.1000000000000001E-2</v>
      </c>
      <c r="J52" s="2">
        <v>0.19</v>
      </c>
      <c r="K52" s="2"/>
      <c r="L52" s="2">
        <v>0</v>
      </c>
      <c r="M52" s="2">
        <v>0</v>
      </c>
      <c r="N52" s="2" t="b">
        <v>0</v>
      </c>
      <c r="O52">
        <v>57</v>
      </c>
      <c r="P52">
        <v>39</v>
      </c>
      <c r="Q52">
        <v>11</v>
      </c>
      <c r="R52">
        <v>51</v>
      </c>
      <c r="S52" t="s">
        <v>40</v>
      </c>
      <c r="T52" t="s">
        <v>32</v>
      </c>
    </row>
    <row r="53" spans="1:22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22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22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22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22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22">
      <c r="A58">
        <v>38</v>
      </c>
      <c r="B58">
        <v>57</v>
      </c>
      <c r="E58" s="5">
        <v>3</v>
      </c>
      <c r="F58" s="5">
        <v>1</v>
      </c>
      <c r="G58" s="5">
        <f t="shared" si="0"/>
        <v>51</v>
      </c>
      <c r="H58" s="5" t="s">
        <v>6</v>
      </c>
      <c r="I58" s="5">
        <v>0</v>
      </c>
      <c r="J58" s="5">
        <v>0.06</v>
      </c>
      <c r="K58" s="5"/>
      <c r="L58" s="5">
        <v>0.84599999999999997</v>
      </c>
      <c r="M58" s="5">
        <v>1</v>
      </c>
      <c r="N58" s="5" t="b">
        <v>0</v>
      </c>
      <c r="O58" s="5">
        <v>29</v>
      </c>
      <c r="P58" s="5">
        <v>51</v>
      </c>
      <c r="Q58" s="5">
        <v>37</v>
      </c>
      <c r="R58" s="5">
        <v>57</v>
      </c>
      <c r="S58" s="3" t="s">
        <v>25</v>
      </c>
      <c r="T58" s="3"/>
      <c r="U58" s="3" t="s">
        <v>30</v>
      </c>
      <c r="V58" t="s">
        <v>33</v>
      </c>
    </row>
    <row r="59" spans="1:22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22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22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22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22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22">
      <c r="A64">
        <v>38</v>
      </c>
      <c r="B64">
        <v>63</v>
      </c>
      <c r="G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23">
      <c r="A65">
        <v>38</v>
      </c>
      <c r="B65">
        <v>64</v>
      </c>
      <c r="E65" s="5">
        <v>3</v>
      </c>
      <c r="F65" s="5">
        <v>13</v>
      </c>
      <c r="G65" s="5">
        <f t="shared" ref="G65:G127" si="1">(E65-1)*25+F65+1</f>
        <v>64</v>
      </c>
      <c r="H65" s="5" t="s">
        <v>6</v>
      </c>
      <c r="I65" s="5">
        <v>0</v>
      </c>
      <c r="J65" s="5">
        <v>0.185</v>
      </c>
      <c r="K65" s="5"/>
      <c r="L65" s="5">
        <v>0.80400000000000005</v>
      </c>
      <c r="M65" s="5">
        <v>1</v>
      </c>
      <c r="N65" s="5" t="b">
        <v>0</v>
      </c>
      <c r="O65">
        <v>64</v>
      </c>
      <c r="P65">
        <v>64</v>
      </c>
      <c r="Q65">
        <v>88</v>
      </c>
      <c r="R65">
        <v>65</v>
      </c>
      <c r="S65" s="3" t="s">
        <v>23</v>
      </c>
      <c r="T65" s="3"/>
      <c r="U65" s="3" t="s">
        <v>30</v>
      </c>
      <c r="V65" s="3"/>
    </row>
    <row r="66" spans="1:23">
      <c r="A66">
        <v>38</v>
      </c>
      <c r="B66">
        <v>65</v>
      </c>
      <c r="E66" s="5">
        <v>3</v>
      </c>
      <c r="F66" s="5">
        <v>14</v>
      </c>
      <c r="G66" s="5">
        <f t="shared" si="1"/>
        <v>65</v>
      </c>
      <c r="H66" s="5" t="s">
        <v>6</v>
      </c>
      <c r="I66" s="5">
        <v>0</v>
      </c>
      <c r="J66" s="5">
        <v>0.19</v>
      </c>
      <c r="K66" s="5"/>
      <c r="L66" s="5">
        <v>0.80900000000000005</v>
      </c>
      <c r="M66" s="5">
        <v>1</v>
      </c>
      <c r="N66" s="5" t="b">
        <v>0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</row>
    <row r="67" spans="1:23">
      <c r="A67">
        <v>38</v>
      </c>
      <c r="B67">
        <v>66</v>
      </c>
      <c r="E67" s="5">
        <v>3</v>
      </c>
      <c r="F67" s="5">
        <v>15</v>
      </c>
      <c r="G67" s="5">
        <f t="shared" si="1"/>
        <v>66</v>
      </c>
      <c r="H67" s="5" t="s">
        <v>6</v>
      </c>
      <c r="I67" s="5">
        <v>0</v>
      </c>
      <c r="J67" s="5">
        <v>0.19500000000000001</v>
      </c>
      <c r="K67" s="5"/>
      <c r="L67" s="5">
        <v>0.78900000000000003</v>
      </c>
      <c r="M67" s="5">
        <v>-1</v>
      </c>
      <c r="N67" s="5" t="b">
        <v>0</v>
      </c>
      <c r="O67">
        <v>66</v>
      </c>
      <c r="P67">
        <v>66</v>
      </c>
      <c r="Q67">
        <v>14</v>
      </c>
      <c r="R67">
        <v>67</v>
      </c>
      <c r="S67" s="3" t="s">
        <v>24</v>
      </c>
      <c r="T67" s="3"/>
      <c r="U67" s="3" t="s">
        <v>29</v>
      </c>
      <c r="V67" s="3"/>
    </row>
    <row r="68" spans="1:23">
      <c r="A68">
        <v>38</v>
      </c>
      <c r="B68">
        <v>67</v>
      </c>
      <c r="E68" s="5">
        <v>3</v>
      </c>
      <c r="F68" s="5">
        <v>18</v>
      </c>
      <c r="G68" s="5">
        <f t="shared" si="1"/>
        <v>69</v>
      </c>
      <c r="H68" s="5" t="s">
        <v>6</v>
      </c>
      <c r="I68" s="5">
        <v>0</v>
      </c>
      <c r="J68" s="5">
        <v>0.21</v>
      </c>
      <c r="K68" s="5"/>
      <c r="L68" s="5">
        <v>0.80100000000000005</v>
      </c>
      <c r="M68" s="5">
        <v>-1</v>
      </c>
      <c r="N68" s="5" t="b">
        <v>0</v>
      </c>
      <c r="O68">
        <v>97</v>
      </c>
      <c r="P68">
        <v>69</v>
      </c>
      <c r="Q68">
        <v>39</v>
      </c>
      <c r="R68">
        <v>68</v>
      </c>
      <c r="S68" s="3" t="s">
        <v>22</v>
      </c>
      <c r="T68" s="3"/>
      <c r="U68" s="3" t="s">
        <v>29</v>
      </c>
      <c r="V68" s="3"/>
    </row>
    <row r="69" spans="1:23">
      <c r="A69">
        <v>38</v>
      </c>
      <c r="B69">
        <v>68</v>
      </c>
      <c r="E69" s="5">
        <v>3</v>
      </c>
      <c r="F69" s="5">
        <v>19</v>
      </c>
      <c r="G69" s="5">
        <f t="shared" si="1"/>
        <v>70</v>
      </c>
      <c r="H69" s="5" t="s">
        <v>6</v>
      </c>
      <c r="I69" s="5">
        <v>0</v>
      </c>
      <c r="J69" s="5">
        <v>0.215</v>
      </c>
      <c r="K69" s="5"/>
      <c r="L69" s="5">
        <v>0.79800000000000004</v>
      </c>
      <c r="M69" s="5">
        <v>-1</v>
      </c>
      <c r="N69" s="5" t="b">
        <v>0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</row>
    <row r="70" spans="1:23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s="3" t="b">
        <v>1</v>
      </c>
      <c r="O70">
        <v>67</v>
      </c>
      <c r="P70">
        <v>73</v>
      </c>
      <c r="Q70">
        <v>89</v>
      </c>
      <c r="R70">
        <v>70</v>
      </c>
    </row>
    <row r="71" spans="1:23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s="3" t="b">
        <v>1</v>
      </c>
      <c r="O71">
        <v>68</v>
      </c>
      <c r="P71">
        <v>74</v>
      </c>
      <c r="Q71">
        <v>114</v>
      </c>
      <c r="R71">
        <v>71</v>
      </c>
    </row>
    <row r="72" spans="1:23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</row>
    <row r="73" spans="1:23">
      <c r="A73">
        <v>38</v>
      </c>
      <c r="B73">
        <v>72</v>
      </c>
      <c r="E73" s="6">
        <v>4</v>
      </c>
      <c r="F73" s="6">
        <v>2</v>
      </c>
      <c r="G73" s="6">
        <f t="shared" si="1"/>
        <v>78</v>
      </c>
      <c r="H73" s="6" t="s">
        <v>6</v>
      </c>
      <c r="I73" s="6">
        <v>2.1000000000000001E-2</v>
      </c>
      <c r="J73" s="6">
        <v>0.08</v>
      </c>
      <c r="K73" s="6"/>
      <c r="L73" s="6">
        <v>0.84699999999999998</v>
      </c>
      <c r="M73" s="6">
        <v>-1</v>
      </c>
      <c r="N73" s="6" t="b">
        <v>0</v>
      </c>
      <c r="O73">
        <v>100</v>
      </c>
      <c r="P73">
        <v>78</v>
      </c>
      <c r="Q73">
        <v>40</v>
      </c>
      <c r="R73">
        <v>73</v>
      </c>
      <c r="S73" t="s">
        <v>25</v>
      </c>
      <c r="U73" t="s">
        <v>29</v>
      </c>
      <c r="W73" t="s">
        <v>35</v>
      </c>
    </row>
    <row r="74" spans="1:23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23">
      <c r="A75">
        <v>38</v>
      </c>
      <c r="B75">
        <v>74</v>
      </c>
      <c r="E75">
        <v>4</v>
      </c>
      <c r="F75">
        <v>6</v>
      </c>
      <c r="G75" s="3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23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23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23">
      <c r="A78">
        <v>38</v>
      </c>
      <c r="B78">
        <v>77</v>
      </c>
      <c r="E78" s="2">
        <v>4</v>
      </c>
      <c r="F78" s="2">
        <v>13</v>
      </c>
      <c r="G78" s="2">
        <f t="shared" si="1"/>
        <v>89</v>
      </c>
      <c r="H78" s="2" t="s">
        <v>6</v>
      </c>
      <c r="I78" s="2">
        <v>2.1000000000000001E-2</v>
      </c>
      <c r="J78" s="2">
        <v>0.185</v>
      </c>
      <c r="K78" s="2"/>
      <c r="L78" s="2">
        <v>0.79300000000000004</v>
      </c>
      <c r="M78" s="2">
        <v>1</v>
      </c>
      <c r="N78" s="2" t="b">
        <v>0</v>
      </c>
      <c r="O78" s="2">
        <v>71</v>
      </c>
      <c r="P78" s="2">
        <v>89</v>
      </c>
      <c r="Q78" s="2">
        <v>41</v>
      </c>
      <c r="R78" s="2">
        <v>78</v>
      </c>
      <c r="S78" s="2" t="s">
        <v>22</v>
      </c>
      <c r="T78" s="2"/>
      <c r="U78" s="2" t="s">
        <v>38</v>
      </c>
      <c r="V78" s="2"/>
      <c r="W78" t="s">
        <v>34</v>
      </c>
    </row>
    <row r="79" spans="1:23">
      <c r="A79">
        <v>38</v>
      </c>
      <c r="B79">
        <v>78</v>
      </c>
      <c r="E79" s="2">
        <v>4</v>
      </c>
      <c r="F79" s="2">
        <v>14</v>
      </c>
      <c r="G79" s="2">
        <f t="shared" si="1"/>
        <v>90</v>
      </c>
      <c r="H79" s="2" t="s">
        <v>6</v>
      </c>
      <c r="I79" s="2">
        <v>2.1000000000000001E-2</v>
      </c>
      <c r="J79" s="2">
        <v>0.19</v>
      </c>
      <c r="K79" s="2"/>
      <c r="L79" s="2">
        <v>0.80700000000000005</v>
      </c>
      <c r="M79" s="2">
        <v>1</v>
      </c>
      <c r="N79" s="2" t="b">
        <v>0</v>
      </c>
      <c r="O79">
        <v>72</v>
      </c>
      <c r="P79">
        <v>90</v>
      </c>
      <c r="Q79">
        <v>66</v>
      </c>
      <c r="R79">
        <v>79</v>
      </c>
      <c r="S79" s="3" t="s">
        <v>22</v>
      </c>
      <c r="T79" s="3"/>
      <c r="U79" s="3" t="s">
        <v>37</v>
      </c>
      <c r="V79" s="3"/>
    </row>
    <row r="80" spans="1:23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</row>
    <row r="81" spans="1:22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</row>
    <row r="82" spans="1:22">
      <c r="A82">
        <v>38</v>
      </c>
      <c r="B82">
        <v>81</v>
      </c>
      <c r="E82" s="2">
        <v>4</v>
      </c>
      <c r="F82" s="2">
        <v>21</v>
      </c>
      <c r="G82" s="2">
        <f t="shared" si="1"/>
        <v>97</v>
      </c>
      <c r="H82" s="2" t="s">
        <v>6</v>
      </c>
      <c r="I82" s="2">
        <v>2.1000000000000001E-2</v>
      </c>
      <c r="J82" s="2">
        <v>0.22500000000000001</v>
      </c>
      <c r="K82" s="2"/>
      <c r="L82" s="2">
        <v>0.83699999999999997</v>
      </c>
      <c r="M82" s="2">
        <v>1</v>
      </c>
      <c r="N82" s="2" t="b">
        <v>0</v>
      </c>
      <c r="O82">
        <v>73</v>
      </c>
      <c r="P82">
        <v>97</v>
      </c>
      <c r="Q82">
        <v>17</v>
      </c>
      <c r="R82">
        <v>82</v>
      </c>
      <c r="S82" s="3" t="s">
        <v>22</v>
      </c>
      <c r="T82" s="3"/>
      <c r="U82" s="3" t="s">
        <v>32</v>
      </c>
      <c r="V82" s="3"/>
    </row>
    <row r="83" spans="1:22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22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22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22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22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22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22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22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22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22">
      <c r="A92">
        <v>38</v>
      </c>
      <c r="B92">
        <v>91</v>
      </c>
      <c r="E92" s="4">
        <v>5</v>
      </c>
      <c r="F92" s="4">
        <v>16</v>
      </c>
      <c r="G92" s="4">
        <f t="shared" si="1"/>
        <v>117</v>
      </c>
      <c r="H92" s="4" t="s">
        <v>6</v>
      </c>
      <c r="I92" s="4">
        <v>5.2499999999999998E-2</v>
      </c>
      <c r="J92" s="4">
        <v>0.2</v>
      </c>
      <c r="K92" s="4"/>
      <c r="L92" s="4">
        <v>0.80900000000000005</v>
      </c>
      <c r="M92" s="4">
        <v>1</v>
      </c>
      <c r="N92" s="4" t="b">
        <v>0</v>
      </c>
      <c r="O92">
        <v>109</v>
      </c>
      <c r="P92">
        <v>117</v>
      </c>
      <c r="Q92">
        <v>19</v>
      </c>
      <c r="R92">
        <v>92</v>
      </c>
      <c r="S92" t="s">
        <v>27</v>
      </c>
    </row>
    <row r="93" spans="1:22">
      <c r="A93">
        <v>38</v>
      </c>
      <c r="B93">
        <v>92</v>
      </c>
      <c r="E93" s="4">
        <v>5</v>
      </c>
      <c r="F93" s="4">
        <v>17</v>
      </c>
      <c r="G93" s="4">
        <f t="shared" si="1"/>
        <v>118</v>
      </c>
      <c r="H93" s="4" t="s">
        <v>6</v>
      </c>
      <c r="I93" s="4">
        <v>5.2499999999999998E-2</v>
      </c>
      <c r="J93" s="4">
        <v>0.20499999999999999</v>
      </c>
      <c r="K93" s="4"/>
      <c r="L93" s="4">
        <v>0.83799999999999997</v>
      </c>
      <c r="M93" s="4">
        <v>-1</v>
      </c>
      <c r="N93" s="4" t="b">
        <v>0</v>
      </c>
      <c r="O93">
        <v>110</v>
      </c>
      <c r="P93">
        <v>118</v>
      </c>
      <c r="Q93">
        <v>44</v>
      </c>
      <c r="R93">
        <v>93</v>
      </c>
      <c r="S93" t="s">
        <v>27</v>
      </c>
    </row>
    <row r="94" spans="1:22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22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22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23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23">
      <c r="A98">
        <v>38</v>
      </c>
      <c r="B98">
        <v>97</v>
      </c>
      <c r="E98" s="5">
        <v>3</v>
      </c>
      <c r="F98" s="5">
        <v>16</v>
      </c>
      <c r="G98" s="5">
        <f t="shared" si="1"/>
        <v>67</v>
      </c>
      <c r="H98" s="5" t="s">
        <v>6</v>
      </c>
      <c r="I98" s="5">
        <v>0</v>
      </c>
      <c r="J98" s="5">
        <v>0.2</v>
      </c>
      <c r="K98" s="5"/>
      <c r="L98" s="5">
        <v>0.79600000000000004</v>
      </c>
      <c r="M98" s="5">
        <v>1</v>
      </c>
      <c r="N98" s="5" t="b">
        <v>0</v>
      </c>
      <c r="O98" s="5">
        <v>81</v>
      </c>
      <c r="P98" s="5">
        <v>67</v>
      </c>
      <c r="Q98" s="5">
        <v>45</v>
      </c>
      <c r="R98" s="5">
        <v>98</v>
      </c>
      <c r="S98" s="5" t="s">
        <v>27</v>
      </c>
      <c r="T98" s="5"/>
      <c r="U98" s="5" t="s">
        <v>29</v>
      </c>
      <c r="V98" s="5"/>
    </row>
    <row r="99" spans="1:23">
      <c r="A99">
        <v>38</v>
      </c>
      <c r="B99">
        <v>98</v>
      </c>
      <c r="E99" s="5">
        <v>3</v>
      </c>
      <c r="F99" s="5">
        <v>17</v>
      </c>
      <c r="G99" s="5">
        <f t="shared" si="1"/>
        <v>68</v>
      </c>
      <c r="H99" s="5" t="s">
        <v>6</v>
      </c>
      <c r="I99" s="5">
        <v>0</v>
      </c>
      <c r="J99" s="5">
        <v>0.20499999999999999</v>
      </c>
      <c r="K99" s="5"/>
      <c r="L99" s="5">
        <v>0.79200000000000004</v>
      </c>
      <c r="M99" s="5">
        <v>1</v>
      </c>
      <c r="N99" s="5" t="b">
        <v>0</v>
      </c>
      <c r="O99">
        <v>82</v>
      </c>
      <c r="P99">
        <v>68</v>
      </c>
      <c r="Q99">
        <v>70</v>
      </c>
      <c r="R99">
        <v>99</v>
      </c>
      <c r="S99" s="3" t="s">
        <v>25</v>
      </c>
      <c r="T99" s="3"/>
      <c r="U99" s="3" t="s">
        <v>29</v>
      </c>
      <c r="V99" s="3"/>
    </row>
    <row r="100" spans="1:23">
      <c r="A100">
        <v>38</v>
      </c>
      <c r="B100">
        <v>99</v>
      </c>
      <c r="E100" s="5">
        <v>3</v>
      </c>
      <c r="F100" s="5">
        <v>20</v>
      </c>
      <c r="G100" s="5">
        <f t="shared" si="1"/>
        <v>71</v>
      </c>
      <c r="H100" s="5" t="s">
        <v>6</v>
      </c>
      <c r="I100" s="5">
        <v>0</v>
      </c>
      <c r="J100" s="5">
        <v>0.22</v>
      </c>
      <c r="K100" s="5"/>
      <c r="L100" s="5">
        <v>0.83799999999999997</v>
      </c>
      <c r="M100" s="5">
        <v>-1</v>
      </c>
      <c r="N100" s="5" t="b">
        <v>0</v>
      </c>
      <c r="O100">
        <v>113</v>
      </c>
      <c r="P100">
        <v>71</v>
      </c>
      <c r="Q100">
        <v>95</v>
      </c>
      <c r="R100">
        <v>100</v>
      </c>
      <c r="S100" s="3" t="s">
        <v>25</v>
      </c>
      <c r="T100" s="3"/>
      <c r="U100" s="3" t="s">
        <v>29</v>
      </c>
      <c r="V100" s="3"/>
    </row>
    <row r="101" spans="1:23">
      <c r="A101">
        <v>38</v>
      </c>
      <c r="B101">
        <v>100</v>
      </c>
      <c r="E101" s="5">
        <v>3</v>
      </c>
      <c r="F101" s="5">
        <v>21</v>
      </c>
      <c r="G101" s="5">
        <f t="shared" si="1"/>
        <v>72</v>
      </c>
      <c r="H101" s="5" t="s">
        <v>6</v>
      </c>
      <c r="I101" s="5">
        <v>0</v>
      </c>
      <c r="J101" s="5">
        <v>0.22500000000000001</v>
      </c>
      <c r="K101" s="5"/>
      <c r="L101" s="5">
        <v>0.84599999999999997</v>
      </c>
      <c r="M101" s="5">
        <v>-1</v>
      </c>
      <c r="N101" s="5" t="b">
        <v>0</v>
      </c>
      <c r="O101">
        <v>114</v>
      </c>
      <c r="P101">
        <v>72</v>
      </c>
      <c r="Q101">
        <v>120</v>
      </c>
      <c r="R101">
        <v>101</v>
      </c>
      <c r="S101" s="3" t="s">
        <v>25</v>
      </c>
      <c r="T101" s="3"/>
      <c r="U101" s="3" t="s">
        <v>29</v>
      </c>
      <c r="V101" s="3"/>
    </row>
    <row r="102" spans="1:23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23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23">
      <c r="A104">
        <v>38</v>
      </c>
      <c r="B104">
        <v>103</v>
      </c>
      <c r="E104" s="6">
        <v>4</v>
      </c>
      <c r="F104" s="6">
        <v>3</v>
      </c>
      <c r="G104" s="6">
        <f t="shared" si="1"/>
        <v>79</v>
      </c>
      <c r="H104" s="6" t="s">
        <v>6</v>
      </c>
      <c r="I104" s="6">
        <v>2.1000000000000001E-2</v>
      </c>
      <c r="J104" s="6">
        <v>0.1</v>
      </c>
      <c r="K104" s="6"/>
      <c r="L104" s="6">
        <v>1080</v>
      </c>
      <c r="M104" s="6">
        <v>-1</v>
      </c>
      <c r="N104" s="6" t="b">
        <v>0</v>
      </c>
      <c r="O104">
        <v>115</v>
      </c>
      <c r="P104">
        <v>79</v>
      </c>
      <c r="Q104">
        <v>71</v>
      </c>
      <c r="R104">
        <v>104</v>
      </c>
      <c r="S104" t="s">
        <v>26</v>
      </c>
      <c r="U104" t="s">
        <v>29</v>
      </c>
      <c r="W104" t="s">
        <v>35</v>
      </c>
    </row>
    <row r="105" spans="1:23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23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23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23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23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23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23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23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9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9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9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9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9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9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9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9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9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9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9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9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9">
      <c r="A125">
        <v>38</v>
      </c>
      <c r="B125">
        <v>124</v>
      </c>
      <c r="E125" s="4">
        <v>5</v>
      </c>
      <c r="F125" s="4">
        <v>19</v>
      </c>
      <c r="G125" s="4">
        <f t="shared" si="1"/>
        <v>120</v>
      </c>
      <c r="H125" s="4" t="s">
        <v>6</v>
      </c>
      <c r="I125" s="4">
        <v>5.2499999999999998E-2</v>
      </c>
      <c r="J125" s="4">
        <v>0.215</v>
      </c>
      <c r="K125" s="4"/>
      <c r="L125" s="4">
        <v>0.82499999999999996</v>
      </c>
      <c r="M125" s="4">
        <v>1</v>
      </c>
      <c r="N125" s="4" t="b">
        <v>0</v>
      </c>
      <c r="O125">
        <v>126</v>
      </c>
      <c r="P125">
        <v>120</v>
      </c>
      <c r="Q125">
        <v>100</v>
      </c>
      <c r="R125">
        <v>125</v>
      </c>
      <c r="S125" t="s">
        <v>27</v>
      </c>
    </row>
    <row r="126" spans="1:19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9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9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1BA7-58AF-4416-B1CB-CC223E494430}">
  <dimension ref="A1:X129"/>
  <sheetViews>
    <sheetView zoomScale="86" zoomScaleNormal="86" workbookViewId="0">
      <selection activeCell="J9" sqref="J9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G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0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0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0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230926</vt:lpstr>
      <vt:lpstr>230920</vt:lpstr>
      <vt:lpstr>230919</vt:lpstr>
      <vt:lpstr>230917</vt:lpstr>
      <vt:lpstr>230914</vt:lpstr>
      <vt:lpstr>230912</vt:lpstr>
      <vt:lpstr>230911</vt:lpstr>
      <vt:lpstr>230831</vt:lpstr>
      <vt:lpstr>230119</vt:lpstr>
      <vt:lpstr>230110</vt:lpstr>
      <vt:lpstr>230103</vt:lpstr>
      <vt:lpstr>211223</vt:lpstr>
      <vt:lpstr>221219 </vt:lpstr>
      <vt:lpstr>Sheet1</vt:lpstr>
      <vt:lpstr>p_ch</vt:lpstr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道家　友香</cp:lastModifiedBy>
  <dcterms:created xsi:type="dcterms:W3CDTF">2015-06-05T18:19:34Z</dcterms:created>
  <dcterms:modified xsi:type="dcterms:W3CDTF">2023-09-28T01:54:17Z</dcterms:modified>
</cp:coreProperties>
</file>