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7DD49C6F-5751-493A-B20D-6B86784AF714}" xr6:coauthVersionLast="47" xr6:coauthVersionMax="47" xr10:uidLastSave="{00000000-0000-0000-0000-000000000000}"/>
  <bookViews>
    <workbookView minimized="1" xWindow="2960" yWindow="2290" windowWidth="14400" windowHeight="7460" activeTab="2" xr2:uid="{00000000-000D-0000-FFFF-FFFF00000000}"/>
  </bookViews>
  <sheets>
    <sheet name="230429" sheetId="16" r:id="rId1"/>
    <sheet name="230428" sheetId="10" r:id="rId2"/>
    <sheet name="230416" sheetId="13" r:id="rId3"/>
    <sheet name="230409" sheetId="15" r:id="rId4"/>
    <sheet name="230225" sheetId="18" r:id="rId5"/>
    <sheet name="230216" sheetId="17" r:id="rId6"/>
    <sheet name="230127" sheetId="7" r:id="rId7"/>
    <sheet name="Sheet1" sheetId="8" r:id="rId8"/>
    <sheet name="230119" sheetId="4" r:id="rId9"/>
    <sheet name="230110" sheetId="3" r:id="rId10"/>
    <sheet name="230103" sheetId="2" r:id="rId11"/>
    <sheet name="221219" sheetId="1" r:id="rId12"/>
    <sheet name="230119_old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D40" i="8"/>
  <c r="L40" i="8" s="1"/>
  <c r="D39" i="8"/>
  <c r="L39" i="8" s="1"/>
  <c r="D38" i="8"/>
  <c r="L38" i="8" s="1"/>
  <c r="D37" i="8"/>
  <c r="L37" i="8" s="1"/>
  <c r="D36" i="8"/>
  <c r="L36" i="8" s="1"/>
  <c r="D35" i="8"/>
  <c r="L35" i="8" s="1"/>
  <c r="D34" i="8"/>
  <c r="L34" i="8" s="1"/>
  <c r="D33" i="8"/>
  <c r="L33" i="8" s="1"/>
  <c r="D32" i="8"/>
  <c r="L32" i="8" s="1"/>
  <c r="D31" i="8"/>
  <c r="L31" i="8" s="1"/>
  <c r="D30" i="8"/>
  <c r="L30" i="8" s="1"/>
  <c r="D29" i="8"/>
  <c r="L29" i="8" s="1"/>
  <c r="D28" i="8"/>
  <c r="L28" i="8" s="1"/>
  <c r="D27" i="8"/>
  <c r="L27" i="8" s="1"/>
  <c r="D15" i="8" l="1"/>
  <c r="L15" i="8" s="1"/>
  <c r="D14" i="8"/>
  <c r="L14" i="8" s="1"/>
  <c r="D13" i="8"/>
  <c r="L13" i="8" s="1"/>
  <c r="D12" i="8"/>
  <c r="L12" i="8" s="1"/>
  <c r="L11" i="8"/>
  <c r="D11" i="8"/>
  <c r="D10" i="8"/>
  <c r="L10" i="8" s="1"/>
  <c r="D9" i="8"/>
  <c r="L9" i="8" s="1"/>
  <c r="D8" i="8"/>
  <c r="L8" i="8" s="1"/>
  <c r="D7" i="8"/>
  <c r="L7" i="8" s="1"/>
  <c r="L6" i="8"/>
  <c r="D6" i="8"/>
  <c r="D5" i="8"/>
  <c r="L5" i="8" s="1"/>
  <c r="D4" i="8"/>
  <c r="L4" i="8" s="1"/>
  <c r="D3" i="8"/>
  <c r="L3" i="8" s="1"/>
  <c r="D2" i="8"/>
  <c r="L2" i="8" s="1"/>
  <c r="W193" i="7"/>
  <c r="V193" i="7"/>
  <c r="O193" i="7"/>
  <c r="K193" i="7"/>
  <c r="G193" i="7"/>
  <c r="D193" i="7"/>
  <c r="W192" i="7"/>
  <c r="V192" i="7"/>
  <c r="O192" i="7"/>
  <c r="K192" i="7"/>
  <c r="G192" i="7"/>
  <c r="D192" i="7"/>
  <c r="W191" i="7"/>
  <c r="V191" i="7"/>
  <c r="O191" i="7"/>
  <c r="K191" i="7"/>
  <c r="G191" i="7"/>
  <c r="D191" i="7"/>
  <c r="W190" i="7"/>
  <c r="V190" i="7"/>
  <c r="O190" i="7"/>
  <c r="K190" i="7"/>
  <c r="G190" i="7"/>
  <c r="D190" i="7"/>
  <c r="W189" i="7"/>
  <c r="V189" i="7"/>
  <c r="O189" i="7"/>
  <c r="K189" i="7"/>
  <c r="G189" i="7"/>
  <c r="D189" i="7"/>
  <c r="W188" i="7"/>
  <c r="V188" i="7"/>
  <c r="O188" i="7"/>
  <c r="K188" i="7"/>
  <c r="G188" i="7"/>
  <c r="D188" i="7"/>
  <c r="W187" i="7"/>
  <c r="V187" i="7"/>
  <c r="O187" i="7"/>
  <c r="K187" i="7"/>
  <c r="G187" i="7"/>
  <c r="D187" i="7"/>
  <c r="L187" i="7" s="1"/>
  <c r="W186" i="7"/>
  <c r="V186" i="7"/>
  <c r="O186" i="7"/>
  <c r="K186" i="7"/>
  <c r="L186" i="7" s="1"/>
  <c r="G186" i="7"/>
  <c r="D186" i="7"/>
  <c r="W185" i="7"/>
  <c r="V185" i="7"/>
  <c r="O185" i="7"/>
  <c r="K185" i="7"/>
  <c r="G185" i="7"/>
  <c r="D185" i="7"/>
  <c r="W184" i="7"/>
  <c r="V184" i="7"/>
  <c r="O184" i="7"/>
  <c r="K184" i="7"/>
  <c r="G184" i="7"/>
  <c r="D184" i="7"/>
  <c r="W183" i="7"/>
  <c r="V183" i="7"/>
  <c r="O183" i="7"/>
  <c r="K183" i="7"/>
  <c r="G183" i="7"/>
  <c r="D183" i="7"/>
  <c r="W182" i="7"/>
  <c r="V182" i="7"/>
  <c r="O182" i="7"/>
  <c r="K182" i="7"/>
  <c r="G182" i="7"/>
  <c r="D182" i="7"/>
  <c r="W181" i="7"/>
  <c r="V181" i="7"/>
  <c r="O181" i="7"/>
  <c r="K181" i="7"/>
  <c r="G181" i="7"/>
  <c r="D181" i="7"/>
  <c r="W180" i="7"/>
  <c r="V180" i="7"/>
  <c r="O180" i="7"/>
  <c r="K180" i="7"/>
  <c r="G180" i="7"/>
  <c r="D180" i="7"/>
  <c r="W179" i="7"/>
  <c r="V179" i="7"/>
  <c r="O179" i="7"/>
  <c r="K179" i="7"/>
  <c r="G179" i="7"/>
  <c r="D179" i="7"/>
  <c r="W178" i="7"/>
  <c r="V178" i="7"/>
  <c r="O178" i="7"/>
  <c r="K178" i="7"/>
  <c r="G178" i="7"/>
  <c r="D178" i="7"/>
  <c r="W177" i="7"/>
  <c r="V177" i="7"/>
  <c r="O177" i="7"/>
  <c r="K177" i="7"/>
  <c r="G177" i="7"/>
  <c r="D177" i="7"/>
  <c r="W176" i="7"/>
  <c r="V176" i="7"/>
  <c r="O176" i="7"/>
  <c r="K176" i="7"/>
  <c r="G176" i="7"/>
  <c r="D176" i="7"/>
  <c r="W175" i="7"/>
  <c r="V175" i="7"/>
  <c r="O175" i="7"/>
  <c r="K175" i="7"/>
  <c r="G175" i="7"/>
  <c r="D175" i="7"/>
  <c r="W174" i="7"/>
  <c r="V174" i="7"/>
  <c r="O174" i="7"/>
  <c r="K174" i="7"/>
  <c r="G174" i="7"/>
  <c r="D174" i="7"/>
  <c r="W173" i="7"/>
  <c r="V173" i="7"/>
  <c r="O173" i="7"/>
  <c r="K173" i="7"/>
  <c r="L173" i="7" s="1"/>
  <c r="G173" i="7"/>
  <c r="D173" i="7"/>
  <c r="W172" i="7"/>
  <c r="V172" i="7"/>
  <c r="O172" i="7"/>
  <c r="K172" i="7"/>
  <c r="G172" i="7"/>
  <c r="D172" i="7"/>
  <c r="W171" i="7"/>
  <c r="V171" i="7"/>
  <c r="O171" i="7"/>
  <c r="K171" i="7"/>
  <c r="L171" i="7" s="1"/>
  <c r="G171" i="7"/>
  <c r="D171" i="7"/>
  <c r="W170" i="7"/>
  <c r="V170" i="7"/>
  <c r="O170" i="7"/>
  <c r="K170" i="7"/>
  <c r="G170" i="7"/>
  <c r="D170" i="7"/>
  <c r="W169" i="7"/>
  <c r="V169" i="7"/>
  <c r="O169" i="7"/>
  <c r="K169" i="7"/>
  <c r="G169" i="7"/>
  <c r="D169" i="7"/>
  <c r="W168" i="7"/>
  <c r="V168" i="7"/>
  <c r="O168" i="7"/>
  <c r="K168" i="7"/>
  <c r="L168" i="7" s="1"/>
  <c r="G168" i="7"/>
  <c r="D168" i="7"/>
  <c r="W167" i="7"/>
  <c r="V167" i="7"/>
  <c r="O167" i="7"/>
  <c r="K167" i="7"/>
  <c r="G167" i="7"/>
  <c r="D167" i="7"/>
  <c r="W166" i="7"/>
  <c r="V166" i="7"/>
  <c r="O166" i="7"/>
  <c r="K166" i="7"/>
  <c r="L166" i="7" s="1"/>
  <c r="G166" i="7"/>
  <c r="D166" i="7"/>
  <c r="W165" i="7"/>
  <c r="V165" i="7"/>
  <c r="O165" i="7"/>
  <c r="K165" i="7"/>
  <c r="G165" i="7"/>
  <c r="D165" i="7"/>
  <c r="W164" i="7"/>
  <c r="V164" i="7"/>
  <c r="O164" i="7"/>
  <c r="K164" i="7"/>
  <c r="G164" i="7"/>
  <c r="D164" i="7"/>
  <c r="W163" i="7"/>
  <c r="V163" i="7"/>
  <c r="O163" i="7"/>
  <c r="K163" i="7"/>
  <c r="G163" i="7"/>
  <c r="D163" i="7"/>
  <c r="W162" i="7"/>
  <c r="V162" i="7"/>
  <c r="O162" i="7"/>
  <c r="K162" i="7"/>
  <c r="G162" i="7"/>
  <c r="D162" i="7"/>
  <c r="W161" i="7"/>
  <c r="V161" i="7"/>
  <c r="O161" i="7"/>
  <c r="K161" i="7"/>
  <c r="G161" i="7"/>
  <c r="D161" i="7"/>
  <c r="W160" i="7"/>
  <c r="V160" i="7"/>
  <c r="O160" i="7"/>
  <c r="K160" i="7"/>
  <c r="G160" i="7"/>
  <c r="D160" i="7"/>
  <c r="W159" i="7"/>
  <c r="V159" i="7"/>
  <c r="O159" i="7"/>
  <c r="K159" i="7"/>
  <c r="G159" i="7"/>
  <c r="D159" i="7"/>
  <c r="W158" i="7"/>
  <c r="V158" i="7"/>
  <c r="O158" i="7"/>
  <c r="K158" i="7"/>
  <c r="L158" i="7" s="1"/>
  <c r="G158" i="7"/>
  <c r="D158" i="7"/>
  <c r="W157" i="7"/>
  <c r="V157" i="7"/>
  <c r="O157" i="7"/>
  <c r="K157" i="7"/>
  <c r="G157" i="7"/>
  <c r="D157" i="7"/>
  <c r="W156" i="7"/>
  <c r="V156" i="7"/>
  <c r="O156" i="7"/>
  <c r="K156" i="7"/>
  <c r="L156" i="7" s="1"/>
  <c r="G156" i="7"/>
  <c r="D156" i="7"/>
  <c r="W155" i="7"/>
  <c r="V155" i="7"/>
  <c r="O155" i="7"/>
  <c r="K155" i="7"/>
  <c r="G155" i="7"/>
  <c r="D155" i="7"/>
  <c r="W154" i="7"/>
  <c r="V154" i="7"/>
  <c r="O154" i="7"/>
  <c r="K154" i="7"/>
  <c r="G154" i="7"/>
  <c r="D154" i="7"/>
  <c r="W153" i="7"/>
  <c r="V153" i="7"/>
  <c r="O153" i="7"/>
  <c r="K153" i="7"/>
  <c r="L153" i="7" s="1"/>
  <c r="G153" i="7"/>
  <c r="D153" i="7"/>
  <c r="W152" i="7"/>
  <c r="V152" i="7"/>
  <c r="O152" i="7"/>
  <c r="K152" i="7"/>
  <c r="G152" i="7"/>
  <c r="D152" i="7"/>
  <c r="W151" i="7"/>
  <c r="V151" i="7"/>
  <c r="O151" i="7"/>
  <c r="K151" i="7"/>
  <c r="G151" i="7"/>
  <c r="D151" i="7"/>
  <c r="W150" i="7"/>
  <c r="V150" i="7"/>
  <c r="O150" i="7"/>
  <c r="K150" i="7"/>
  <c r="G150" i="7"/>
  <c r="D150" i="7"/>
  <c r="W149" i="7"/>
  <c r="V149" i="7"/>
  <c r="O149" i="7"/>
  <c r="K149" i="7"/>
  <c r="G149" i="7"/>
  <c r="D149" i="7"/>
  <c r="W148" i="7"/>
  <c r="V148" i="7"/>
  <c r="O148" i="7"/>
  <c r="L148" i="7"/>
  <c r="K148" i="7"/>
  <c r="G148" i="7"/>
  <c r="D148" i="7"/>
  <c r="W147" i="7"/>
  <c r="V147" i="7"/>
  <c r="O147" i="7"/>
  <c r="K147" i="7"/>
  <c r="G147" i="7"/>
  <c r="D147" i="7"/>
  <c r="W146" i="7"/>
  <c r="V146" i="7"/>
  <c r="O146" i="7"/>
  <c r="K146" i="7"/>
  <c r="G146" i="7"/>
  <c r="D146" i="7"/>
  <c r="W145" i="7"/>
  <c r="V145" i="7"/>
  <c r="O145" i="7"/>
  <c r="K145" i="7"/>
  <c r="G145" i="7"/>
  <c r="D145" i="7"/>
  <c r="W144" i="7"/>
  <c r="V144" i="7"/>
  <c r="O144" i="7"/>
  <c r="K144" i="7"/>
  <c r="G144" i="7"/>
  <c r="D144" i="7"/>
  <c r="W143" i="7"/>
  <c r="V143" i="7"/>
  <c r="O143" i="7"/>
  <c r="K143" i="7"/>
  <c r="G143" i="7"/>
  <c r="D143" i="7"/>
  <c r="W142" i="7"/>
  <c r="V142" i="7"/>
  <c r="O142" i="7"/>
  <c r="K142" i="7"/>
  <c r="G142" i="7"/>
  <c r="D142" i="7"/>
  <c r="W141" i="7"/>
  <c r="V141" i="7"/>
  <c r="O141" i="7"/>
  <c r="K141" i="7"/>
  <c r="G141" i="7"/>
  <c r="D141" i="7"/>
  <c r="W140" i="7"/>
  <c r="V140" i="7"/>
  <c r="O140" i="7"/>
  <c r="K140" i="7"/>
  <c r="G140" i="7"/>
  <c r="D140" i="7"/>
  <c r="W139" i="7"/>
  <c r="V139" i="7"/>
  <c r="O139" i="7"/>
  <c r="K139" i="7"/>
  <c r="G139" i="7"/>
  <c r="D139" i="7"/>
  <c r="W138" i="7"/>
  <c r="V138" i="7"/>
  <c r="O138" i="7"/>
  <c r="K138" i="7"/>
  <c r="L138" i="7" s="1"/>
  <c r="G138" i="7"/>
  <c r="D138" i="7"/>
  <c r="W137" i="7"/>
  <c r="V137" i="7"/>
  <c r="O137" i="7"/>
  <c r="K137" i="7"/>
  <c r="G137" i="7"/>
  <c r="D137" i="7"/>
  <c r="W136" i="7"/>
  <c r="V136" i="7"/>
  <c r="O136" i="7"/>
  <c r="K136" i="7"/>
  <c r="G136" i="7"/>
  <c r="D136" i="7"/>
  <c r="W135" i="7"/>
  <c r="V135" i="7"/>
  <c r="O135" i="7"/>
  <c r="K135" i="7"/>
  <c r="G135" i="7"/>
  <c r="D135" i="7"/>
  <c r="W134" i="7"/>
  <c r="V134" i="7"/>
  <c r="O134" i="7"/>
  <c r="K134" i="7"/>
  <c r="G134" i="7"/>
  <c r="D134" i="7"/>
  <c r="W133" i="7"/>
  <c r="V133" i="7"/>
  <c r="O133" i="7"/>
  <c r="K133" i="7"/>
  <c r="G133" i="7"/>
  <c r="D133" i="7"/>
  <c r="W132" i="7"/>
  <c r="V132" i="7"/>
  <c r="O132" i="7"/>
  <c r="K132" i="7"/>
  <c r="G132" i="7"/>
  <c r="D132" i="7"/>
  <c r="W131" i="7"/>
  <c r="V131" i="7"/>
  <c r="O131" i="7"/>
  <c r="K131" i="7"/>
  <c r="G131" i="7"/>
  <c r="D131" i="7"/>
  <c r="W130" i="7"/>
  <c r="V130" i="7"/>
  <c r="O130" i="7"/>
  <c r="K130" i="7"/>
  <c r="L130" i="7" s="1"/>
  <c r="G130" i="7"/>
  <c r="D130" i="7"/>
  <c r="W129" i="7"/>
  <c r="V129" i="7"/>
  <c r="O129" i="7"/>
  <c r="K129" i="7"/>
  <c r="G129" i="7"/>
  <c r="D129" i="7"/>
  <c r="W128" i="7"/>
  <c r="V128" i="7"/>
  <c r="O128" i="7"/>
  <c r="K128" i="7"/>
  <c r="L128" i="7" s="1"/>
  <c r="G128" i="7"/>
  <c r="D128" i="7"/>
  <c r="W127" i="7"/>
  <c r="V127" i="7"/>
  <c r="O127" i="7"/>
  <c r="W126" i="7"/>
  <c r="V126" i="7"/>
  <c r="O126" i="7"/>
  <c r="K126" i="7"/>
  <c r="L126" i="7" s="1"/>
  <c r="G126" i="7"/>
  <c r="D126" i="7"/>
  <c r="W125" i="7"/>
  <c r="V125" i="7"/>
  <c r="O125" i="7"/>
  <c r="K125" i="7"/>
  <c r="G125" i="7"/>
  <c r="D125" i="7"/>
  <c r="W124" i="7"/>
  <c r="V124" i="7"/>
  <c r="O124" i="7"/>
  <c r="K124" i="7"/>
  <c r="L124" i="7" s="1"/>
  <c r="G124" i="7"/>
  <c r="D124" i="7"/>
  <c r="W123" i="7"/>
  <c r="V123" i="7"/>
  <c r="O123" i="7"/>
  <c r="K123" i="7"/>
  <c r="G123" i="7"/>
  <c r="D123" i="7"/>
  <c r="W122" i="7"/>
  <c r="V122" i="7"/>
  <c r="O122" i="7"/>
  <c r="K122" i="7"/>
  <c r="L122" i="7" s="1"/>
  <c r="G122" i="7"/>
  <c r="D122" i="7"/>
  <c r="W121" i="7"/>
  <c r="V121" i="7"/>
  <c r="O121" i="7"/>
  <c r="K121" i="7"/>
  <c r="L121" i="7" s="1"/>
  <c r="G121" i="7"/>
  <c r="D121" i="7"/>
  <c r="W120" i="7"/>
  <c r="V120" i="7"/>
  <c r="O120" i="7"/>
  <c r="W119" i="7"/>
  <c r="V119" i="7"/>
  <c r="O119" i="7"/>
  <c r="K119" i="7"/>
  <c r="G119" i="7"/>
  <c r="D119" i="7"/>
  <c r="W118" i="7"/>
  <c r="V118" i="7"/>
  <c r="O118" i="7"/>
  <c r="W117" i="7"/>
  <c r="V117" i="7"/>
  <c r="O117" i="7"/>
  <c r="K117" i="7"/>
  <c r="G117" i="7"/>
  <c r="D117" i="7"/>
  <c r="W116" i="7"/>
  <c r="V116" i="7"/>
  <c r="O116" i="7"/>
  <c r="W115" i="7"/>
  <c r="V115" i="7"/>
  <c r="O115" i="7"/>
  <c r="K115" i="7"/>
  <c r="G115" i="7"/>
  <c r="D115" i="7"/>
  <c r="W114" i="7"/>
  <c r="V114" i="7"/>
  <c r="O114" i="7"/>
  <c r="K114" i="7"/>
  <c r="L114" i="7" s="1"/>
  <c r="G114" i="7"/>
  <c r="D114" i="7"/>
  <c r="W113" i="7"/>
  <c r="V113" i="7"/>
  <c r="O113" i="7"/>
  <c r="K113" i="7"/>
  <c r="G113" i="7"/>
  <c r="D113" i="7"/>
  <c r="W112" i="7"/>
  <c r="V112" i="7"/>
  <c r="O112" i="7"/>
  <c r="K112" i="7"/>
  <c r="L112" i="7" s="1"/>
  <c r="G112" i="7"/>
  <c r="D112" i="7"/>
  <c r="W111" i="7"/>
  <c r="V111" i="7"/>
  <c r="O111" i="7"/>
  <c r="K111" i="7"/>
  <c r="G111" i="7"/>
  <c r="D111" i="7"/>
  <c r="L111" i="7" s="1"/>
  <c r="W110" i="7"/>
  <c r="V110" i="7"/>
  <c r="O110" i="7"/>
  <c r="K110" i="7"/>
  <c r="L110" i="7" s="1"/>
  <c r="G110" i="7"/>
  <c r="D110" i="7"/>
  <c r="W109" i="7"/>
  <c r="V109" i="7"/>
  <c r="O109" i="7"/>
  <c r="K109" i="7"/>
  <c r="L109" i="7" s="1"/>
  <c r="G109" i="7"/>
  <c r="D109" i="7"/>
  <c r="W108" i="7"/>
  <c r="V108" i="7"/>
  <c r="O108" i="7"/>
  <c r="K108" i="7"/>
  <c r="L108" i="7" s="1"/>
  <c r="G108" i="7"/>
  <c r="D108" i="7"/>
  <c r="W107" i="7"/>
  <c r="V107" i="7"/>
  <c r="O107" i="7"/>
  <c r="K107" i="7"/>
  <c r="L107" i="7" s="1"/>
  <c r="G107" i="7"/>
  <c r="D107" i="7"/>
  <c r="W106" i="7"/>
  <c r="V106" i="7"/>
  <c r="O106" i="7"/>
  <c r="K106" i="7"/>
  <c r="L106" i="7" s="1"/>
  <c r="G106" i="7"/>
  <c r="D106" i="7"/>
  <c r="W105" i="7"/>
  <c r="V105" i="7"/>
  <c r="O105" i="7"/>
  <c r="K105" i="7"/>
  <c r="L105" i="7" s="1"/>
  <c r="G105" i="7"/>
  <c r="D105" i="7"/>
  <c r="W104" i="7"/>
  <c r="V104" i="7"/>
  <c r="O104" i="7"/>
  <c r="K104" i="7"/>
  <c r="L104" i="7" s="1"/>
  <c r="G104" i="7"/>
  <c r="D104" i="7"/>
  <c r="W103" i="7"/>
  <c r="V103" i="7"/>
  <c r="O103" i="7"/>
  <c r="K103" i="7"/>
  <c r="G103" i="7"/>
  <c r="D103" i="7"/>
  <c r="W102" i="7"/>
  <c r="V102" i="7"/>
  <c r="O102" i="7"/>
  <c r="K102" i="7"/>
  <c r="G102" i="7"/>
  <c r="D102" i="7"/>
  <c r="W101" i="7"/>
  <c r="V101" i="7"/>
  <c r="O101" i="7"/>
  <c r="K101" i="7"/>
  <c r="G101" i="7"/>
  <c r="D101" i="7"/>
  <c r="W100" i="7"/>
  <c r="V100" i="7"/>
  <c r="O100" i="7"/>
  <c r="K100" i="7"/>
  <c r="L100" i="7" s="1"/>
  <c r="G100" i="7"/>
  <c r="D100" i="7"/>
  <c r="W99" i="7"/>
  <c r="V99" i="7"/>
  <c r="O99" i="7"/>
  <c r="K99" i="7"/>
  <c r="G99" i="7"/>
  <c r="D99" i="7"/>
  <c r="W98" i="7"/>
  <c r="V98" i="7"/>
  <c r="O98" i="7"/>
  <c r="K98" i="7"/>
  <c r="L98" i="7" s="1"/>
  <c r="G98" i="7"/>
  <c r="D98" i="7"/>
  <c r="W97" i="7"/>
  <c r="V97" i="7"/>
  <c r="O97" i="7"/>
  <c r="K97" i="7"/>
  <c r="G97" i="7"/>
  <c r="D97" i="7"/>
  <c r="L97" i="7" s="1"/>
  <c r="W96" i="7"/>
  <c r="V96" i="7"/>
  <c r="O96" i="7"/>
  <c r="K96" i="7"/>
  <c r="L96" i="7" s="1"/>
  <c r="G96" i="7"/>
  <c r="D96" i="7"/>
  <c r="W95" i="7"/>
  <c r="V95" i="7"/>
  <c r="O95" i="7"/>
  <c r="K95" i="7"/>
  <c r="G95" i="7"/>
  <c r="D95" i="7"/>
  <c r="W94" i="7"/>
  <c r="V94" i="7"/>
  <c r="O94" i="7"/>
  <c r="K94" i="7"/>
  <c r="L94" i="7" s="1"/>
  <c r="G94" i="7"/>
  <c r="D94" i="7"/>
  <c r="W93" i="7"/>
  <c r="V93" i="7"/>
  <c r="O93" i="7"/>
  <c r="K93" i="7"/>
  <c r="L93" i="7" s="1"/>
  <c r="G93" i="7"/>
  <c r="D93" i="7"/>
  <c r="W92" i="7"/>
  <c r="V92" i="7"/>
  <c r="O92" i="7"/>
  <c r="K92" i="7"/>
  <c r="L92" i="7" s="1"/>
  <c r="G92" i="7"/>
  <c r="D92" i="7"/>
  <c r="W91" i="7"/>
  <c r="V91" i="7"/>
  <c r="O91" i="7"/>
  <c r="K91" i="7"/>
  <c r="L91" i="7" s="1"/>
  <c r="G91" i="7"/>
  <c r="D91" i="7"/>
  <c r="W90" i="7"/>
  <c r="V90" i="7"/>
  <c r="O90" i="7"/>
  <c r="K90" i="7"/>
  <c r="L90" i="7" s="1"/>
  <c r="G90" i="7"/>
  <c r="D90" i="7"/>
  <c r="W89" i="7"/>
  <c r="V89" i="7"/>
  <c r="O89" i="7"/>
  <c r="K89" i="7"/>
  <c r="L89" i="7" s="1"/>
  <c r="G89" i="7"/>
  <c r="D89" i="7"/>
  <c r="W88" i="7"/>
  <c r="V88" i="7"/>
  <c r="O88" i="7"/>
  <c r="K88" i="7"/>
  <c r="L88" i="7" s="1"/>
  <c r="G88" i="7"/>
  <c r="D88" i="7"/>
  <c r="W87" i="7"/>
  <c r="V87" i="7"/>
  <c r="O87" i="7"/>
  <c r="K87" i="7"/>
  <c r="G87" i="7"/>
  <c r="D87" i="7"/>
  <c r="W86" i="7"/>
  <c r="V86" i="7"/>
  <c r="O86" i="7"/>
  <c r="K86" i="7"/>
  <c r="G86" i="7"/>
  <c r="D86" i="7"/>
  <c r="W85" i="7"/>
  <c r="V85" i="7"/>
  <c r="O85" i="7"/>
  <c r="K85" i="7"/>
  <c r="G85" i="7"/>
  <c r="D85" i="7"/>
  <c r="W84" i="7"/>
  <c r="V84" i="7"/>
  <c r="O84" i="7"/>
  <c r="K84" i="7"/>
  <c r="L84" i="7" s="1"/>
  <c r="G84" i="7"/>
  <c r="D84" i="7"/>
  <c r="W83" i="7"/>
  <c r="V83" i="7"/>
  <c r="O83" i="7"/>
  <c r="K83" i="7"/>
  <c r="G83" i="7"/>
  <c r="D83" i="7"/>
  <c r="W82" i="7"/>
  <c r="V82" i="7"/>
  <c r="O82" i="7"/>
  <c r="K82" i="7"/>
  <c r="L82" i="7" s="1"/>
  <c r="G82" i="7"/>
  <c r="D82" i="7"/>
  <c r="W81" i="7"/>
  <c r="V81" i="7"/>
  <c r="O81" i="7"/>
  <c r="K81" i="7"/>
  <c r="G81" i="7"/>
  <c r="D81" i="7"/>
  <c r="W80" i="7"/>
  <c r="V80" i="7"/>
  <c r="O80" i="7"/>
  <c r="K80" i="7"/>
  <c r="L80" i="7" s="1"/>
  <c r="G80" i="7"/>
  <c r="D80" i="7"/>
  <c r="W79" i="7"/>
  <c r="V79" i="7"/>
  <c r="O79" i="7"/>
  <c r="W78" i="7"/>
  <c r="V78" i="7"/>
  <c r="O78" i="7"/>
  <c r="W77" i="7"/>
  <c r="V77" i="7"/>
  <c r="O77" i="7"/>
  <c r="K77" i="7"/>
  <c r="G77" i="7"/>
  <c r="D77" i="7"/>
  <c r="W76" i="7"/>
  <c r="V76" i="7"/>
  <c r="O76" i="7"/>
  <c r="K76" i="7"/>
  <c r="G76" i="7"/>
  <c r="D76" i="7"/>
  <c r="W75" i="7"/>
  <c r="V75" i="7"/>
  <c r="O75" i="7"/>
  <c r="K75" i="7"/>
  <c r="G75" i="7"/>
  <c r="D75" i="7"/>
  <c r="W74" i="7"/>
  <c r="V74" i="7"/>
  <c r="O74" i="7"/>
  <c r="K74" i="7"/>
  <c r="L74" i="7" s="1"/>
  <c r="G74" i="7"/>
  <c r="D74" i="7"/>
  <c r="W73" i="7"/>
  <c r="V73" i="7"/>
  <c r="O73" i="7"/>
  <c r="K73" i="7"/>
  <c r="G73" i="7"/>
  <c r="D73" i="7"/>
  <c r="W72" i="7"/>
  <c r="V72" i="7"/>
  <c r="O72" i="7"/>
  <c r="K72" i="7"/>
  <c r="L72" i="7" s="1"/>
  <c r="G72" i="7"/>
  <c r="D72" i="7"/>
  <c r="W71" i="7"/>
  <c r="V71" i="7"/>
  <c r="O71" i="7"/>
  <c r="K71" i="7"/>
  <c r="G71" i="7"/>
  <c r="D71" i="7"/>
  <c r="W70" i="7"/>
  <c r="V70" i="7"/>
  <c r="O70" i="7"/>
  <c r="K70" i="7"/>
  <c r="L70" i="7" s="1"/>
  <c r="G70" i="7"/>
  <c r="D70" i="7"/>
  <c r="W69" i="7"/>
  <c r="V69" i="7"/>
  <c r="O69" i="7"/>
  <c r="K69" i="7"/>
  <c r="L69" i="7" s="1"/>
  <c r="G69" i="7"/>
  <c r="D69" i="7"/>
  <c r="W68" i="7"/>
  <c r="V68" i="7"/>
  <c r="O68" i="7"/>
  <c r="K68" i="7"/>
  <c r="L68" i="7" s="1"/>
  <c r="G68" i="7"/>
  <c r="D68" i="7"/>
  <c r="W67" i="7"/>
  <c r="V67" i="7"/>
  <c r="O67" i="7"/>
  <c r="K67" i="7"/>
  <c r="L67" i="7" s="1"/>
  <c r="G67" i="7"/>
  <c r="D67" i="7"/>
  <c r="W66" i="7"/>
  <c r="V66" i="7"/>
  <c r="O66" i="7"/>
  <c r="K66" i="7"/>
  <c r="L66" i="7" s="1"/>
  <c r="G66" i="7"/>
  <c r="D66" i="7"/>
  <c r="W65" i="7"/>
  <c r="V65" i="7"/>
  <c r="O65" i="7"/>
  <c r="K65" i="7"/>
  <c r="L65" i="7" s="1"/>
  <c r="G65" i="7"/>
  <c r="D65" i="7"/>
  <c r="W64" i="7"/>
  <c r="V64" i="7"/>
  <c r="O64" i="7"/>
  <c r="K64" i="7"/>
  <c r="L64" i="7" s="1"/>
  <c r="G64" i="7"/>
  <c r="D64" i="7"/>
  <c r="W63" i="7"/>
  <c r="V63" i="7"/>
  <c r="O63" i="7"/>
  <c r="K63" i="7"/>
  <c r="G63" i="7"/>
  <c r="D63" i="7"/>
  <c r="L63" i="7" s="1"/>
  <c r="W62" i="7"/>
  <c r="V62" i="7"/>
  <c r="O62" i="7"/>
  <c r="K62" i="7"/>
  <c r="G62" i="7"/>
  <c r="D62" i="7"/>
  <c r="W61" i="7"/>
  <c r="V61" i="7"/>
  <c r="O61" i="7"/>
  <c r="K61" i="7"/>
  <c r="G61" i="7"/>
  <c r="D61" i="7"/>
  <c r="W60" i="7"/>
  <c r="V60" i="7"/>
  <c r="O60" i="7"/>
  <c r="K60" i="7"/>
  <c r="G60" i="7"/>
  <c r="D60" i="7"/>
  <c r="W59" i="7"/>
  <c r="V59" i="7"/>
  <c r="O59" i="7"/>
  <c r="K59" i="7"/>
  <c r="G59" i="7"/>
  <c r="D59" i="7"/>
  <c r="W58" i="7"/>
  <c r="V58" i="7"/>
  <c r="O58" i="7"/>
  <c r="K58" i="7"/>
  <c r="L58" i="7" s="1"/>
  <c r="G58" i="7"/>
  <c r="D58" i="7"/>
  <c r="W57" i="7"/>
  <c r="V57" i="7"/>
  <c r="O57" i="7"/>
  <c r="K57" i="7"/>
  <c r="G57" i="7"/>
  <c r="D57" i="7"/>
  <c r="W56" i="7"/>
  <c r="V56" i="7"/>
  <c r="O56" i="7"/>
  <c r="K56" i="7"/>
  <c r="L56" i="7" s="1"/>
  <c r="G56" i="7"/>
  <c r="D56" i="7"/>
  <c r="W55" i="7"/>
  <c r="V55" i="7"/>
  <c r="O55" i="7"/>
  <c r="K55" i="7"/>
  <c r="G55" i="7"/>
  <c r="D55" i="7"/>
  <c r="W54" i="7"/>
  <c r="V54" i="7"/>
  <c r="O54" i="7"/>
  <c r="K54" i="7"/>
  <c r="L54" i="7" s="1"/>
  <c r="G54" i="7"/>
  <c r="D54" i="7"/>
  <c r="W53" i="7"/>
  <c r="V53" i="7"/>
  <c r="O53" i="7"/>
  <c r="K53" i="7"/>
  <c r="L53" i="7" s="1"/>
  <c r="G53" i="7"/>
  <c r="D53" i="7"/>
  <c r="W52" i="7"/>
  <c r="V52" i="7"/>
  <c r="O52" i="7"/>
  <c r="K52" i="7"/>
  <c r="L52" i="7" s="1"/>
  <c r="G52" i="7"/>
  <c r="D52" i="7"/>
  <c r="W51" i="7"/>
  <c r="V51" i="7"/>
  <c r="O51" i="7"/>
  <c r="K51" i="7"/>
  <c r="L51" i="7" s="1"/>
  <c r="G51" i="7"/>
  <c r="D51" i="7"/>
  <c r="W50" i="7"/>
  <c r="V50" i="7"/>
  <c r="O50" i="7"/>
  <c r="K50" i="7"/>
  <c r="L50" i="7" s="1"/>
  <c r="G50" i="7"/>
  <c r="D50" i="7"/>
  <c r="W49" i="7"/>
  <c r="V49" i="7"/>
  <c r="O49" i="7"/>
  <c r="K49" i="7"/>
  <c r="L49" i="7" s="1"/>
  <c r="G49" i="7"/>
  <c r="D49" i="7"/>
  <c r="W48" i="7"/>
  <c r="V48" i="7"/>
  <c r="O48" i="7"/>
  <c r="K48" i="7"/>
  <c r="L48" i="7" s="1"/>
  <c r="G48" i="7"/>
  <c r="D48" i="7"/>
  <c r="W47" i="7"/>
  <c r="V47" i="7"/>
  <c r="O47" i="7"/>
  <c r="K47" i="7"/>
  <c r="G47" i="7"/>
  <c r="D47" i="7"/>
  <c r="W46" i="7"/>
  <c r="V46" i="7"/>
  <c r="O46" i="7"/>
  <c r="K46" i="7"/>
  <c r="G46" i="7"/>
  <c r="D46" i="7"/>
  <c r="W45" i="7"/>
  <c r="V45" i="7"/>
  <c r="O45" i="7"/>
  <c r="K45" i="7"/>
  <c r="G45" i="7"/>
  <c r="D45" i="7"/>
  <c r="W44" i="7"/>
  <c r="V44" i="7"/>
  <c r="O44" i="7"/>
  <c r="K44" i="7"/>
  <c r="G44" i="7"/>
  <c r="D44" i="7"/>
  <c r="W43" i="7"/>
  <c r="V43" i="7"/>
  <c r="O43" i="7"/>
  <c r="K43" i="7"/>
  <c r="G43" i="7"/>
  <c r="D43" i="7"/>
  <c r="W42" i="7"/>
  <c r="V42" i="7"/>
  <c r="O42" i="7"/>
  <c r="K42" i="7"/>
  <c r="L42" i="7" s="1"/>
  <c r="G42" i="7"/>
  <c r="D42" i="7"/>
  <c r="W41" i="7"/>
  <c r="V41" i="7"/>
  <c r="O41" i="7"/>
  <c r="K41" i="7"/>
  <c r="G41" i="7"/>
  <c r="D41" i="7"/>
  <c r="W40" i="7"/>
  <c r="V40" i="7"/>
  <c r="O40" i="7"/>
  <c r="K40" i="7"/>
  <c r="L40" i="7" s="1"/>
  <c r="G40" i="7"/>
  <c r="D40" i="7"/>
  <c r="W39" i="7"/>
  <c r="V39" i="7"/>
  <c r="O39" i="7"/>
  <c r="K39" i="7"/>
  <c r="G39" i="7"/>
  <c r="D39" i="7"/>
  <c r="W38" i="7"/>
  <c r="V38" i="7"/>
  <c r="O38" i="7"/>
  <c r="K38" i="7"/>
  <c r="L38" i="7" s="1"/>
  <c r="G38" i="7"/>
  <c r="D38" i="7"/>
  <c r="W37" i="7"/>
  <c r="V37" i="7"/>
  <c r="O37" i="7"/>
  <c r="K37" i="7"/>
  <c r="L37" i="7" s="1"/>
  <c r="G37" i="7"/>
  <c r="D37" i="7"/>
  <c r="W36" i="7"/>
  <c r="V36" i="7"/>
  <c r="O36" i="7"/>
  <c r="K36" i="7"/>
  <c r="L36" i="7" s="1"/>
  <c r="G36" i="7"/>
  <c r="D36" i="7"/>
  <c r="W35" i="7"/>
  <c r="V35" i="7"/>
  <c r="O35" i="7"/>
  <c r="K35" i="7"/>
  <c r="L35" i="7" s="1"/>
  <c r="G35" i="7"/>
  <c r="D35" i="7"/>
  <c r="W34" i="7"/>
  <c r="V34" i="7"/>
  <c r="O34" i="7"/>
  <c r="K34" i="7"/>
  <c r="L34" i="7" s="1"/>
  <c r="G34" i="7"/>
  <c r="D34" i="7"/>
  <c r="W33" i="7"/>
  <c r="V33" i="7"/>
  <c r="O33" i="7"/>
  <c r="K33" i="7"/>
  <c r="L33" i="7" s="1"/>
  <c r="G33" i="7"/>
  <c r="D33" i="7"/>
  <c r="W32" i="7"/>
  <c r="V32" i="7"/>
  <c r="O32" i="7"/>
  <c r="K32" i="7"/>
  <c r="L32" i="7" s="1"/>
  <c r="G32" i="7"/>
  <c r="D32" i="7"/>
  <c r="W31" i="7"/>
  <c r="V31" i="7"/>
  <c r="O31" i="7"/>
  <c r="K31" i="7"/>
  <c r="G31" i="7"/>
  <c r="D31" i="7"/>
  <c r="W30" i="7"/>
  <c r="V30" i="7"/>
  <c r="O30" i="7"/>
  <c r="W29" i="7"/>
  <c r="V29" i="7"/>
  <c r="O29" i="7"/>
  <c r="K29" i="7"/>
  <c r="L29" i="7" s="1"/>
  <c r="G29" i="7"/>
  <c r="D29" i="7"/>
  <c r="W28" i="7"/>
  <c r="V28" i="7"/>
  <c r="O28" i="7"/>
  <c r="K28" i="7"/>
  <c r="L28" i="7" s="1"/>
  <c r="G28" i="7"/>
  <c r="D28" i="7"/>
  <c r="W27" i="7"/>
  <c r="V27" i="7"/>
  <c r="O27" i="7"/>
  <c r="K27" i="7"/>
  <c r="G27" i="7"/>
  <c r="D27" i="7"/>
  <c r="W26" i="7"/>
  <c r="V26" i="7"/>
  <c r="O26" i="7"/>
  <c r="K26" i="7"/>
  <c r="G26" i="7"/>
  <c r="D26" i="7"/>
  <c r="W25" i="7"/>
  <c r="V25" i="7"/>
  <c r="O25" i="7"/>
  <c r="K25" i="7"/>
  <c r="G25" i="7"/>
  <c r="D25" i="7"/>
  <c r="W24" i="7"/>
  <c r="V24" i="7"/>
  <c r="O24" i="7"/>
  <c r="K24" i="7"/>
  <c r="G24" i="7"/>
  <c r="D24" i="7"/>
  <c r="W23" i="7"/>
  <c r="V23" i="7"/>
  <c r="O23" i="7"/>
  <c r="K23" i="7"/>
  <c r="G23" i="7"/>
  <c r="D23" i="7"/>
  <c r="W22" i="7"/>
  <c r="V22" i="7"/>
  <c r="O22" i="7"/>
  <c r="K22" i="7"/>
  <c r="L22" i="7" s="1"/>
  <c r="G22" i="7"/>
  <c r="D22" i="7"/>
  <c r="W21" i="7"/>
  <c r="V21" i="7"/>
  <c r="O21" i="7"/>
  <c r="K21" i="7"/>
  <c r="G21" i="7"/>
  <c r="D21" i="7"/>
  <c r="W20" i="7"/>
  <c r="V20" i="7"/>
  <c r="Q20" i="7"/>
  <c r="O20" i="7"/>
  <c r="K20" i="7"/>
  <c r="L20" i="7" s="1"/>
  <c r="G20" i="7"/>
  <c r="D20" i="7"/>
  <c r="W19" i="7"/>
  <c r="V19" i="7"/>
  <c r="O19" i="7"/>
  <c r="K19" i="7"/>
  <c r="G19" i="7"/>
  <c r="D19" i="7"/>
  <c r="W18" i="7"/>
  <c r="V18" i="7"/>
  <c r="O18" i="7"/>
  <c r="K18" i="7"/>
  <c r="L18" i="7" s="1"/>
  <c r="G18" i="7"/>
  <c r="D18" i="7"/>
  <c r="W17" i="7"/>
  <c r="V17" i="7"/>
  <c r="O17" i="7"/>
  <c r="K17" i="7"/>
  <c r="L17" i="7" s="1"/>
  <c r="G17" i="7"/>
  <c r="D17" i="7"/>
  <c r="W16" i="7"/>
  <c r="V16" i="7"/>
  <c r="O16" i="7"/>
  <c r="K16" i="7"/>
  <c r="L16" i="7" s="1"/>
  <c r="G16" i="7"/>
  <c r="D16" i="7"/>
  <c r="W15" i="7"/>
  <c r="V15" i="7"/>
  <c r="O15" i="7"/>
  <c r="K15" i="7"/>
  <c r="L15" i="7" s="1"/>
  <c r="G15" i="7"/>
  <c r="D15" i="7"/>
  <c r="W14" i="7"/>
  <c r="V14" i="7"/>
  <c r="O14" i="7"/>
  <c r="K14" i="7"/>
  <c r="L14" i="7" s="1"/>
  <c r="G14" i="7"/>
  <c r="D14" i="7"/>
  <c r="W13" i="7"/>
  <c r="V13" i="7"/>
  <c r="O13" i="7"/>
  <c r="K13" i="7"/>
  <c r="L13" i="7" s="1"/>
  <c r="G13" i="7"/>
  <c r="D13" i="7"/>
  <c r="W12" i="7"/>
  <c r="V12" i="7"/>
  <c r="O12" i="7"/>
  <c r="K12" i="7"/>
  <c r="L12" i="7" s="1"/>
  <c r="G12" i="7"/>
  <c r="D12" i="7"/>
  <c r="W11" i="7"/>
  <c r="V11" i="7"/>
  <c r="P65" i="7" s="1"/>
  <c r="O11" i="7"/>
  <c r="K11" i="7"/>
  <c r="G11" i="7"/>
  <c r="D11" i="7"/>
  <c r="W10" i="7"/>
  <c r="V10" i="7"/>
  <c r="P34" i="7" s="1"/>
  <c r="O10" i="7"/>
  <c r="K10" i="7"/>
  <c r="G10" i="7"/>
  <c r="D10" i="7"/>
  <c r="W9" i="7"/>
  <c r="V9" i="7"/>
  <c r="P66" i="7" s="1"/>
  <c r="O9" i="7"/>
  <c r="K9" i="7"/>
  <c r="G9" i="7"/>
  <c r="D9" i="7"/>
  <c r="W8" i="7"/>
  <c r="V8" i="7"/>
  <c r="O8" i="7"/>
  <c r="K8" i="7"/>
  <c r="G8" i="7"/>
  <c r="D8" i="7"/>
  <c r="W7" i="7"/>
  <c r="V7" i="7"/>
  <c r="O7" i="7"/>
  <c r="K7" i="7"/>
  <c r="G7" i="7"/>
  <c r="D7" i="7"/>
  <c r="W6" i="7"/>
  <c r="V6" i="7"/>
  <c r="O6" i="7"/>
  <c r="K6" i="7"/>
  <c r="L6" i="7" s="1"/>
  <c r="G6" i="7"/>
  <c r="D6" i="7"/>
  <c r="W5" i="7"/>
  <c r="V5" i="7"/>
  <c r="O5" i="7"/>
  <c r="K5" i="7"/>
  <c r="G5" i="7"/>
  <c r="D5" i="7"/>
  <c r="W4" i="7"/>
  <c r="V4" i="7"/>
  <c r="P170" i="7" s="1"/>
  <c r="O4" i="7"/>
  <c r="K4" i="7"/>
  <c r="L4" i="7" s="1"/>
  <c r="G4" i="7"/>
  <c r="D4" i="7"/>
  <c r="W3" i="7"/>
  <c r="V3" i="7"/>
  <c r="O3" i="7"/>
  <c r="K3" i="7"/>
  <c r="G3" i="7"/>
  <c r="D3" i="7"/>
  <c r="W2" i="7"/>
  <c r="Q186" i="7" s="1"/>
  <c r="V2" i="7"/>
  <c r="P188" i="7" s="1"/>
  <c r="P2" i="7"/>
  <c r="O2" i="7"/>
  <c r="K2" i="7"/>
  <c r="L2" i="7" s="1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<sst xmlns="http://schemas.openxmlformats.org/spreadsheetml/2006/main" count="3676" uniqueCount="63">
  <si>
    <t>dtacq_num</t>
    <phoneticPr fontId="2"/>
  </si>
  <si>
    <t>5-2　断線</t>
    <rPh sb="4" eb="6">
      <t>ダンセン</t>
    </rPh>
    <phoneticPr fontId="2"/>
  </si>
  <si>
    <t>probe_num</t>
    <phoneticPr fontId="2"/>
  </si>
  <si>
    <t>probe_ch</t>
    <phoneticPr fontId="2"/>
  </si>
  <si>
    <t>direction</t>
    <phoneticPr fontId="2"/>
  </si>
  <si>
    <t>zpos</t>
    <phoneticPr fontId="2"/>
  </si>
  <si>
    <t>rpos</t>
    <phoneticPr fontId="2"/>
  </si>
  <si>
    <t>z</t>
    <phoneticPr fontId="2"/>
  </si>
  <si>
    <t>t</t>
    <phoneticPr fontId="2"/>
  </si>
  <si>
    <t>NS[mm^2]</t>
    <phoneticPr fontId="2"/>
  </si>
  <si>
    <t>RC/NS</t>
    <phoneticPr fontId="2"/>
  </si>
  <si>
    <t>Bz</t>
    <phoneticPr fontId="2"/>
  </si>
  <si>
    <t>Bt</t>
    <phoneticPr fontId="2"/>
  </si>
  <si>
    <t>polarity</t>
    <phoneticPr fontId="2"/>
  </si>
  <si>
    <t>dtacq_ch</t>
  </si>
  <si>
    <t>dtacq_ch</t>
    <phoneticPr fontId="2"/>
  </si>
  <si>
    <t>ok</t>
    <phoneticPr fontId="2"/>
  </si>
  <si>
    <t>1/ωRC</t>
    <phoneticPr fontId="2"/>
  </si>
  <si>
    <t>1/RC</t>
    <phoneticPr fontId="2"/>
  </si>
  <si>
    <t>d2p</t>
    <phoneticPr fontId="2"/>
  </si>
  <si>
    <t>ch</t>
    <phoneticPr fontId="2"/>
  </si>
  <si>
    <t>d2bz</t>
    <phoneticPr fontId="2"/>
  </si>
  <si>
    <t>bz_ch</t>
    <phoneticPr fontId="2"/>
  </si>
  <si>
    <t>bt_ch</t>
    <phoneticPr fontId="2"/>
  </si>
  <si>
    <t>d2bt</t>
    <phoneticPr fontId="2"/>
  </si>
  <si>
    <t>z</t>
    <phoneticPr fontId="2"/>
  </si>
  <si>
    <t>t</t>
    <phoneticPr fontId="2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</si>
  <si>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</si>
  <si>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</si>
  <si>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</si>
  <si>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</si>
  <si>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</si>
  <si>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</si>
  <si>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</si>
  <si>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</si>
  <si>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</si>
  <si>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</si>
  <si>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</si>
  <si>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</si>
  <si>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</si>
  <si>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</si>
  <si>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</si>
  <si>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</si>
  <si>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</si>
  <si>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</si>
  <si>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</si>
  <si>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</si>
  <si>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</si>
  <si>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</si>
  <si>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</si>
  <si>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</si>
  <si>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1.04.E+04</t>
  </si>
  <si>
    <t>z</t>
  </si>
  <si>
    <t>1.06.E+04</t>
  </si>
  <si>
    <t>1.07.E+04</t>
  </si>
  <si>
    <t>1.05.E+04</t>
  </si>
  <si>
    <t>7.79.E+03</t>
  </si>
  <si>
    <t>1.08.E+04</t>
  </si>
  <si>
    <t>1.10.E+04</t>
  </si>
  <si>
    <t>5-2　断線</t>
  </si>
  <si>
    <t>7.95.E+03</t>
  </si>
  <si>
    <t>1.09.E+04</t>
  </si>
  <si>
    <t>1.03.E+04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</si>
</sst>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4">
    <font>
      <sz val="11"/>
      <color theme="1"/>
      <name val="Yu Gothic"/>
      <family val="2"/>
      <scheme val="minor"/>
    </font>
    <font>
      <sz val="12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0" fontId="1" fillId="0" borderId="0" xfId="0" applyFont="1"/>
    <xf numFmtId="0" fontId="3" fillId="0" borderId="0" xfId="0" applyFont="1"/>
    <xf numFmtId="176" fontId="3" fillId="0" borderId="0" xfId="0" applyNumberFormat="1" applyFont="1"/>
    <xf numFmtId="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topLeftCell="A51" workbookViewId="0">
      <selection activeCell="N65" sqref="N65"/>
    </sheetView>
  </sheetViews>
  <sheetFormatPr defaultColWidth="10.6640625" defaultRowHeight="18"/>
  <sheetData>
    <row r="1" spans="1:24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0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0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1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1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0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topLeftCell="A44" workbookViewId="0">
      <selection activeCell="A67" sqref="A67:XFD67"/>
    </sheetView>
  </sheetViews>
  <sheetFormatPr defaultColWidth="10.6640625" defaultRowHeight="18"/>
  <sheetData>
    <row r="1" spans="1:26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0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0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0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tabSelected="1" topLeftCell="F1" workbookViewId="0">
      <selection activeCell="D1" sqref="D1"/>
    </sheetView>
  </sheetViews>
  <sheetFormatPr defaultColWidth="10.6640625" defaultRowHeight="18"/>
  <sheetData>
    <row r="1" spans="1:26">
      <c r="A1" s="4" t="s">
        <v>31</v>
      </c>
      <c r="B1" s="4" t="s">
        <v>14</v>
      </c>
      <c r="C1" s="4" t="s">
        <v>32</v>
      </c>
      <c r="D1" s="4" t="s">
        <v>18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1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1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topLeftCell="A87" workbookViewId="0">
      <selection activeCell="N114" sqref="N114"/>
    </sheetView>
  </sheetViews>
  <sheetFormatPr defaultColWidth="10.6640625" defaultRowHeight="18"/>
  <sheetData>
    <row r="1" spans="1:26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topLeftCell="A58" workbookViewId="0">
      <selection activeCell="N67" sqref="N67"/>
    </sheetView>
  </sheetViews>
  <sheetFormatPr defaultColWidth="10.6640625" defaultRowHeight="18"/>
  <sheetData>
    <row r="1" spans="1:24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0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1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1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topLeftCell="A54" workbookViewId="0">
      <selection activeCell="A65" sqref="A65:XFD65"/>
    </sheetView>
  </sheetViews>
  <sheetFormatPr defaultColWidth="10.6640625" defaultRowHeight="18"/>
  <sheetData>
    <row r="1" spans="1:24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0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1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171" activePane="bottomLeft" state="frozen"/>
      <selection pane="bottomLeft" activeCell="A11" sqref="A11:XFD1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4" t="s">
        <v>43</v>
      </c>
    </row>
    <row r="2" spans="1:27" ht="20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114.8135129920895</v>
      </c>
      <c r="L2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 s="3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4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35.981763849070248</v>
      </c>
      <c r="L3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4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114.8135129920895</v>
      </c>
      <c r="L4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4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35.981763849070248</v>
      </c>
      <c r="L5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4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114.8135129920895</v>
      </c>
      <c r="L6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4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35.981763849070248</v>
      </c>
      <c r="L7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4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114.8135129920895</v>
      </c>
      <c r="L8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4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35.981763849070248</v>
      </c>
      <c r="L9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4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114.8135129920895</v>
      </c>
      <c r="L10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4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35.981763849070248</v>
      </c>
      <c r="L1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4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114.8135129920895</v>
      </c>
      <c r="L12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4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35.981763849070248</v>
      </c>
      <c r="L13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4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114.8135129920895</v>
      </c>
      <c r="L14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4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35.981763849070248</v>
      </c>
      <c r="L15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4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114.8135129920895</v>
      </c>
      <c r="L16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4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35.981763849070248</v>
      </c>
      <c r="L17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4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114.8135129920895</v>
      </c>
      <c r="L18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4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35.981763849070248</v>
      </c>
      <c r="L19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4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114.8135129920895</v>
      </c>
      <c r="L20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4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35.981763849070248</v>
      </c>
      <c r="L2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4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114.8135129920895</v>
      </c>
      <c r="L22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4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114.8135129920895</v>
      </c>
      <c r="L23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4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35.981763849070248</v>
      </c>
      <c r="L24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4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114.8135129920895</v>
      </c>
      <c r="L25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4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35.981763849070248</v>
      </c>
      <c r="L26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4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114.8135129920895</v>
      </c>
      <c r="L27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4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35.981763849070248</v>
      </c>
      <c r="L28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4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114.8135129920895</v>
      </c>
      <c r="L29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4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4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0">IF(ISODD(F31),$S$2,$T$2)</f>
        <v>35.981763849070248</v>
      </c>
      <c r="L3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4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0"/>
        <v>114.8135129920895</v>
      </c>
      <c r="L32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4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0"/>
        <v>35.981763849070248</v>
      </c>
      <c r="L33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4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0"/>
        <v>114.8135129920895</v>
      </c>
      <c r="L34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4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0"/>
        <v>35.981763849070248</v>
      </c>
      <c r="L35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4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0"/>
        <v>114.8135129920895</v>
      </c>
      <c r="L36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4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0"/>
        <v>35.981763849070248</v>
      </c>
      <c r="L37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4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0"/>
        <v>114.8135129920895</v>
      </c>
      <c r="L38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4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0"/>
        <v>35.981763849070248</v>
      </c>
      <c r="L39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4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0"/>
        <v>114.8135129920895</v>
      </c>
      <c r="L40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4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0"/>
        <v>35.981763849070248</v>
      </c>
      <c r="L4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4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0"/>
        <v>114.8135129920895</v>
      </c>
      <c r="L42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4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0"/>
        <v>35.981763849070248</v>
      </c>
      <c r="L43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4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0"/>
        <v>114.8135129920895</v>
      </c>
      <c r="L44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4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0"/>
        <v>35.981763849070248</v>
      </c>
      <c r="L45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4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0"/>
        <v>114.8135129920895</v>
      </c>
      <c r="L46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4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0"/>
        <v>35.981763849070248</v>
      </c>
      <c r="L47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4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0"/>
        <v>114.8135129920895</v>
      </c>
      <c r="L48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4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0"/>
        <v>35.981763849070248</v>
      </c>
      <c r="L49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4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0"/>
        <v>114.8135129920895</v>
      </c>
      <c r="L50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4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0"/>
        <v>35.981763849070248</v>
      </c>
      <c r="L5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4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0"/>
        <v>114.8135129920895</v>
      </c>
      <c r="L52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4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0"/>
        <v>35.981763849070248</v>
      </c>
      <c r="L53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4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0"/>
        <v>114.8135129920895</v>
      </c>
      <c r="L54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4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0"/>
        <v>35.981763849070248</v>
      </c>
      <c r="L55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4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0"/>
        <v>114.8135129920895</v>
      </c>
      <c r="L56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4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0"/>
        <v>35.981763849070248</v>
      </c>
      <c r="L57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4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0"/>
        <v>114.8135129920895</v>
      </c>
      <c r="L58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4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0"/>
        <v>35.981763849070248</v>
      </c>
      <c r="L59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4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0"/>
        <v>114.8135129920895</v>
      </c>
      <c r="L60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4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0"/>
        <v>35.981763849070248</v>
      </c>
      <c r="L6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4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0"/>
        <v>114.8135129920895</v>
      </c>
      <c r="L62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4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0"/>
        <v>35.981763849070248</v>
      </c>
      <c r="L63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4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0"/>
        <v>114.8135129920895</v>
      </c>
      <c r="L64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4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0"/>
        <v>35.981763849070248</v>
      </c>
      <c r="L65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4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0"/>
        <v>114.8135129920895</v>
      </c>
      <c r="L66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4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0"/>
        <v>35.981763849070248</v>
      </c>
      <c r="L67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4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0"/>
        <v>114.8135129920895</v>
      </c>
      <c r="L68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4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0"/>
        <v>35.981763849070248</v>
      </c>
      <c r="L69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4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0"/>
        <v>114.8135129920895</v>
      </c>
      <c r="L70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4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0"/>
        <v>35.981763849070248</v>
      </c>
      <c r="L7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4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0"/>
        <v>114.8135129920895</v>
      </c>
      <c r="L72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4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0"/>
        <v>35.981763849070248</v>
      </c>
      <c r="L73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4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0"/>
        <v>114.8135129920895</v>
      </c>
      <c r="L74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4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0"/>
        <v>35.981763849070248</v>
      </c>
      <c r="L75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4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0"/>
        <v>114.8135129920895</v>
      </c>
      <c r="L76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4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0"/>
        <v>35.981763849070248</v>
      </c>
      <c r="L77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4">
        <v>1</v>
      </c>
      <c r="AA77" t="b">
        <f t="shared" si="19"/>
        <v>1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4">
        <v>0</v>
      </c>
      <c r="AA78" t="b">
        <f t="shared" si="19"/>
        <v>1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4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0">IF(ISODD(F80),$S$2,$T$2)</f>
        <v>114.8135129920895</v>
      </c>
      <c r="L80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4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0"/>
        <v>35.981763849070248</v>
      </c>
      <c r="L8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4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0"/>
        <v>114.8135129920895</v>
      </c>
      <c r="L82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4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0"/>
        <v>35.981763849070248</v>
      </c>
      <c r="L83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4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0"/>
        <v>114.8135129920895</v>
      </c>
      <c r="L84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4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0"/>
        <v>35.981763849070248</v>
      </c>
      <c r="L85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4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0"/>
        <v>114.8135129920895</v>
      </c>
      <c r="L86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4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0"/>
        <v>35.981763849070248</v>
      </c>
      <c r="L87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4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0"/>
        <v>114.8135129920895</v>
      </c>
      <c r="L88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4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0"/>
        <v>35.981763849070248</v>
      </c>
      <c r="L89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4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0"/>
        <v>114.8135129920895</v>
      </c>
      <c r="L90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4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0"/>
        <v>35.981763849070248</v>
      </c>
      <c r="L9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4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0"/>
        <v>114.8135129920895</v>
      </c>
      <c r="L92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4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0"/>
        <v>35.981763849070248</v>
      </c>
      <c r="L93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4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0"/>
        <v>114.8135129920895</v>
      </c>
      <c r="L94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4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0"/>
        <v>35.981763849070248</v>
      </c>
      <c r="L95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4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0"/>
        <v>114.8135129920895</v>
      </c>
      <c r="L96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4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0"/>
        <v>35.981763849070248</v>
      </c>
      <c r="L97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4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0"/>
        <v>114.8135129920895</v>
      </c>
      <c r="L98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4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0"/>
        <v>35.981763849070248</v>
      </c>
      <c r="L99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4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0"/>
        <v>114.8135129920895</v>
      </c>
      <c r="L100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4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0"/>
        <v>35.981763849070248</v>
      </c>
      <c r="L10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4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0"/>
        <v>114.8135129920895</v>
      </c>
      <c r="L102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4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0"/>
        <v>35.981763849070248</v>
      </c>
      <c r="L103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4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0"/>
        <v>114.8135129920895</v>
      </c>
      <c r="L104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4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0"/>
        <v>35.981763849070248</v>
      </c>
      <c r="L105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4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0"/>
        <v>114.8135129920895</v>
      </c>
      <c r="L106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4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0"/>
        <v>35.981763849070248</v>
      </c>
      <c r="L107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4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0"/>
        <v>114.8135129920895</v>
      </c>
      <c r="L108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4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0"/>
        <v>35.981763849070248</v>
      </c>
      <c r="L109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4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0"/>
        <v>114.8135129920895</v>
      </c>
      <c r="L110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4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0"/>
        <v>35.981763849070248</v>
      </c>
      <c r="L11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4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0"/>
        <v>114.8135129920895</v>
      </c>
      <c r="L112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4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0"/>
        <v>35.981763849070248</v>
      </c>
      <c r="L113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4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0"/>
        <v>114.8135129920895</v>
      </c>
      <c r="L114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4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0"/>
        <v>35.981763849070248</v>
      </c>
      <c r="L115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4">
        <v>1</v>
      </c>
      <c r="AA115" t="b">
        <f t="shared" si="19"/>
        <v>1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4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114.8135129920895</v>
      </c>
      <c r="L117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4">
        <v>1</v>
      </c>
      <c r="AA117" t="b">
        <f t="shared" si="19"/>
        <v>1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4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35.981763849070248</v>
      </c>
      <c r="L119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4">
        <v>1</v>
      </c>
      <c r="AA119" t="b">
        <f t="shared" si="19"/>
        <v>1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4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2">IF(ISODD(F121),$S$2,$T$2)</f>
        <v>114.8135129920895</v>
      </c>
      <c r="L12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4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2"/>
        <v>35.981763849070248</v>
      </c>
      <c r="L122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4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2"/>
        <v>114.8135129920895</v>
      </c>
      <c r="L123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4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2"/>
        <v>35.981763849070248</v>
      </c>
      <c r="L124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4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2"/>
        <v>114.8135129920895</v>
      </c>
      <c r="L125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4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2"/>
        <v>35.981763849070248</v>
      </c>
      <c r="L126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4">
        <v>1</v>
      </c>
      <c r="AA126" t="b">
        <f t="shared" si="19"/>
        <v>1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4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4">IF(ISODD(F128),$S$2,$T$2)</f>
        <v>114.8135129920895</v>
      </c>
      <c r="L128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4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4"/>
        <v>35.981763849070248</v>
      </c>
      <c r="L129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4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4"/>
        <v>114.8135129920895</v>
      </c>
      <c r="L130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4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>
        <f t="shared" si="24"/>
        <v>35.981763849070248</v>
      </c>
      <c r="L13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4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>
        <f t="shared" si="24"/>
        <v>114.8135129920895</v>
      </c>
      <c r="L132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4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>
        <f t="shared" si="24"/>
        <v>35.981763849070248</v>
      </c>
      <c r="L133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4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>
        <f t="shared" si="24"/>
        <v>114.8135129920895</v>
      </c>
      <c r="L134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4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>
        <f t="shared" si="24"/>
        <v>35.981763849070248</v>
      </c>
      <c r="L135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4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>
        <f t="shared" si="24"/>
        <v>114.8135129920895</v>
      </c>
      <c r="L136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4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>
        <f t="shared" si="24"/>
        <v>35.981763849070248</v>
      </c>
      <c r="L137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4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>
        <f t="shared" si="24"/>
        <v>114.8135129920895</v>
      </c>
      <c r="L138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4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>
        <f t="shared" si="24"/>
        <v>35.981763849070248</v>
      </c>
      <c r="L139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4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>
        <f t="shared" si="24"/>
        <v>114.8135129920895</v>
      </c>
      <c r="L140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4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>
        <f t="shared" si="24"/>
        <v>35.981763849070248</v>
      </c>
      <c r="L14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4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>
        <f t="shared" si="24"/>
        <v>114.8135129920895</v>
      </c>
      <c r="L142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4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>
        <f t="shared" si="24"/>
        <v>35.981763849070248</v>
      </c>
      <c r="L143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4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>
        <f t="shared" si="24"/>
        <v>114.8135129920895</v>
      </c>
      <c r="L144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4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>
        <f t="shared" si="24"/>
        <v>35.981763849070248</v>
      </c>
      <c r="L145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4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>
        <f t="shared" si="24"/>
        <v>114.8135129920895</v>
      </c>
      <c r="L146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4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>
        <f t="shared" si="24"/>
        <v>35.981763849070248</v>
      </c>
      <c r="L147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4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>
        <f t="shared" si="24"/>
        <v>114.8135129920895</v>
      </c>
      <c r="L148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4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>
        <f t="shared" si="24"/>
        <v>35.981763849070248</v>
      </c>
      <c r="L149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4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>
        <f t="shared" si="24"/>
        <v>114.8135129920895</v>
      </c>
      <c r="L150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4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>
        <f t="shared" si="24"/>
        <v>35.981763849070248</v>
      </c>
      <c r="L15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4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>
        <f t="shared" si="24"/>
        <v>114.8135129920895</v>
      </c>
      <c r="L152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4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>
        <f t="shared" si="24"/>
        <v>35.981763849070248</v>
      </c>
      <c r="L153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4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>
        <f t="shared" si="24"/>
        <v>114.8135129920895</v>
      </c>
      <c r="L154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4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>
        <f t="shared" si="24"/>
        <v>35.981763849070248</v>
      </c>
      <c r="L155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4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>
        <f t="shared" si="24"/>
        <v>114.8135129920895</v>
      </c>
      <c r="L156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4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>
        <f t="shared" si="24"/>
        <v>35.981763849070248</v>
      </c>
      <c r="L157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4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>
        <f t="shared" si="24"/>
        <v>114.8135129920895</v>
      </c>
      <c r="L158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4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>
        <f t="shared" si="24"/>
        <v>35.981763849070248</v>
      </c>
      <c r="L159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4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>
        <f t="shared" si="24"/>
        <v>114.8135129920895</v>
      </c>
      <c r="L160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4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>
        <f t="shared" si="24"/>
        <v>35.981763849070248</v>
      </c>
      <c r="L16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4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>
        <f t="shared" si="24"/>
        <v>114.8135129920895</v>
      </c>
      <c r="L162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4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>
        <f t="shared" si="24"/>
        <v>35.981763849070248</v>
      </c>
      <c r="L163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4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>
        <f t="shared" si="24"/>
        <v>114.8135129920895</v>
      </c>
      <c r="L164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4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>
        <f t="shared" si="24"/>
        <v>35.981763849070248</v>
      </c>
      <c r="L165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4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>
        <f t="shared" si="24"/>
        <v>114.8135129920895</v>
      </c>
      <c r="L166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4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>
        <f t="shared" si="24"/>
        <v>35.981763849070248</v>
      </c>
      <c r="L167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4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>
        <f t="shared" si="24"/>
        <v>114.8135129920895</v>
      </c>
      <c r="L168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4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>
        <f t="shared" si="24"/>
        <v>35.981763849070248</v>
      </c>
      <c r="L169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4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>
        <f t="shared" si="24"/>
        <v>114.8135129920895</v>
      </c>
      <c r="L170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4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>
        <f t="shared" si="24"/>
        <v>35.981763849070248</v>
      </c>
      <c r="L17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4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>
        <f t="shared" si="24"/>
        <v>114.8135129920895</v>
      </c>
      <c r="L172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4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>
        <f t="shared" si="24"/>
        <v>35.981763849070248</v>
      </c>
      <c r="L173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4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>
        <f t="shared" si="24"/>
        <v>114.8135129920895</v>
      </c>
      <c r="L174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4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>
        <f t="shared" si="24"/>
        <v>114.8135129920895</v>
      </c>
      <c r="L175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4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>
        <f t="shared" si="24"/>
        <v>114.8135129920895</v>
      </c>
      <c r="L176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4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>
        <f t="shared" si="24"/>
        <v>114.8135129920895</v>
      </c>
      <c r="L177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4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>
        <f t="shared" si="24"/>
        <v>114.8135129920895</v>
      </c>
      <c r="L178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4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>
        <f t="shared" si="24"/>
        <v>114.8135129920895</v>
      </c>
      <c r="L179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4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>
        <f t="shared" si="24"/>
        <v>114.8135129920895</v>
      </c>
      <c r="L180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4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>
        <f t="shared" si="24"/>
        <v>114.8135129920895</v>
      </c>
      <c r="L18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4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>
        <f t="shared" si="24"/>
        <v>35.981763849070248</v>
      </c>
      <c r="L182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4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>
        <f t="shared" si="24"/>
        <v>114.8135129920895</v>
      </c>
      <c r="L183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4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>
        <f t="shared" si="24"/>
        <v>35.981763849070248</v>
      </c>
      <c r="L184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4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>
        <f t="shared" si="24"/>
        <v>114.8135129920895</v>
      </c>
      <c r="L185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4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>
        <f t="shared" si="24"/>
        <v>35.981763849070248</v>
      </c>
      <c r="L186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4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>
        <f t="shared" si="24"/>
        <v>114.8135129920895</v>
      </c>
      <c r="L187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4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>
        <f t="shared" si="24"/>
        <v>114.8135129920895</v>
      </c>
      <c r="L188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4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>
        <f t="shared" si="24"/>
        <v>114.8135129920895</v>
      </c>
      <c r="L189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4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>
        <f t="shared" si="24"/>
        <v>114.8135129920895</v>
      </c>
      <c r="L190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4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>
        <f t="shared" si="24"/>
        <v>114.8135129920895</v>
      </c>
      <c r="L19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4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>
        <f t="shared" ref="K192:K193" si="35">IF(ISODD(F192),$S$2,$T$2)</f>
        <v>114.8135129920895</v>
      </c>
      <c r="L192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4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>
        <f t="shared" si="35"/>
        <v>114.8135129920895</v>
      </c>
      <c r="L193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4">
        <v>1</v>
      </c>
      <c r="AA193" t="b">
        <f t="shared" si="33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EAAC-856C-7040-9494-3C60A54D6EC1}">
  <dimension ref="A1:X40"/>
  <sheetViews>
    <sheetView topLeftCell="A4" workbookViewId="0">
      <selection activeCell="N32" sqref="N32"/>
    </sheetView>
  </sheetViews>
  <sheetFormatPr defaultColWidth="10.6640625" defaultRowHeight="18"/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38</v>
      </c>
      <c r="C2">
        <v>0.16969999999999999</v>
      </c>
      <c r="D2" s="2">
        <f t="shared" ref="D2:D15" si="0">C2*2*PI()*10000</f>
        <v>10662.565466283757</v>
      </c>
      <c r="E2">
        <v>1</v>
      </c>
      <c r="F2">
        <v>8</v>
      </c>
      <c r="G2">
        <v>1</v>
      </c>
      <c r="H2" t="s">
        <v>27</v>
      </c>
      <c r="I2">
        <v>-0.17</v>
      </c>
      <c r="J2">
        <v>0.16</v>
      </c>
      <c r="K2">
        <v>61.679147800727492</v>
      </c>
      <c r="L2">
        <f t="shared" ref="L2:L15" si="1">1/(D2*K2*0.000001)</f>
        <v>1.5205472662162789</v>
      </c>
      <c r="M2">
        <v>1</v>
      </c>
      <c r="N2">
        <v>1</v>
      </c>
    </row>
    <row r="3" spans="1:24">
      <c r="A3">
        <v>38</v>
      </c>
      <c r="C3">
        <v>0.16969999999999999</v>
      </c>
      <c r="D3" s="2">
        <f t="shared" si="0"/>
        <v>10662.565466283757</v>
      </c>
      <c r="E3">
        <v>1</v>
      </c>
      <c r="F3">
        <v>10</v>
      </c>
      <c r="G3">
        <v>2</v>
      </c>
      <c r="H3" t="s">
        <v>27</v>
      </c>
      <c r="I3">
        <v>-0.17</v>
      </c>
      <c r="J3">
        <v>0.19</v>
      </c>
      <c r="K3">
        <v>61.679147800727492</v>
      </c>
      <c r="L3">
        <f t="shared" si="1"/>
        <v>1.5205472662162789</v>
      </c>
      <c r="M3">
        <v>1</v>
      </c>
      <c r="N3">
        <v>1</v>
      </c>
    </row>
    <row r="4" spans="1:24">
      <c r="A4">
        <v>38</v>
      </c>
      <c r="C4">
        <v>0.16969999999999999</v>
      </c>
      <c r="D4" s="2">
        <f t="shared" si="0"/>
        <v>10662.565466283757</v>
      </c>
      <c r="E4">
        <v>2</v>
      </c>
      <c r="F4">
        <v>2</v>
      </c>
      <c r="G4">
        <v>3</v>
      </c>
      <c r="H4" t="s">
        <v>27</v>
      </c>
      <c r="I4">
        <v>-0.17</v>
      </c>
      <c r="J4">
        <v>0.22</v>
      </c>
      <c r="K4">
        <v>61.679147800727492</v>
      </c>
      <c r="L4">
        <f t="shared" si="1"/>
        <v>1.5205472662162789</v>
      </c>
      <c r="M4">
        <v>1</v>
      </c>
      <c r="N4">
        <v>1</v>
      </c>
    </row>
    <row r="5" spans="1:24">
      <c r="A5">
        <v>38</v>
      </c>
      <c r="C5">
        <v>0.16969999999999999</v>
      </c>
      <c r="D5" s="2">
        <f t="shared" si="0"/>
        <v>10662.565466283757</v>
      </c>
      <c r="E5">
        <v>2</v>
      </c>
      <c r="F5">
        <v>4</v>
      </c>
      <c r="G5">
        <v>4</v>
      </c>
      <c r="H5" t="s">
        <v>27</v>
      </c>
      <c r="I5">
        <v>-0.17</v>
      </c>
      <c r="J5">
        <v>0.25</v>
      </c>
      <c r="K5">
        <v>61.679147800727492</v>
      </c>
      <c r="L5">
        <f t="shared" si="1"/>
        <v>1.5205472662162789</v>
      </c>
      <c r="M5">
        <v>1</v>
      </c>
      <c r="N5">
        <v>1</v>
      </c>
    </row>
    <row r="6" spans="1:24">
      <c r="A6">
        <v>38</v>
      </c>
      <c r="C6">
        <v>0.16969999999999999</v>
      </c>
      <c r="D6" s="2">
        <f t="shared" si="0"/>
        <v>10662.565466283757</v>
      </c>
      <c r="E6">
        <v>2</v>
      </c>
      <c r="F6">
        <v>6</v>
      </c>
      <c r="G6">
        <v>5</v>
      </c>
      <c r="H6" t="s">
        <v>27</v>
      </c>
      <c r="I6">
        <v>-0.17</v>
      </c>
      <c r="J6">
        <v>0.28000000000000003</v>
      </c>
      <c r="K6">
        <v>61.679147800727492</v>
      </c>
      <c r="L6">
        <f t="shared" si="1"/>
        <v>1.5205472662162789</v>
      </c>
      <c r="M6">
        <v>1</v>
      </c>
      <c r="N6">
        <v>1</v>
      </c>
    </row>
    <row r="7" spans="1:24">
      <c r="A7">
        <v>38</v>
      </c>
      <c r="C7">
        <v>0.16969999999999999</v>
      </c>
      <c r="D7" s="2">
        <f t="shared" si="0"/>
        <v>10662.565466283757</v>
      </c>
      <c r="E7">
        <v>2</v>
      </c>
      <c r="F7">
        <v>8</v>
      </c>
      <c r="G7">
        <v>6</v>
      </c>
      <c r="H7" t="s">
        <v>27</v>
      </c>
      <c r="I7">
        <v>-0.17</v>
      </c>
      <c r="J7">
        <v>0.31</v>
      </c>
      <c r="K7">
        <v>61.679147800727492</v>
      </c>
      <c r="L7">
        <f t="shared" si="1"/>
        <v>1.5205472662162789</v>
      </c>
      <c r="M7">
        <v>1</v>
      </c>
      <c r="N7">
        <v>1</v>
      </c>
    </row>
    <row r="8" spans="1:24">
      <c r="A8">
        <v>38</v>
      </c>
      <c r="C8">
        <v>0.16969999999999999</v>
      </c>
      <c r="D8" s="2">
        <f t="shared" si="0"/>
        <v>10662.565466283757</v>
      </c>
      <c r="E8">
        <v>2</v>
      </c>
      <c r="F8">
        <v>10</v>
      </c>
      <c r="G8">
        <v>7</v>
      </c>
      <c r="H8" t="s">
        <v>27</v>
      </c>
      <c r="I8">
        <v>-0.17</v>
      </c>
      <c r="J8">
        <v>0.34</v>
      </c>
      <c r="K8">
        <v>61.679147800727492</v>
      </c>
      <c r="L8">
        <f t="shared" si="1"/>
        <v>1.5205472662162789</v>
      </c>
      <c r="M8">
        <v>1</v>
      </c>
      <c r="N8">
        <v>1</v>
      </c>
    </row>
    <row r="9" spans="1:24">
      <c r="A9">
        <v>38</v>
      </c>
      <c r="C9">
        <v>0.16969999999999999</v>
      </c>
      <c r="D9" s="2">
        <f t="shared" si="0"/>
        <v>10662.565466283757</v>
      </c>
      <c r="E9">
        <v>19</v>
      </c>
      <c r="F9">
        <v>8</v>
      </c>
      <c r="G9">
        <v>8</v>
      </c>
      <c r="H9" t="s">
        <v>27</v>
      </c>
      <c r="I9">
        <v>0.17</v>
      </c>
      <c r="J9">
        <v>0.16</v>
      </c>
      <c r="K9">
        <v>61.679147800727492</v>
      </c>
      <c r="L9">
        <f t="shared" si="1"/>
        <v>1.5205472662162789</v>
      </c>
      <c r="M9">
        <v>1</v>
      </c>
      <c r="N9">
        <v>1</v>
      </c>
    </row>
    <row r="10" spans="1:24">
      <c r="A10">
        <v>38</v>
      </c>
      <c r="C10">
        <v>0.16969999999999999</v>
      </c>
      <c r="D10" s="2">
        <f t="shared" si="0"/>
        <v>10662.565466283757</v>
      </c>
      <c r="E10">
        <v>19</v>
      </c>
      <c r="F10">
        <v>10</v>
      </c>
      <c r="G10">
        <v>9</v>
      </c>
      <c r="H10" t="s">
        <v>27</v>
      </c>
      <c r="I10">
        <v>0.17</v>
      </c>
      <c r="J10">
        <v>0.19</v>
      </c>
      <c r="K10">
        <v>61.679147800727492</v>
      </c>
      <c r="L10">
        <f t="shared" si="1"/>
        <v>1.5205472662162789</v>
      </c>
      <c r="M10">
        <v>1</v>
      </c>
      <c r="N10">
        <v>1</v>
      </c>
    </row>
    <row r="11" spans="1:24">
      <c r="A11">
        <v>38</v>
      </c>
      <c r="C11">
        <v>0.16969999999999999</v>
      </c>
      <c r="D11" s="2">
        <f t="shared" si="0"/>
        <v>10662.565466283757</v>
      </c>
      <c r="E11">
        <v>20</v>
      </c>
      <c r="F11">
        <v>2</v>
      </c>
      <c r="G11">
        <v>10</v>
      </c>
      <c r="H11" t="s">
        <v>27</v>
      </c>
      <c r="I11">
        <v>0.17</v>
      </c>
      <c r="J11">
        <v>0.22</v>
      </c>
      <c r="K11">
        <v>61.679147800727492</v>
      </c>
      <c r="L11">
        <f t="shared" si="1"/>
        <v>1.5205472662162789</v>
      </c>
      <c r="M11">
        <v>1</v>
      </c>
      <c r="N11">
        <v>1</v>
      </c>
    </row>
    <row r="12" spans="1:24">
      <c r="A12">
        <v>38</v>
      </c>
      <c r="C12">
        <v>0.16969999999999999</v>
      </c>
      <c r="D12" s="2">
        <f t="shared" si="0"/>
        <v>10662.565466283757</v>
      </c>
      <c r="E12">
        <v>20</v>
      </c>
      <c r="F12">
        <v>4</v>
      </c>
      <c r="G12">
        <v>11</v>
      </c>
      <c r="H12" t="s">
        <v>27</v>
      </c>
      <c r="I12">
        <v>0.17</v>
      </c>
      <c r="J12">
        <v>0.25</v>
      </c>
      <c r="K12">
        <v>61.679147800727492</v>
      </c>
      <c r="L12">
        <f t="shared" si="1"/>
        <v>1.5205472662162789</v>
      </c>
      <c r="M12">
        <v>1</v>
      </c>
      <c r="N12">
        <v>1</v>
      </c>
    </row>
    <row r="13" spans="1:24">
      <c r="A13">
        <v>38</v>
      </c>
      <c r="C13">
        <v>0.16969999999999999</v>
      </c>
      <c r="D13" s="2">
        <f t="shared" si="0"/>
        <v>10662.565466283757</v>
      </c>
      <c r="E13">
        <v>20</v>
      </c>
      <c r="F13">
        <v>6</v>
      </c>
      <c r="G13">
        <v>12</v>
      </c>
      <c r="H13" t="s">
        <v>27</v>
      </c>
      <c r="I13">
        <v>0.17</v>
      </c>
      <c r="J13">
        <v>0.28000000000000003</v>
      </c>
      <c r="K13">
        <v>61.679147800727492</v>
      </c>
      <c r="L13">
        <f t="shared" si="1"/>
        <v>1.5205472662162789</v>
      </c>
      <c r="M13">
        <v>1</v>
      </c>
      <c r="N13">
        <v>1</v>
      </c>
    </row>
    <row r="14" spans="1:24">
      <c r="A14">
        <v>38</v>
      </c>
      <c r="C14">
        <v>0.16969999999999999</v>
      </c>
      <c r="D14" s="2">
        <f t="shared" si="0"/>
        <v>10662.565466283757</v>
      </c>
      <c r="E14">
        <v>20</v>
      </c>
      <c r="F14">
        <v>8</v>
      </c>
      <c r="G14">
        <v>13</v>
      </c>
      <c r="H14" t="s">
        <v>27</v>
      </c>
      <c r="I14">
        <v>0.17</v>
      </c>
      <c r="J14">
        <v>0.31</v>
      </c>
      <c r="K14">
        <v>61.679147800727492</v>
      </c>
      <c r="L14">
        <f t="shared" si="1"/>
        <v>1.5205472662162789</v>
      </c>
      <c r="M14">
        <v>1</v>
      </c>
      <c r="N14">
        <v>1</v>
      </c>
    </row>
    <row r="15" spans="1:24">
      <c r="A15">
        <v>38</v>
      </c>
      <c r="C15">
        <v>0.16969999999999999</v>
      </c>
      <c r="D15" s="2">
        <f t="shared" si="0"/>
        <v>10662.565466283757</v>
      </c>
      <c r="E15">
        <v>20</v>
      </c>
      <c r="F15">
        <v>10</v>
      </c>
      <c r="G15">
        <v>14</v>
      </c>
      <c r="H15" t="s">
        <v>27</v>
      </c>
      <c r="I15">
        <v>0.17</v>
      </c>
      <c r="J15">
        <v>0.34</v>
      </c>
      <c r="K15">
        <v>61.679147800727492</v>
      </c>
      <c r="L15">
        <f t="shared" si="1"/>
        <v>1.5205472662162789</v>
      </c>
      <c r="M15">
        <v>1</v>
      </c>
      <c r="N15">
        <v>1</v>
      </c>
    </row>
    <row r="27" spans="1:14">
      <c r="A27">
        <v>38</v>
      </c>
      <c r="C27">
        <v>0.16969999999999999</v>
      </c>
      <c r="D27" s="2">
        <f t="shared" ref="D27:D40" si="2">C27*2*PI()*10000</f>
        <v>10662.565466283757</v>
      </c>
      <c r="E27">
        <v>19</v>
      </c>
      <c r="F27">
        <v>8</v>
      </c>
      <c r="G27">
        <v>188</v>
      </c>
      <c r="H27" t="s">
        <v>27</v>
      </c>
      <c r="I27">
        <v>0.17</v>
      </c>
      <c r="J27">
        <v>0.16</v>
      </c>
      <c r="K27">
        <v>61.679147800727492</v>
      </c>
      <c r="L27">
        <f t="shared" ref="L27:L40" si="3">1/(D27*K27*0.000001)</f>
        <v>1.5205472662162789</v>
      </c>
      <c r="M27">
        <v>1</v>
      </c>
      <c r="N27">
        <v>0</v>
      </c>
    </row>
    <row r="28" spans="1:14">
      <c r="A28">
        <v>38</v>
      </c>
      <c r="C28">
        <v>0.16969999999999999</v>
      </c>
      <c r="D28" s="2">
        <f t="shared" si="2"/>
        <v>10662.565466283757</v>
      </c>
      <c r="E28">
        <v>19</v>
      </c>
      <c r="F28">
        <v>10</v>
      </c>
      <c r="G28">
        <v>190</v>
      </c>
      <c r="H28" t="s">
        <v>27</v>
      </c>
      <c r="I28">
        <v>0.17</v>
      </c>
      <c r="J28">
        <v>0.19</v>
      </c>
      <c r="K28">
        <v>61.679147800727492</v>
      </c>
      <c r="L28">
        <f t="shared" si="3"/>
        <v>1.5205472662162789</v>
      </c>
      <c r="M28">
        <v>1</v>
      </c>
      <c r="N28">
        <v>0</v>
      </c>
    </row>
    <row r="29" spans="1:14">
      <c r="A29">
        <v>38</v>
      </c>
      <c r="C29">
        <v>0.16969999999999999</v>
      </c>
      <c r="D29" s="2">
        <f t="shared" si="2"/>
        <v>10662.565466283757</v>
      </c>
      <c r="E29">
        <v>20</v>
      </c>
      <c r="F29">
        <v>2</v>
      </c>
      <c r="G29">
        <v>192</v>
      </c>
      <c r="H29" t="s">
        <v>27</v>
      </c>
      <c r="I29">
        <v>0.17</v>
      </c>
      <c r="J29">
        <v>0.22</v>
      </c>
      <c r="K29">
        <v>61.679147800727492</v>
      </c>
      <c r="L29">
        <f t="shared" si="3"/>
        <v>1.5205472662162789</v>
      </c>
      <c r="M29">
        <v>1</v>
      </c>
      <c r="N29">
        <v>0</v>
      </c>
    </row>
    <row r="30" spans="1:14">
      <c r="A30">
        <v>38</v>
      </c>
      <c r="C30">
        <v>0.16969999999999999</v>
      </c>
      <c r="D30" s="2">
        <f t="shared" si="2"/>
        <v>10662.565466283757</v>
      </c>
      <c r="E30">
        <v>20</v>
      </c>
      <c r="F30">
        <v>4</v>
      </c>
      <c r="G30">
        <v>194</v>
      </c>
      <c r="H30" t="s">
        <v>27</v>
      </c>
      <c r="I30">
        <v>0.17</v>
      </c>
      <c r="J30">
        <v>0.25</v>
      </c>
      <c r="K30">
        <v>61.679147800727492</v>
      </c>
      <c r="L30">
        <f t="shared" si="3"/>
        <v>1.5205472662162789</v>
      </c>
      <c r="M30">
        <v>1</v>
      </c>
      <c r="N30">
        <v>0</v>
      </c>
    </row>
    <row r="31" spans="1:14">
      <c r="A31">
        <v>38</v>
      </c>
      <c r="C31">
        <v>0.16969999999999999</v>
      </c>
      <c r="D31" s="2">
        <f t="shared" si="2"/>
        <v>10662.565466283757</v>
      </c>
      <c r="E31">
        <v>20</v>
      </c>
      <c r="F31">
        <v>6</v>
      </c>
      <c r="G31">
        <v>196</v>
      </c>
      <c r="H31" t="s">
        <v>27</v>
      </c>
      <c r="I31">
        <v>0.17</v>
      </c>
      <c r="J31">
        <v>0.28000000000000003</v>
      </c>
      <c r="K31">
        <v>61.679147800727492</v>
      </c>
      <c r="L31">
        <f t="shared" si="3"/>
        <v>1.5205472662162789</v>
      </c>
      <c r="M31">
        <v>1</v>
      </c>
      <c r="N31">
        <v>0</v>
      </c>
    </row>
    <row r="32" spans="1:14">
      <c r="A32">
        <v>38</v>
      </c>
      <c r="C32">
        <v>0.16969999999999999</v>
      </c>
      <c r="D32" s="2">
        <f t="shared" si="2"/>
        <v>10662.565466283757</v>
      </c>
      <c r="E32">
        <v>20</v>
      </c>
      <c r="F32">
        <v>8</v>
      </c>
      <c r="G32">
        <v>198</v>
      </c>
      <c r="H32" t="s">
        <v>27</v>
      </c>
      <c r="I32">
        <v>0.17</v>
      </c>
      <c r="J32">
        <v>0.31</v>
      </c>
      <c r="K32">
        <v>61.679147800727492</v>
      </c>
      <c r="L32">
        <f t="shared" si="3"/>
        <v>1.5205472662162789</v>
      </c>
      <c r="M32">
        <v>1</v>
      </c>
      <c r="N32">
        <v>0</v>
      </c>
    </row>
    <row r="33" spans="1:14">
      <c r="A33">
        <v>38</v>
      </c>
      <c r="C33">
        <v>0.16969999999999999</v>
      </c>
      <c r="D33" s="2">
        <f t="shared" si="2"/>
        <v>10662.565466283757</v>
      </c>
      <c r="E33">
        <v>20</v>
      </c>
      <c r="F33">
        <v>10</v>
      </c>
      <c r="G33">
        <v>200</v>
      </c>
      <c r="H33" t="s">
        <v>27</v>
      </c>
      <c r="I33">
        <v>0.17</v>
      </c>
      <c r="J33">
        <v>0.34</v>
      </c>
      <c r="K33">
        <v>61.679147800727492</v>
      </c>
      <c r="L33">
        <f t="shared" si="3"/>
        <v>1.5205472662162789</v>
      </c>
      <c r="M33">
        <v>1</v>
      </c>
      <c r="N33">
        <v>0</v>
      </c>
    </row>
    <row r="34" spans="1:14">
      <c r="A34">
        <v>38</v>
      </c>
      <c r="C34">
        <v>0.16969999999999999</v>
      </c>
      <c r="D34" s="2">
        <f t="shared" si="2"/>
        <v>10662.565466283757</v>
      </c>
      <c r="E34">
        <v>1</v>
      </c>
      <c r="F34">
        <v>8</v>
      </c>
      <c r="H34" t="s">
        <v>27</v>
      </c>
      <c r="I34">
        <v>-0.17</v>
      </c>
      <c r="J34">
        <v>0.16</v>
      </c>
      <c r="K34">
        <v>61.679147800727492</v>
      </c>
      <c r="L34">
        <f t="shared" si="3"/>
        <v>1.5205472662162789</v>
      </c>
      <c r="M34">
        <v>1</v>
      </c>
      <c r="N34">
        <v>0</v>
      </c>
    </row>
    <row r="35" spans="1:14">
      <c r="A35">
        <v>38</v>
      </c>
      <c r="C35">
        <v>0.16969999999999999</v>
      </c>
      <c r="D35" s="2">
        <f t="shared" si="2"/>
        <v>10662.565466283757</v>
      </c>
      <c r="E35">
        <v>1</v>
      </c>
      <c r="F35">
        <v>10</v>
      </c>
      <c r="H35" t="s">
        <v>27</v>
      </c>
      <c r="I35">
        <v>-0.17</v>
      </c>
      <c r="J35">
        <v>0.19</v>
      </c>
      <c r="K35">
        <v>61.679147800727492</v>
      </c>
      <c r="L35">
        <f t="shared" si="3"/>
        <v>1.5205472662162789</v>
      </c>
      <c r="M35">
        <v>1</v>
      </c>
      <c r="N35">
        <v>0</v>
      </c>
    </row>
    <row r="36" spans="1:14">
      <c r="A36">
        <v>38</v>
      </c>
      <c r="C36">
        <v>0.16969999999999999</v>
      </c>
      <c r="D36" s="2">
        <f t="shared" si="2"/>
        <v>10662.565466283757</v>
      </c>
      <c r="E36">
        <v>2</v>
      </c>
      <c r="F36">
        <v>2</v>
      </c>
      <c r="H36" t="s">
        <v>27</v>
      </c>
      <c r="I36">
        <v>-0.17</v>
      </c>
      <c r="J36">
        <v>0.22</v>
      </c>
      <c r="K36">
        <v>61.679147800727492</v>
      </c>
      <c r="L36">
        <f t="shared" si="3"/>
        <v>1.5205472662162789</v>
      </c>
      <c r="M36">
        <v>1</v>
      </c>
      <c r="N36">
        <v>0</v>
      </c>
    </row>
    <row r="37" spans="1:14">
      <c r="A37">
        <v>38</v>
      </c>
      <c r="C37">
        <v>0.16969999999999999</v>
      </c>
      <c r="D37" s="2">
        <f t="shared" si="2"/>
        <v>10662.565466283757</v>
      </c>
      <c r="E37">
        <v>2</v>
      </c>
      <c r="F37">
        <v>4</v>
      </c>
      <c r="H37" t="s">
        <v>27</v>
      </c>
      <c r="I37">
        <v>-0.17</v>
      </c>
      <c r="J37">
        <v>0.25</v>
      </c>
      <c r="K37">
        <v>61.679147800727492</v>
      </c>
      <c r="L37">
        <f t="shared" si="3"/>
        <v>1.5205472662162789</v>
      </c>
      <c r="M37">
        <v>1</v>
      </c>
      <c r="N37">
        <v>0</v>
      </c>
    </row>
    <row r="38" spans="1:14">
      <c r="A38">
        <v>38</v>
      </c>
      <c r="C38">
        <v>0.16969999999999999</v>
      </c>
      <c r="D38" s="2">
        <f t="shared" si="2"/>
        <v>10662.565466283757</v>
      </c>
      <c r="E38">
        <v>2</v>
      </c>
      <c r="F38">
        <v>6</v>
      </c>
      <c r="H38" t="s">
        <v>27</v>
      </c>
      <c r="I38">
        <v>-0.17</v>
      </c>
      <c r="J38">
        <v>0.28000000000000003</v>
      </c>
      <c r="K38">
        <v>61.679147800727492</v>
      </c>
      <c r="L38">
        <f t="shared" si="3"/>
        <v>1.5205472662162789</v>
      </c>
      <c r="M38">
        <v>1</v>
      </c>
      <c r="N38">
        <v>0</v>
      </c>
    </row>
    <row r="39" spans="1:14">
      <c r="A39">
        <v>38</v>
      </c>
      <c r="C39">
        <v>0.16969999999999999</v>
      </c>
      <c r="D39" s="2">
        <f t="shared" si="2"/>
        <v>10662.565466283757</v>
      </c>
      <c r="E39">
        <v>2</v>
      </c>
      <c r="F39">
        <v>8</v>
      </c>
      <c r="H39" t="s">
        <v>27</v>
      </c>
      <c r="I39">
        <v>-0.17</v>
      </c>
      <c r="J39">
        <v>0.31</v>
      </c>
      <c r="K39">
        <v>61.679147800727492</v>
      </c>
      <c r="L39">
        <f t="shared" si="3"/>
        <v>1.5205472662162789</v>
      </c>
      <c r="M39">
        <v>1</v>
      </c>
      <c r="N39">
        <v>0</v>
      </c>
    </row>
    <row r="40" spans="1:14">
      <c r="A40">
        <v>38</v>
      </c>
      <c r="C40">
        <v>0.16969999999999999</v>
      </c>
      <c r="D40" s="2">
        <f t="shared" si="2"/>
        <v>10662.565466283757</v>
      </c>
      <c r="E40">
        <v>2</v>
      </c>
      <c r="F40">
        <v>10</v>
      </c>
      <c r="H40" t="s">
        <v>27</v>
      </c>
      <c r="I40">
        <v>-0.17</v>
      </c>
      <c r="J40">
        <v>0.34</v>
      </c>
      <c r="K40">
        <v>61.679147800727492</v>
      </c>
      <c r="L40">
        <f t="shared" si="3"/>
        <v>1.5205472662162789</v>
      </c>
      <c r="M40">
        <v>1</v>
      </c>
      <c r="N40">
        <v>0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230429</vt:lpstr>
      <vt:lpstr>230428</vt:lpstr>
      <vt:lpstr>230416</vt:lpstr>
      <vt:lpstr>230409</vt:lpstr>
      <vt:lpstr>230225</vt:lpstr>
      <vt:lpstr>230216</vt:lpstr>
      <vt:lpstr>230127</vt:lpstr>
      <vt:lpstr>Sheet1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2023-05-24T15:20:15Z</dcterms:modified>
</cp:coreProperties>
</file>