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ohgookazaki/Documents/GitHub/test-open/Soft X-ray/Four-View_Simulation/assumption_data/"/>
    </mc:Choice>
  </mc:AlternateContent>
  <xr:revisionPtr revIDLastSave="0" documentId="13_ncr:1_{B88AAF44-678E-B046-97F5-697612D76479}" xr6:coauthVersionLast="47" xr6:coauthVersionMax="47" xr10:uidLastSave="{00000000-0000-0000-0000-000000000000}"/>
  <bookViews>
    <workbookView xWindow="0" yWindow="500" windowWidth="33600" windowHeight="191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2" i="1"/>
  <c r="P1" i="1"/>
  <c r="P3" i="3"/>
  <c r="P2" i="3"/>
  <c r="P1" i="3"/>
  <c r="P2" i="2"/>
  <c r="P3" i="2"/>
  <c r="P1" i="2"/>
  <c r="O3" i="3"/>
  <c r="O2" i="3"/>
  <c r="O1" i="3"/>
  <c r="O3" i="2"/>
  <c r="O2" i="2"/>
  <c r="O1" i="2"/>
  <c r="O2" i="1"/>
  <c r="O3" i="1"/>
  <c r="O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opLeftCell="K1" workbookViewId="0">
      <selection activeCell="P1" sqref="P1:P3"/>
    </sheetView>
  </sheetViews>
  <sheetFormatPr baseColWidth="10" defaultColWidth="8.83203125" defaultRowHeight="15" x14ac:dyDescent="0.2"/>
  <cols>
    <col min="1" max="13" width="12.6640625" customWidth="1"/>
  </cols>
  <sheetData>
    <row r="1" spans="1:16" x14ac:dyDescent="0.2">
      <c r="A1">
        <v>0.88904174174798756</v>
      </c>
      <c r="B1">
        <v>0.14996477167289121</v>
      </c>
      <c r="C1">
        <v>0.58092098628000899</v>
      </c>
      <c r="D1">
        <v>0.84421700531609112</v>
      </c>
      <c r="E1">
        <v>0.6015901757115083</v>
      </c>
      <c r="F1">
        <v>0.42647817724067283</v>
      </c>
      <c r="G1">
        <v>0.38811575968541989</v>
      </c>
      <c r="I1">
        <v>0.15615104305708552</v>
      </c>
      <c r="K1">
        <v>0.68701539055395411</v>
      </c>
      <c r="L1">
        <v>0.79121591257503665</v>
      </c>
      <c r="M1">
        <v>0.61249655290770244</v>
      </c>
      <c r="O1">
        <f>AVERAGE(A1:M1)</f>
        <v>0.55701886515894161</v>
      </c>
      <c r="P1">
        <f>_xlfn.STDEV.P(A1:M1)/SQRT(COUNT(A1:M1))</f>
        <v>7.2844347752559963E-2</v>
      </c>
    </row>
    <row r="2" spans="1:16" x14ac:dyDescent="0.2">
      <c r="A2">
        <v>0.88210713129379748</v>
      </c>
      <c r="B2">
        <v>0.33920026476734777</v>
      </c>
      <c r="C2">
        <v>0.65807122351475655</v>
      </c>
      <c r="D2">
        <v>0.86276493796829368</v>
      </c>
      <c r="E2">
        <v>0.72795921022394139</v>
      </c>
      <c r="F2">
        <v>0.50786254712348022</v>
      </c>
      <c r="G2">
        <v>0.39087150764914919</v>
      </c>
      <c r="I2">
        <v>0.21343003554434309</v>
      </c>
      <c r="K2">
        <v>0.73256504958282942</v>
      </c>
      <c r="L2">
        <v>0.80019192827859109</v>
      </c>
      <c r="M2">
        <v>0.6321912210408549</v>
      </c>
      <c r="O2">
        <f t="shared" ref="O2:O3" si="0">AVERAGE(A2:M2)</f>
        <v>0.61338318699885308</v>
      </c>
      <c r="P2">
        <f t="shared" ref="P2:P3" si="1">_xlfn.STDEV.P(A2:M2)/SQRT(COUNT(A2:M2))</f>
        <v>6.3945283756609156E-2</v>
      </c>
    </row>
    <row r="3" spans="1:16" x14ac:dyDescent="0.2">
      <c r="A3">
        <v>0.89351423334637547</v>
      </c>
      <c r="B3">
        <v>0.15464940715133171</v>
      </c>
      <c r="C3">
        <v>0.60634722697719523</v>
      </c>
      <c r="D3">
        <v>0.84209689041600322</v>
      </c>
      <c r="E3">
        <v>0.65276527566422293</v>
      </c>
      <c r="F3">
        <v>0.44792996201620061</v>
      </c>
      <c r="G3">
        <v>0.38679390206450887</v>
      </c>
      <c r="I3">
        <v>0.14677869690828069</v>
      </c>
      <c r="K3">
        <v>0.6898530570303707</v>
      </c>
      <c r="L3">
        <v>0.77316519797230698</v>
      </c>
      <c r="M3">
        <v>0.61293722346057056</v>
      </c>
      <c r="O3">
        <f t="shared" si="0"/>
        <v>0.56425737027339695</v>
      </c>
      <c r="P3">
        <f t="shared" si="1"/>
        <v>7.2959234962741815E-2</v>
      </c>
    </row>
    <row r="4" spans="1:16" x14ac:dyDescent="0.2">
      <c r="H4">
        <v>0.9260534998939316</v>
      </c>
      <c r="J4">
        <v>0.9157348522773251</v>
      </c>
    </row>
    <row r="5" spans="1:16" x14ac:dyDescent="0.2">
      <c r="H5">
        <v>0.9195513032879713</v>
      </c>
      <c r="J5">
        <v>0.90753473608146162</v>
      </c>
    </row>
    <row r="6" spans="1:16" x14ac:dyDescent="0.2">
      <c r="H6">
        <v>0.93072847320392771</v>
      </c>
      <c r="J6">
        <v>0.91642063915024918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workbookViewId="0">
      <selection activeCell="P1" sqref="P1:P3"/>
    </sheetView>
  </sheetViews>
  <sheetFormatPr baseColWidth="10" defaultColWidth="8.83203125" defaultRowHeight="15" x14ac:dyDescent="0.2"/>
  <cols>
    <col min="1" max="1" width="11.6640625" customWidth="1"/>
    <col min="2" max="3" width="12.6640625" customWidth="1"/>
    <col min="4" max="5" width="11.6640625" customWidth="1"/>
    <col min="6" max="6" width="12.6640625" customWidth="1"/>
    <col min="7" max="8" width="11.6640625" customWidth="1"/>
    <col min="9" max="9" width="12.6640625" customWidth="1"/>
    <col min="10" max="13" width="11.6640625" customWidth="1"/>
  </cols>
  <sheetData>
    <row r="1" spans="1:16" x14ac:dyDescent="0.2">
      <c r="A1">
        <v>1.3731411992355342</v>
      </c>
      <c r="B1">
        <v>0.13147831653345027</v>
      </c>
      <c r="C1">
        <v>0.27080428714302229</v>
      </c>
      <c r="D1">
        <v>3.6119105947649421</v>
      </c>
      <c r="E1">
        <v>2.5622688596516716</v>
      </c>
      <c r="F1">
        <v>1.0643411286331523</v>
      </c>
      <c r="G1">
        <v>128.02859127814904</v>
      </c>
      <c r="I1">
        <v>0.88997024579828832</v>
      </c>
      <c r="K1">
        <v>8.1976664992128896</v>
      </c>
      <c r="L1">
        <v>5.0127671672642258</v>
      </c>
      <c r="M1">
        <v>17.33478348428709</v>
      </c>
      <c r="O1">
        <f>AVERAGE(A1:M1)</f>
        <v>15.31615664187939</v>
      </c>
      <c r="P1">
        <f>_xlfn.STDEV.P(A1:M1)/SQRT(COUNT(A1:M1))</f>
        <v>10.843448493871463</v>
      </c>
    </row>
    <row r="2" spans="1:16" x14ac:dyDescent="0.2">
      <c r="A2">
        <v>1.5062033306457732</v>
      </c>
      <c r="B2">
        <v>8.4546498298335729E-2</v>
      </c>
      <c r="C2">
        <v>0.18603941340616484</v>
      </c>
      <c r="D2">
        <v>3.2708530214860896</v>
      </c>
      <c r="E2">
        <v>2.2468890325405488</v>
      </c>
      <c r="F2">
        <v>0.14830904524657015</v>
      </c>
      <c r="G2">
        <v>124.74766804812863</v>
      </c>
      <c r="I2">
        <v>0.74276343737719652</v>
      </c>
      <c r="K2">
        <v>7.9382646782904995</v>
      </c>
      <c r="L2">
        <v>4.8618918657739902</v>
      </c>
      <c r="M2">
        <v>16.58841121842476</v>
      </c>
      <c r="O2">
        <f t="shared" ref="O2:O3" si="0">AVERAGE(A2:M2)</f>
        <v>14.756530871783507</v>
      </c>
      <c r="P2">
        <f t="shared" ref="P2:P3" si="1">_xlfn.STDEV.P(A2:M2)/SQRT(COUNT(A2:M2))</f>
        <v>10.581105084494249</v>
      </c>
    </row>
    <row r="3" spans="1:16" x14ac:dyDescent="0.2">
      <c r="A3">
        <v>1.1895860277779042</v>
      </c>
      <c r="B3">
        <v>6.2160436662267844E-2</v>
      </c>
      <c r="C3">
        <v>0.25909859477625752</v>
      </c>
      <c r="D3">
        <v>3.5328765103639466</v>
      </c>
      <c r="E3">
        <v>3.4059589344530918</v>
      </c>
      <c r="F3">
        <v>1.9964987237443714</v>
      </c>
      <c r="G3">
        <v>126.53042453079081</v>
      </c>
      <c r="I3">
        <v>0.57654683874972457</v>
      </c>
      <c r="K3">
        <v>7.9775725893591645</v>
      </c>
      <c r="L3">
        <v>11.16819578846879</v>
      </c>
      <c r="M3">
        <v>17.195298615877004</v>
      </c>
      <c r="O3">
        <f t="shared" si="0"/>
        <v>15.808565235547574</v>
      </c>
      <c r="P3">
        <f t="shared" si="1"/>
        <v>10.669670114327829</v>
      </c>
    </row>
    <row r="4" spans="1:16" x14ac:dyDescent="0.2">
      <c r="H4">
        <v>4.1868993929350937</v>
      </c>
      <c r="J4">
        <v>1.8952072105195563</v>
      </c>
    </row>
    <row r="5" spans="1:16" x14ac:dyDescent="0.2">
      <c r="H5">
        <v>4.9526996823554841</v>
      </c>
      <c r="J5">
        <v>2.2745366770205382</v>
      </c>
    </row>
    <row r="6" spans="1:16" x14ac:dyDescent="0.2">
      <c r="H6">
        <v>32.457564640497132</v>
      </c>
      <c r="J6">
        <v>32.669238547733634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tabSelected="1" workbookViewId="0">
      <selection activeCell="J8" sqref="J8"/>
    </sheetView>
  </sheetViews>
  <sheetFormatPr baseColWidth="10" defaultColWidth="8.83203125" defaultRowHeight="15" x14ac:dyDescent="0.2"/>
  <cols>
    <col min="1" max="1" width="12.6640625" customWidth="1"/>
    <col min="2" max="2" width="2.1640625" customWidth="1"/>
    <col min="3" max="13" width="12.6640625" customWidth="1"/>
  </cols>
  <sheetData>
    <row r="1" spans="1:16" x14ac:dyDescent="0.2">
      <c r="A1">
        <v>0.97479494990821358</v>
      </c>
      <c r="B1">
        <v>0</v>
      </c>
      <c r="C1">
        <v>0.91543292116025154</v>
      </c>
      <c r="D1">
        <v>0.95279464322585328</v>
      </c>
      <c r="E1">
        <v>0.85164383783375741</v>
      </c>
      <c r="F1">
        <v>0.79047086454120297</v>
      </c>
      <c r="G1">
        <v>0.64257591542664183</v>
      </c>
      <c r="I1">
        <v>0</v>
      </c>
      <c r="K1">
        <v>0.8515805949552121</v>
      </c>
      <c r="L1">
        <v>0.92200262582388459</v>
      </c>
      <c r="M1">
        <v>0.82801306414081322</v>
      </c>
      <c r="O1">
        <f>AVERAGE(A1:M1)</f>
        <v>0.70266449245598461</v>
      </c>
      <c r="P1">
        <f>_xlfn.STDEV.P(A1:M1)/SQRT(COUNT(A1:M1))</f>
        <v>0.1032079737990808</v>
      </c>
    </row>
    <row r="2" spans="1:16" x14ac:dyDescent="0.2">
      <c r="A2">
        <v>0.97301308314323753</v>
      </c>
      <c r="B2">
        <v>0</v>
      </c>
      <c r="C2">
        <v>0.95875723147989733</v>
      </c>
      <c r="D2">
        <v>0.95834048756103429</v>
      </c>
      <c r="E2">
        <v>0.90378839640215902</v>
      </c>
      <c r="F2">
        <v>0.8830925812450654</v>
      </c>
      <c r="G2">
        <v>0.64534033149191838</v>
      </c>
      <c r="I2">
        <v>0.31229854584865768</v>
      </c>
      <c r="K2">
        <v>0.86250546339903</v>
      </c>
      <c r="L2">
        <v>0.92612979710862398</v>
      </c>
      <c r="M2">
        <v>0.83411603823557767</v>
      </c>
      <c r="O2">
        <f t="shared" ref="O2:O3" si="0">AVERAGE(A2:M2)</f>
        <v>0.75067108690138196</v>
      </c>
      <c r="P2">
        <f t="shared" ref="P2:P3" si="1">_xlfn.STDEV.P(A2:M2)/SQRT(COUNT(A2:M2))</f>
        <v>9.063005492829046E-2</v>
      </c>
    </row>
    <row r="3" spans="1:16" x14ac:dyDescent="0.2">
      <c r="A3">
        <v>0.97622737444362262</v>
      </c>
      <c r="B3">
        <v>0.38222181642203662</v>
      </c>
      <c r="C3">
        <v>0.94077800744922557</v>
      </c>
      <c r="D3">
        <v>0.95212655931908952</v>
      </c>
      <c r="E3">
        <v>0.87971413901286888</v>
      </c>
      <c r="F3">
        <v>0.79361225169336824</v>
      </c>
      <c r="G3">
        <v>0.64204109059080916</v>
      </c>
      <c r="I3">
        <v>0.25607017590261233</v>
      </c>
      <c r="K3">
        <v>0.85391904700564059</v>
      </c>
      <c r="L3">
        <v>0.90203630100434939</v>
      </c>
      <c r="M3">
        <v>0.82839103415313864</v>
      </c>
      <c r="O3">
        <f t="shared" si="0"/>
        <v>0.76428525427243277</v>
      </c>
      <c r="P3">
        <f t="shared" si="1"/>
        <v>6.8986476156214158E-2</v>
      </c>
    </row>
    <row r="4" spans="1:16" x14ac:dyDescent="0.2">
      <c r="H4">
        <v>0.98565896250760532</v>
      </c>
      <c r="J4">
        <v>0.98522500956019199</v>
      </c>
    </row>
    <row r="5" spans="1:16" x14ac:dyDescent="0.2">
      <c r="H5">
        <v>0.98442422621581938</v>
      </c>
      <c r="J5">
        <v>0.98367915364134828</v>
      </c>
    </row>
    <row r="6" spans="1:16" x14ac:dyDescent="0.2">
      <c r="H6">
        <v>0.98340141739804221</v>
      </c>
      <c r="J6">
        <v>0.97964912826076767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岡﨑　翔吾</cp:lastModifiedBy>
  <dcterms:modified xsi:type="dcterms:W3CDTF">2024-10-14T04:36:46Z</dcterms:modified>
</cp:coreProperties>
</file>