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_Simulation/assumption_data/"/>
    </mc:Choice>
  </mc:AlternateContent>
  <xr:revisionPtr revIDLastSave="0" documentId="13_ncr:1_{1EA8AA27-19C0-CB4D-98E7-4BCDB8CB31CA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P1" i="1"/>
  <c r="P3" i="2"/>
  <c r="P2" i="2"/>
  <c r="P1" i="2"/>
  <c r="P3" i="3"/>
  <c r="P2" i="3"/>
  <c r="P1" i="3"/>
  <c r="O3" i="3"/>
  <c r="O2" i="3"/>
  <c r="O1" i="3"/>
  <c r="O2" i="2"/>
  <c r="O3" i="2"/>
  <c r="O1" i="2"/>
  <c r="O2" i="1"/>
  <c r="O3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P1" sqref="P1:P3"/>
    </sheetView>
  </sheetViews>
  <sheetFormatPr baseColWidth="10" defaultColWidth="8.83203125" defaultRowHeight="15" x14ac:dyDescent="0.2"/>
  <cols>
    <col min="1" max="4" width="12.6640625" customWidth="1"/>
    <col min="5" max="5" width="11.6640625" customWidth="1"/>
    <col min="6" max="13" width="12.6640625" customWidth="1"/>
  </cols>
  <sheetData>
    <row r="1" spans="1:16" x14ac:dyDescent="0.2">
      <c r="A1">
        <v>0.80599070086610225</v>
      </c>
      <c r="B1">
        <v>0.14140690146704454</v>
      </c>
      <c r="C1">
        <v>0.45189248144176464</v>
      </c>
      <c r="D1">
        <v>0.85538490359877961</v>
      </c>
      <c r="E1">
        <v>0.51745146097690786</v>
      </c>
      <c r="F1">
        <v>0.42121570267076713</v>
      </c>
      <c r="G1">
        <v>0.39476977818649567</v>
      </c>
      <c r="I1">
        <v>0.12409031014589265</v>
      </c>
      <c r="K1">
        <v>0.7080680159246121</v>
      </c>
      <c r="L1">
        <v>0.8076185887906151</v>
      </c>
      <c r="M1">
        <v>0.6350496417551631</v>
      </c>
      <c r="O1">
        <f>AVERAGE(A1:M1)</f>
        <v>0.53299440780219498</v>
      </c>
      <c r="P1">
        <f>_xlfn.STDEV.P(A1:M1)/SQRT(COUNT(A1:M1))</f>
        <v>7.3513368471932253E-2</v>
      </c>
    </row>
    <row r="2" spans="1:16" x14ac:dyDescent="0.2">
      <c r="A2">
        <v>0.83310052101415966</v>
      </c>
      <c r="B2">
        <v>0.20808983014811075</v>
      </c>
      <c r="C2">
        <v>0.60283845040953543</v>
      </c>
      <c r="D2">
        <v>0.85386208051224199</v>
      </c>
      <c r="E2">
        <v>0.66088046702867986</v>
      </c>
      <c r="F2">
        <v>0.51189718902392156</v>
      </c>
      <c r="G2">
        <v>0.40004849438619333</v>
      </c>
      <c r="I2">
        <v>0.19681194059129667</v>
      </c>
      <c r="K2">
        <v>0.74088833325523418</v>
      </c>
      <c r="L2">
        <v>0.80991927168018385</v>
      </c>
      <c r="M2">
        <v>0.65946885727372806</v>
      </c>
      <c r="O2">
        <f t="shared" ref="O2:O3" si="0">AVERAGE(A2:M2)</f>
        <v>0.58889140321120781</v>
      </c>
      <c r="P2">
        <f t="shared" ref="P2:P3" si="1">_xlfn.STDEV.P(A2:M2)/SQRT(COUNT(A2:M2))</f>
        <v>6.7572303312790419E-2</v>
      </c>
    </row>
    <row r="3" spans="1:16" x14ac:dyDescent="0.2">
      <c r="A3">
        <v>0.76423991511028844</v>
      </c>
      <c r="B3">
        <v>0.16534550331898271</v>
      </c>
      <c r="C3">
        <v>0.55570213147876735</v>
      </c>
      <c r="D3">
        <v>0.84779948970981422</v>
      </c>
      <c r="E3">
        <v>0.61161206907697085</v>
      </c>
      <c r="F3">
        <v>0.4726284796357868</v>
      </c>
      <c r="G3">
        <v>0.40017462346898819</v>
      </c>
      <c r="I3">
        <v>0.17298389932629959</v>
      </c>
      <c r="K3">
        <v>0.7039490947761049</v>
      </c>
      <c r="L3">
        <v>0.74158150361840292</v>
      </c>
      <c r="M3">
        <v>0.63526508852570784</v>
      </c>
      <c r="O3">
        <f t="shared" si="0"/>
        <v>0.55193470891328311</v>
      </c>
      <c r="P3">
        <f t="shared" si="1"/>
        <v>6.5843466627798636E-2</v>
      </c>
    </row>
    <row r="4" spans="1:16" x14ac:dyDescent="0.2">
      <c r="H4">
        <v>0.91919467350170858</v>
      </c>
      <c r="J4">
        <v>0.91461997513854332</v>
      </c>
    </row>
    <row r="5" spans="1:16" x14ac:dyDescent="0.2">
      <c r="H5">
        <v>0.90933287494660253</v>
      </c>
      <c r="J5">
        <v>0.9021668417809704</v>
      </c>
    </row>
    <row r="6" spans="1:16" x14ac:dyDescent="0.2">
      <c r="H6">
        <v>0.55989272360721842</v>
      </c>
      <c r="J6">
        <v>0.55508237031065399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activeCell="P1" sqref="P1:P3"/>
    </sheetView>
  </sheetViews>
  <sheetFormatPr baseColWidth="10" defaultColWidth="8.83203125" defaultRowHeight="15" x14ac:dyDescent="0.2"/>
  <cols>
    <col min="1" max="1" width="11.6640625" customWidth="1"/>
    <col min="2" max="2" width="13.6640625" customWidth="1"/>
    <col min="3" max="3" width="12.6640625" customWidth="1"/>
    <col min="4" max="5" width="11.6640625" customWidth="1"/>
    <col min="6" max="6" width="12.6640625" customWidth="1"/>
    <col min="7" max="8" width="11.6640625" customWidth="1"/>
    <col min="9" max="9" width="12.6640625" customWidth="1"/>
    <col min="10" max="13" width="11.6640625" customWidth="1"/>
  </cols>
  <sheetData>
    <row r="1" spans="1:16" x14ac:dyDescent="0.2">
      <c r="A1">
        <v>3.3228326007980731</v>
      </c>
      <c r="B1">
        <v>8.2490886207206279E-2</v>
      </c>
      <c r="C1">
        <v>0.8024685770562765</v>
      </c>
      <c r="D1">
        <v>2.4720533033477734</v>
      </c>
      <c r="E1">
        <v>2.9516936302131067</v>
      </c>
      <c r="F1">
        <v>1.4495620045946089</v>
      </c>
      <c r="G1">
        <v>101.66606731320768</v>
      </c>
      <c r="I1">
        <v>0.7713755013899275</v>
      </c>
      <c r="K1">
        <v>8.4671655261770127</v>
      </c>
      <c r="L1">
        <v>6.8698923127618663</v>
      </c>
      <c r="M1">
        <v>18.824908978044924</v>
      </c>
      <c r="O1">
        <f t="shared" ref="O1:O3" si="0">AVERAGE(A1:M1)</f>
        <v>13.425500966708951</v>
      </c>
      <c r="P1">
        <f>_xlfn.STDEV.P(A1:M1)/SQRT(COUNT(A1:M1))</f>
        <v>8.5550148094460461</v>
      </c>
    </row>
    <row r="2" spans="1:16" x14ac:dyDescent="0.2">
      <c r="A2">
        <v>2.9441507884430917</v>
      </c>
      <c r="B2">
        <v>7.7521615129211199E-2</v>
      </c>
      <c r="C2">
        <v>0.45308307473731391</v>
      </c>
      <c r="D2">
        <v>2.5610003787846618</v>
      </c>
      <c r="E2">
        <v>2.4150983881657493</v>
      </c>
      <c r="F2">
        <v>0.60382159748535036</v>
      </c>
      <c r="G2">
        <v>98.554452711208469</v>
      </c>
      <c r="I2">
        <v>0.59410423402631773</v>
      </c>
      <c r="K2">
        <v>8.3107614796848246</v>
      </c>
      <c r="L2">
        <v>8.1723407786182154</v>
      </c>
      <c r="M2">
        <v>17.208309638552617</v>
      </c>
      <c r="O2">
        <f t="shared" si="0"/>
        <v>12.899513153166895</v>
      </c>
      <c r="P2">
        <f t="shared" ref="P2:P3" si="1">_xlfn.STDEV.P(A2:M2)/SQRT(COUNT(A2:M2))</f>
        <v>8.3004423091276287</v>
      </c>
    </row>
    <row r="3" spans="1:16" x14ac:dyDescent="0.2">
      <c r="A3">
        <v>4.8057591334044885</v>
      </c>
      <c r="B3">
        <v>5.475193198535637E-2</v>
      </c>
      <c r="C3">
        <v>0.51730957159743329</v>
      </c>
      <c r="D3">
        <v>2.4873168155032852</v>
      </c>
      <c r="E3">
        <v>3.3133605341077046</v>
      </c>
      <c r="F3">
        <v>1.2820373615714957</v>
      </c>
      <c r="G3">
        <v>94.551589034235462</v>
      </c>
      <c r="I3">
        <v>0.56060556253169291</v>
      </c>
      <c r="K3">
        <v>9.3717976389880562</v>
      </c>
      <c r="L3">
        <v>4.6427359794568837</v>
      </c>
      <c r="M3">
        <v>17.566131504560872</v>
      </c>
      <c r="O3">
        <f t="shared" si="0"/>
        <v>12.650308642540249</v>
      </c>
      <c r="P3">
        <f t="shared" si="1"/>
        <v>7.9461582204559349</v>
      </c>
    </row>
    <row r="4" spans="1:16" x14ac:dyDescent="0.2">
      <c r="H4">
        <v>5.3061077326984307</v>
      </c>
      <c r="J4">
        <v>7.4773398713626218</v>
      </c>
    </row>
    <row r="5" spans="1:16" x14ac:dyDescent="0.2">
      <c r="H5">
        <v>6.6669620186605334</v>
      </c>
      <c r="J5">
        <v>9.7582573947895632</v>
      </c>
    </row>
    <row r="6" spans="1:16" x14ac:dyDescent="0.2">
      <c r="H6">
        <v>490.20530362815987</v>
      </c>
      <c r="J6">
        <v>497.08833596339764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P1" sqref="P1:P3"/>
    </sheetView>
  </sheetViews>
  <sheetFormatPr baseColWidth="10" defaultColWidth="8.83203125" defaultRowHeight="15" x14ac:dyDescent="0.2"/>
  <cols>
    <col min="1" max="1" width="12.6640625" customWidth="1"/>
    <col min="2" max="2" width="13.6640625" customWidth="1"/>
    <col min="3" max="8" width="12.6640625" customWidth="1"/>
    <col min="9" max="9" width="13.6640625" customWidth="1"/>
    <col min="10" max="13" width="12.6640625" customWidth="1"/>
  </cols>
  <sheetData>
    <row r="1" spans="1:16" x14ac:dyDescent="0.2">
      <c r="A1">
        <v>0.95129329556062803</v>
      </c>
      <c r="B1">
        <v>4.2542207983724552E-2</v>
      </c>
      <c r="C1">
        <v>0.83050026828563228</v>
      </c>
      <c r="D1">
        <v>0.95560046818691446</v>
      </c>
      <c r="E1">
        <v>0.79713005125056835</v>
      </c>
      <c r="F1">
        <v>0.78421580712770844</v>
      </c>
      <c r="G1">
        <v>0.65520861016420595</v>
      </c>
      <c r="I1">
        <v>8.5345146829898716E-2</v>
      </c>
      <c r="K1">
        <v>0.85539937577125158</v>
      </c>
      <c r="L1">
        <v>0.9329029947676577</v>
      </c>
      <c r="M1">
        <v>0.83491899138549142</v>
      </c>
      <c r="O1">
        <f t="shared" ref="O1:O3" si="0">AVERAGE(A1:M1)</f>
        <v>0.70227792884669837</v>
      </c>
      <c r="P1">
        <f>_xlfn.STDEV.P(A1:M1)/SQRT(COUNT(A1:M1))</f>
        <v>9.4064916077288147E-2</v>
      </c>
    </row>
    <row r="2" spans="1:16" x14ac:dyDescent="0.2">
      <c r="A2">
        <v>0.95683338121548511</v>
      </c>
      <c r="B2">
        <v>0</v>
      </c>
      <c r="C2">
        <v>0.93509172615743574</v>
      </c>
      <c r="D2">
        <v>0.95629474251114499</v>
      </c>
      <c r="E2">
        <v>0.8897609826007028</v>
      </c>
      <c r="F2">
        <v>0.86369537595877011</v>
      </c>
      <c r="G2">
        <v>0.66080127412069833</v>
      </c>
      <c r="I2">
        <v>0.36563847674261057</v>
      </c>
      <c r="K2">
        <v>0.86731452416505717</v>
      </c>
      <c r="L2">
        <v>0.93332663839068941</v>
      </c>
      <c r="M2">
        <v>0.84350135376673907</v>
      </c>
      <c r="O2">
        <f t="shared" si="0"/>
        <v>0.75202349778448474</v>
      </c>
      <c r="P2">
        <f t="shared" ref="P2:P3" si="1">_xlfn.STDEV.P(A2:M2)/SQRT(COUNT(A2:M2))</f>
        <v>8.7495704574598612E-2</v>
      </c>
    </row>
    <row r="3" spans="1:16" x14ac:dyDescent="0.2">
      <c r="A3">
        <v>0.9380311481953657</v>
      </c>
      <c r="B3">
        <v>0.42028714392699151</v>
      </c>
      <c r="C3">
        <v>0.90413098786904844</v>
      </c>
      <c r="D3">
        <v>0.95429291734723976</v>
      </c>
      <c r="E3">
        <v>0.85985556188749934</v>
      </c>
      <c r="F3">
        <v>0.82066099371154977</v>
      </c>
      <c r="G3">
        <v>0.66026763260916244</v>
      </c>
      <c r="I3">
        <v>0.26523406748516209</v>
      </c>
      <c r="K3">
        <v>0.85526448411456679</v>
      </c>
      <c r="L3">
        <v>0.91522982675255182</v>
      </c>
      <c r="M3">
        <v>0.83757130736763552</v>
      </c>
      <c r="O3">
        <f t="shared" si="0"/>
        <v>0.76643873375152483</v>
      </c>
      <c r="P3">
        <f t="shared" si="1"/>
        <v>6.5096689353775897E-2</v>
      </c>
    </row>
    <row r="4" spans="1:16" x14ac:dyDescent="0.2">
      <c r="H4">
        <v>0.98152513324133606</v>
      </c>
      <c r="J4">
        <v>0.98275665702433013</v>
      </c>
    </row>
    <row r="5" spans="1:16" x14ac:dyDescent="0.2">
      <c r="H5">
        <v>0.97895814110550794</v>
      </c>
      <c r="J5">
        <v>0.97961472144918937</v>
      </c>
    </row>
    <row r="6" spans="1:16" x14ac:dyDescent="0.2">
      <c r="H6">
        <v>0.74089515258047522</v>
      </c>
      <c r="J6">
        <v>0.73898331450088761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岡﨑　翔吾</cp:lastModifiedBy>
  <dcterms:modified xsi:type="dcterms:W3CDTF">2024-10-14T04:20:15Z</dcterms:modified>
</cp:coreProperties>
</file>