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ohgookazaki/Documents/GitHub/test-open/Soft X-ray/Four-View_Simulation/assumption_data/"/>
    </mc:Choice>
  </mc:AlternateContent>
  <xr:revisionPtr revIDLastSave="0" documentId="13_ncr:1_{5233211F-A460-084B-9361-564C9FC6C02A}" xr6:coauthVersionLast="47" xr6:coauthVersionMax="47" xr10:uidLastSave="{00000000-0000-0000-0000-000000000000}"/>
  <bookViews>
    <workbookView xWindow="0" yWindow="500" windowWidth="33600" windowHeight="1912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2" i="1"/>
  <c r="P1" i="1"/>
  <c r="P3" i="2"/>
  <c r="P2" i="2"/>
  <c r="P1" i="2"/>
  <c r="P3" i="3"/>
  <c r="P2" i="3"/>
  <c r="P1" i="3"/>
  <c r="O3" i="3"/>
  <c r="O2" i="3"/>
  <c r="O1" i="3"/>
  <c r="O3" i="2"/>
  <c r="O2" i="2"/>
  <c r="O1" i="2"/>
  <c r="O2" i="1"/>
  <c r="O3" i="1"/>
  <c r="O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workbookViewId="0">
      <selection activeCell="I4" sqref="I4"/>
    </sheetView>
  </sheetViews>
  <sheetFormatPr baseColWidth="10" defaultColWidth="8.83203125" defaultRowHeight="15" x14ac:dyDescent="0.2"/>
  <cols>
    <col min="1" max="13" width="12.6640625" customWidth="1"/>
  </cols>
  <sheetData>
    <row r="1" spans="1:16" x14ac:dyDescent="0.2">
      <c r="A1">
        <v>0.80439550888665567</v>
      </c>
      <c r="B1">
        <v>0.12787689736248298</v>
      </c>
      <c r="C1">
        <v>0.49073616567582923</v>
      </c>
      <c r="D1">
        <v>0.81051705082936432</v>
      </c>
      <c r="E1">
        <v>0.56242333425525537</v>
      </c>
      <c r="F1">
        <v>0.38878280030971207</v>
      </c>
      <c r="G1">
        <v>0.40280119926448926</v>
      </c>
      <c r="I1">
        <v>0.17354727355274271</v>
      </c>
      <c r="K1">
        <v>0.72312711078347824</v>
      </c>
      <c r="L1">
        <v>0.80763062434045374</v>
      </c>
      <c r="M1">
        <v>0.5895665033620473</v>
      </c>
      <c r="O1">
        <f>AVERAGE(A1:M1)</f>
        <v>0.53467313351113743</v>
      </c>
      <c r="P1">
        <f>_xlfn.STDEV.P(A1:M1)/SQRT(COUNT(A1:M1))</f>
        <v>7.0367617548033404E-2</v>
      </c>
    </row>
    <row r="2" spans="1:16" x14ac:dyDescent="0.2">
      <c r="A2">
        <v>0.86157322149439164</v>
      </c>
      <c r="B2">
        <v>0.17472095022616446</v>
      </c>
      <c r="C2">
        <v>0.59644117248351924</v>
      </c>
      <c r="D2">
        <v>0.83199987795973174</v>
      </c>
      <c r="E2">
        <v>0.65262263411140164</v>
      </c>
      <c r="F2">
        <v>0.47215081865303038</v>
      </c>
      <c r="G2">
        <v>0.40884080734452743</v>
      </c>
      <c r="I2">
        <v>0.19071178045992487</v>
      </c>
      <c r="K2">
        <v>0.76563074009004572</v>
      </c>
      <c r="L2">
        <v>0.81785483550405502</v>
      </c>
      <c r="M2">
        <v>0.61949155962751268</v>
      </c>
      <c r="O2">
        <f t="shared" ref="O2:O3" si="0">AVERAGE(A2:M2)</f>
        <v>0.58109439981402766</v>
      </c>
      <c r="P2">
        <f t="shared" ref="P2:P3" si="1">_xlfn.STDEV.P(A2:M2)/SQRT(COUNT(A2:M2))</f>
        <v>7.0278973072943035E-2</v>
      </c>
    </row>
    <row r="3" spans="1:16" x14ac:dyDescent="0.2">
      <c r="A3">
        <v>0.81686797184308479</v>
      </c>
      <c r="B3">
        <v>0.15987165936715014</v>
      </c>
      <c r="C3">
        <v>0.55123711305220036</v>
      </c>
      <c r="D3">
        <v>0.79779964620569466</v>
      </c>
      <c r="E3">
        <v>0.54312804091462064</v>
      </c>
      <c r="F3">
        <v>0.4387150125277689</v>
      </c>
      <c r="G3">
        <v>0.38756713980361512</v>
      </c>
      <c r="I3">
        <v>0.19958663885668887</v>
      </c>
      <c r="K3">
        <v>0.71984622801635867</v>
      </c>
      <c r="L3">
        <v>0.74117245818925281</v>
      </c>
      <c r="M3">
        <v>0.59176155364735905</v>
      </c>
      <c r="O3">
        <f t="shared" si="0"/>
        <v>0.540686678402163</v>
      </c>
      <c r="P3">
        <f t="shared" si="1"/>
        <v>6.5088301206020702E-2</v>
      </c>
    </row>
    <row r="4" spans="1:16" x14ac:dyDescent="0.2">
      <c r="H4">
        <v>0.89701564954908897</v>
      </c>
      <c r="J4">
        <v>0.87256096140474493</v>
      </c>
    </row>
    <row r="5" spans="1:16" x14ac:dyDescent="0.2">
      <c r="H5">
        <v>0.886615261339598</v>
      </c>
      <c r="J5">
        <v>0.86803935011165245</v>
      </c>
    </row>
    <row r="6" spans="1:16" x14ac:dyDescent="0.2">
      <c r="H6">
        <v>0.54986498543406814</v>
      </c>
      <c r="J6">
        <v>0.5469963741991003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"/>
  <sheetViews>
    <sheetView workbookViewId="0">
      <selection activeCell="P1" sqref="P1:P3"/>
    </sheetView>
  </sheetViews>
  <sheetFormatPr baseColWidth="10" defaultColWidth="8.83203125" defaultRowHeight="15" x14ac:dyDescent="0.2"/>
  <cols>
    <col min="1" max="1" width="11.6640625" customWidth="1"/>
    <col min="2" max="2" width="13.6640625" customWidth="1"/>
    <col min="3" max="3" width="12.6640625" customWidth="1"/>
    <col min="4" max="6" width="11.6640625" customWidth="1"/>
    <col min="7" max="7" width="10.6640625" customWidth="1"/>
    <col min="8" max="8" width="11.6640625" customWidth="1"/>
    <col min="9" max="9" width="12.6640625" customWidth="1"/>
    <col min="10" max="13" width="11.6640625" customWidth="1"/>
  </cols>
  <sheetData>
    <row r="1" spans="1:16" x14ac:dyDescent="0.2">
      <c r="A1">
        <v>4.9018679467534838</v>
      </c>
      <c r="B1">
        <v>0.10729329445982094</v>
      </c>
      <c r="C1">
        <v>0.59823761259878472</v>
      </c>
      <c r="D1">
        <v>3.1200566215479202</v>
      </c>
      <c r="E1">
        <v>2.9940426169823002</v>
      </c>
      <c r="F1">
        <v>1.8300182825946518</v>
      </c>
      <c r="G1">
        <v>118.65783100112476</v>
      </c>
      <c r="I1">
        <v>0.68915801708991498</v>
      </c>
      <c r="K1">
        <v>7.2391677588308649</v>
      </c>
      <c r="L1">
        <v>5.5471555633396621</v>
      </c>
      <c r="M1">
        <v>20.347701139166958</v>
      </c>
      <c r="O1">
        <f>AVERAGE(A1:M1)</f>
        <v>15.093866350408099</v>
      </c>
      <c r="P1">
        <f>_xlfn.STDEV.P(A1:M1)/SQRT(COUNT(A1:M1))</f>
        <v>10.00732546912371</v>
      </c>
    </row>
    <row r="2" spans="1:16" x14ac:dyDescent="0.2">
      <c r="A2">
        <v>3.5746894095293968</v>
      </c>
      <c r="B2">
        <v>7.486312442500756E-2</v>
      </c>
      <c r="C2">
        <v>0.5102511349677723</v>
      </c>
      <c r="D2">
        <v>3.066935229399141</v>
      </c>
      <c r="E2">
        <v>2.743688112756586</v>
      </c>
      <c r="F2">
        <v>1.0530958294569595</v>
      </c>
      <c r="G2">
        <v>112.38554600066944</v>
      </c>
      <c r="I2">
        <v>0.59777997066404698</v>
      </c>
      <c r="K2">
        <v>7.2742440508868969</v>
      </c>
      <c r="L2">
        <v>6.55807108688124</v>
      </c>
      <c r="M2">
        <v>18.774948185305878</v>
      </c>
      <c r="O2">
        <f t="shared" ref="O2:O3" si="0">AVERAGE(A2:M2)</f>
        <v>14.237646557722032</v>
      </c>
      <c r="P2">
        <f t="shared" ref="P2:P3" si="1">_xlfn.STDEV.P(A2:M2)/SQRT(COUNT(A2:M2))</f>
        <v>9.4827206101355781</v>
      </c>
    </row>
    <row r="3" spans="1:16" x14ac:dyDescent="0.2">
      <c r="A3">
        <v>4.0931530196498578</v>
      </c>
      <c r="B3">
        <v>5.8669214613274553E-2</v>
      </c>
      <c r="C3">
        <v>0.55586518416430508</v>
      </c>
      <c r="D3">
        <v>3.2801837014341211</v>
      </c>
      <c r="E3">
        <v>4.4468772671694552</v>
      </c>
      <c r="F3">
        <v>2.1628290144964137</v>
      </c>
      <c r="G3">
        <v>106.44996685706715</v>
      </c>
      <c r="I3">
        <v>0.46071747703749788</v>
      </c>
      <c r="K3">
        <v>8.4029593943152872</v>
      </c>
      <c r="L3">
        <v>4.6648220144790997</v>
      </c>
      <c r="M3">
        <v>19.106578992133041</v>
      </c>
      <c r="O3">
        <f t="shared" si="0"/>
        <v>13.971147466959957</v>
      </c>
      <c r="P3">
        <f t="shared" si="1"/>
        <v>8.9509200141151908</v>
      </c>
    </row>
    <row r="4" spans="1:16" x14ac:dyDescent="0.2">
      <c r="H4">
        <v>5.6283301896488425</v>
      </c>
      <c r="J4">
        <v>5.8396837935551762</v>
      </c>
    </row>
    <row r="5" spans="1:16" x14ac:dyDescent="0.2">
      <c r="H5">
        <v>7.0756990518049676</v>
      </c>
      <c r="J5">
        <v>6.7891028552609498</v>
      </c>
    </row>
    <row r="6" spans="1:16" x14ac:dyDescent="0.2">
      <c r="H6">
        <v>497.17874674394278</v>
      </c>
      <c r="J6">
        <v>493.09414036091454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"/>
  <sheetViews>
    <sheetView tabSelected="1" workbookViewId="0">
      <selection activeCell="K18" sqref="K18:K19"/>
    </sheetView>
  </sheetViews>
  <sheetFormatPr baseColWidth="10" defaultColWidth="8.83203125" defaultRowHeight="15" x14ac:dyDescent="0.2"/>
  <cols>
    <col min="1" max="1" width="12.6640625" customWidth="1"/>
    <col min="2" max="2" width="2.1640625" customWidth="1"/>
    <col min="3" max="13" width="12.6640625" customWidth="1"/>
  </cols>
  <sheetData>
    <row r="1" spans="1:16" x14ac:dyDescent="0.2">
      <c r="A1">
        <v>0.94961151344417716</v>
      </c>
      <c r="B1">
        <v>0</v>
      </c>
      <c r="C1">
        <v>0.86627073107396912</v>
      </c>
      <c r="D1">
        <v>0.94249731758356925</v>
      </c>
      <c r="E1">
        <v>0.83451279340437323</v>
      </c>
      <c r="F1">
        <v>0.76619553541224006</v>
      </c>
      <c r="G1">
        <v>0.64656403357041226</v>
      </c>
      <c r="I1">
        <v>0.20048848365240607</v>
      </c>
      <c r="K1">
        <v>0.86787226695391284</v>
      </c>
      <c r="L1">
        <v>0.92988022565301254</v>
      </c>
      <c r="M1">
        <v>0.80956590419362029</v>
      </c>
      <c r="O1">
        <f>AVERAGE(A1:M1)</f>
        <v>0.71031443681288109</v>
      </c>
      <c r="P1">
        <f>_xlfn.STDEV.P(A1:M1)/SQRT(COUNT(A1:M1))</f>
        <v>9.1156932637216331E-2</v>
      </c>
    </row>
    <row r="2" spans="1:16" x14ac:dyDescent="0.2">
      <c r="A2">
        <v>0.96374267277586456</v>
      </c>
      <c r="B2">
        <v>0</v>
      </c>
      <c r="C2">
        <v>0.92459409280846183</v>
      </c>
      <c r="D2">
        <v>0.94925617461626333</v>
      </c>
      <c r="E2">
        <v>0.87713401585893136</v>
      </c>
      <c r="F2">
        <v>0.83543498540704331</v>
      </c>
      <c r="G2">
        <v>0.65225443917539816</v>
      </c>
      <c r="I2">
        <v>0.29572076597685881</v>
      </c>
      <c r="K2">
        <v>0.87525367367478235</v>
      </c>
      <c r="L2">
        <v>0.93377037458283119</v>
      </c>
      <c r="M2">
        <v>0.82004092269944873</v>
      </c>
      <c r="O2">
        <f t="shared" ref="O2:O3" si="0">AVERAGE(A2:M2)</f>
        <v>0.73883655614326216</v>
      </c>
      <c r="P2">
        <f t="shared" ref="P2:P3" si="1">_xlfn.STDEV.P(A2:M2)/SQRT(COUNT(A2:M2))</f>
        <v>8.9569815758985941E-2</v>
      </c>
    </row>
    <row r="3" spans="1:16" x14ac:dyDescent="0.2">
      <c r="A3">
        <v>0.9536298073707693</v>
      </c>
      <c r="B3">
        <v>0.38480845882204445</v>
      </c>
      <c r="C3">
        <v>0.9039447513087141</v>
      </c>
      <c r="D3">
        <v>0.93908840729288112</v>
      </c>
      <c r="E3">
        <v>0.82648492828084985</v>
      </c>
      <c r="F3">
        <v>0.79440995899526523</v>
      </c>
      <c r="G3">
        <v>0.63598066637145489</v>
      </c>
      <c r="I3">
        <v>0.33979582771250416</v>
      </c>
      <c r="K3">
        <v>0.86400416935398328</v>
      </c>
      <c r="L3">
        <v>0.91511887561248118</v>
      </c>
      <c r="M3">
        <v>0.81284722083025407</v>
      </c>
      <c r="O3">
        <f t="shared" si="0"/>
        <v>0.76091937017738198</v>
      </c>
      <c r="P3">
        <f t="shared" si="1"/>
        <v>6.2076521714258169E-2</v>
      </c>
    </row>
    <row r="4" spans="1:16" x14ac:dyDescent="0.2">
      <c r="H4">
        <v>0.9776094080328106</v>
      </c>
      <c r="J4">
        <v>0.9657101575137057</v>
      </c>
    </row>
    <row r="5" spans="1:16" x14ac:dyDescent="0.2">
      <c r="H5">
        <v>0.97496606252382156</v>
      </c>
      <c r="J5">
        <v>0.96488677835941838</v>
      </c>
    </row>
    <row r="6" spans="1:16" x14ac:dyDescent="0.2">
      <c r="H6">
        <v>0.73560170240433298</v>
      </c>
      <c r="J6">
        <v>0.73437566424392564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岡﨑　翔吾</cp:lastModifiedBy>
  <dcterms:modified xsi:type="dcterms:W3CDTF">2024-10-14T06:16:41Z</dcterms:modified>
</cp:coreProperties>
</file>