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_Simulation/assumption_data/"/>
    </mc:Choice>
  </mc:AlternateContent>
  <xr:revisionPtr revIDLastSave="0" documentId="13_ncr:1_{1716DDF1-53B4-9F43-937D-0F94B074240A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2" i="3"/>
  <c r="P1" i="3"/>
  <c r="P3" i="2"/>
  <c r="P2" i="2"/>
  <c r="P1" i="2"/>
  <c r="P3" i="1"/>
  <c r="P2" i="1"/>
  <c r="P1" i="1"/>
  <c r="O3" i="3"/>
  <c r="O2" i="3"/>
  <c r="O1" i="3"/>
  <c r="O3" i="2"/>
  <c r="O2" i="2"/>
  <c r="O1" i="2"/>
  <c r="O2" i="1"/>
  <c r="O3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M1" sqref="M1:M3"/>
    </sheetView>
  </sheetViews>
  <sheetFormatPr baseColWidth="10" defaultColWidth="8.83203125" defaultRowHeight="15" x14ac:dyDescent="0.2"/>
  <cols>
    <col min="1" max="13" width="12.6640625" customWidth="1"/>
  </cols>
  <sheetData>
    <row r="1" spans="1:16" x14ac:dyDescent="0.2">
      <c r="A1">
        <v>0.79841954087854272</v>
      </c>
      <c r="B1">
        <v>0.11424257623986546</v>
      </c>
      <c r="C1">
        <v>0.47223541927103535</v>
      </c>
      <c r="D1">
        <v>0.80480718867723722</v>
      </c>
      <c r="E1">
        <v>0.4605492429080173</v>
      </c>
      <c r="F1">
        <v>0.41465877334642554</v>
      </c>
      <c r="G1">
        <v>0.42086576748222798</v>
      </c>
      <c r="I1">
        <v>0.14743165968113012</v>
      </c>
      <c r="K1">
        <v>0.57241737622835609</v>
      </c>
      <c r="L1">
        <v>0.79512106374277791</v>
      </c>
      <c r="M1">
        <v>0.63600924247852075</v>
      </c>
      <c r="O1">
        <f>AVERAGE(A1:M1)</f>
        <v>0.51243253190310323</v>
      </c>
      <c r="P1">
        <f>_xlfn.STDEV.P(A1:M1)/SQRT(COUNT(A1:M1))</f>
        <v>6.9239460006986608E-2</v>
      </c>
    </row>
    <row r="2" spans="1:16" x14ac:dyDescent="0.2">
      <c r="A2">
        <v>0.81153026291773589</v>
      </c>
      <c r="B2">
        <v>0.12664886381420321</v>
      </c>
      <c r="C2">
        <v>0.58558012113888913</v>
      </c>
      <c r="D2">
        <v>0.82190788867325859</v>
      </c>
      <c r="E2">
        <v>0.60001479639768707</v>
      </c>
      <c r="F2">
        <v>0.45614755288508241</v>
      </c>
      <c r="G2">
        <v>0.43142309189081096</v>
      </c>
      <c r="I2">
        <v>0.15954695173051456</v>
      </c>
      <c r="K2">
        <v>0.66950780038042967</v>
      </c>
      <c r="L2">
        <v>0.79270589072970354</v>
      </c>
      <c r="M2">
        <v>0.67787138984685635</v>
      </c>
      <c r="O2">
        <f t="shared" ref="O2:O3" si="0">AVERAGE(A2:M2)</f>
        <v>0.55753496458228835</v>
      </c>
      <c r="P2">
        <f t="shared" ref="P2:P3" si="1">_xlfn.STDEV.P(A2:M2)/SQRT(COUNT(A2:M2))</f>
        <v>6.9802718403971079E-2</v>
      </c>
    </row>
    <row r="3" spans="1:16" x14ac:dyDescent="0.2">
      <c r="A3">
        <v>0.73866489002046054</v>
      </c>
      <c r="B3">
        <v>0.13177548631040381</v>
      </c>
      <c r="C3">
        <v>0.50222113070560748</v>
      </c>
      <c r="D3">
        <v>0.72485506657416277</v>
      </c>
      <c r="E3">
        <v>0.52393723639643142</v>
      </c>
      <c r="F3">
        <v>0.39550816614157269</v>
      </c>
      <c r="G3">
        <v>0.44140556952997306</v>
      </c>
      <c r="I3">
        <v>0.18904621597217766</v>
      </c>
      <c r="K3">
        <v>0.55115638147009527</v>
      </c>
      <c r="L3">
        <v>0.73665235507311477</v>
      </c>
      <c r="M3">
        <v>0.6386075567822842</v>
      </c>
      <c r="O3">
        <f t="shared" si="0"/>
        <v>0.50671182317966224</v>
      </c>
      <c r="P3">
        <f t="shared" si="1"/>
        <v>5.9756384724635653E-2</v>
      </c>
    </row>
    <row r="4" spans="1:16" x14ac:dyDescent="0.2">
      <c r="H4">
        <v>0.85193417753578726</v>
      </c>
      <c r="J4">
        <v>0.77437538543539808</v>
      </c>
    </row>
    <row r="5" spans="1:16" x14ac:dyDescent="0.2">
      <c r="H5">
        <v>0.84133452789120289</v>
      </c>
      <c r="J5">
        <v>0.77476672844456851</v>
      </c>
    </row>
    <row r="6" spans="1:16" x14ac:dyDescent="0.2">
      <c r="H6">
        <v>0.56449389762237101</v>
      </c>
      <c r="J6">
        <v>0.52415045530929683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selection activeCell="M1" sqref="M1:M3"/>
    </sheetView>
  </sheetViews>
  <sheetFormatPr baseColWidth="10" defaultColWidth="8.83203125" defaultRowHeight="15" x14ac:dyDescent="0.2"/>
  <cols>
    <col min="1" max="1" width="11.6640625" customWidth="1"/>
    <col min="2" max="2" width="13.6640625" customWidth="1"/>
    <col min="3" max="3" width="12.6640625" customWidth="1"/>
    <col min="4" max="8" width="11.6640625" customWidth="1"/>
    <col min="9" max="9" width="12.6640625" customWidth="1"/>
    <col min="10" max="13" width="11.6640625" customWidth="1"/>
  </cols>
  <sheetData>
    <row r="1" spans="1:16" x14ac:dyDescent="0.2">
      <c r="A1">
        <v>3.9505246971100592</v>
      </c>
      <c r="B1">
        <v>0.11024008980547494</v>
      </c>
      <c r="C1">
        <v>0.70442722757005916</v>
      </c>
      <c r="D1">
        <v>4.2122955894264535</v>
      </c>
      <c r="E1">
        <v>4.2765411246938969</v>
      </c>
      <c r="F1">
        <v>2.4578054693500673</v>
      </c>
      <c r="G1">
        <v>88.733678578944307</v>
      </c>
      <c r="I1">
        <v>0.74368191898000935</v>
      </c>
      <c r="K1">
        <v>8.9700200440079403</v>
      </c>
      <c r="L1">
        <v>8.4155343994505944</v>
      </c>
      <c r="M1">
        <v>10.448972017491702</v>
      </c>
      <c r="O1">
        <f>AVERAGE(A1:M1)</f>
        <v>12.093065559711869</v>
      </c>
      <c r="P1">
        <f>_xlfn.STDEV.P(A1:M1)/SQRT(COUNT(A1:M1))</f>
        <v>7.3766471772370084</v>
      </c>
    </row>
    <row r="2" spans="1:16" x14ac:dyDescent="0.2">
      <c r="A2">
        <v>3.6585387904148994</v>
      </c>
      <c r="B2">
        <v>7.1020158328559388E-2</v>
      </c>
      <c r="C2">
        <v>0.52730892702687282</v>
      </c>
      <c r="D2">
        <v>3.7345934797802323</v>
      </c>
      <c r="E2">
        <v>3.7307121607413043</v>
      </c>
      <c r="F2">
        <v>1.4542957885523542</v>
      </c>
      <c r="G2">
        <v>79.599708498711237</v>
      </c>
      <c r="I2">
        <v>0.60078546805483179</v>
      </c>
      <c r="K2">
        <v>7.6520060637757181</v>
      </c>
      <c r="L2">
        <v>9.7751990694266944</v>
      </c>
      <c r="M2">
        <v>9.7390401069432091</v>
      </c>
      <c r="O2">
        <f t="shared" ref="O2:O3" si="0">AVERAGE(A2:M2)</f>
        <v>10.958473501068719</v>
      </c>
      <c r="P2">
        <f t="shared" ref="P2:P3" si="1">_xlfn.STDEV.P(A2:M2)/SQRT(COUNT(A2:M2))</f>
        <v>6.6233433783894382</v>
      </c>
    </row>
    <row r="3" spans="1:16" x14ac:dyDescent="0.2">
      <c r="A3">
        <v>9.5356180136551867</v>
      </c>
      <c r="B3">
        <v>6.9137917556385861E-2</v>
      </c>
      <c r="C3">
        <v>0.85518231991553839</v>
      </c>
      <c r="D3">
        <v>10.535856988154787</v>
      </c>
      <c r="E3">
        <v>5.5056744559049733</v>
      </c>
      <c r="F3">
        <v>4.5031241660643362</v>
      </c>
      <c r="G3">
        <v>60.455035199967448</v>
      </c>
      <c r="I3">
        <v>0.47770463344013608</v>
      </c>
      <c r="K3">
        <v>11.444141968363581</v>
      </c>
      <c r="L3">
        <v>4.7333677474525508</v>
      </c>
      <c r="M3">
        <v>10.058133529994031</v>
      </c>
      <c r="O3">
        <f t="shared" si="0"/>
        <v>10.742997903678996</v>
      </c>
      <c r="P3">
        <f t="shared" si="1"/>
        <v>4.8899505935018297</v>
      </c>
    </row>
    <row r="4" spans="1:16" x14ac:dyDescent="0.2">
      <c r="H4">
        <v>16.121086535856968</v>
      </c>
      <c r="J4">
        <v>12.216396454893452</v>
      </c>
    </row>
    <row r="5" spans="1:16" x14ac:dyDescent="0.2">
      <c r="H5">
        <v>16.723237839501845</v>
      </c>
      <c r="J5">
        <v>13.309657367783069</v>
      </c>
    </row>
    <row r="6" spans="1:16" x14ac:dyDescent="0.2">
      <c r="H6">
        <v>479.83840441883802</v>
      </c>
      <c r="J6">
        <v>494.85977655154261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M1" sqref="M1:M3"/>
    </sheetView>
  </sheetViews>
  <sheetFormatPr baseColWidth="10" defaultColWidth="8.83203125" defaultRowHeight="15" x14ac:dyDescent="0.2"/>
  <cols>
    <col min="1" max="13" width="12.6640625" customWidth="1"/>
  </cols>
  <sheetData>
    <row r="1" spans="1:16" x14ac:dyDescent="0.2">
      <c r="A1">
        <v>0.94189538525909056</v>
      </c>
      <c r="B1">
        <v>0</v>
      </c>
      <c r="C1">
        <v>0.84880753668971765</v>
      </c>
      <c r="D1">
        <v>0.94269134885901251</v>
      </c>
      <c r="E1">
        <v>0.74450187102832299</v>
      </c>
      <c r="F1">
        <v>0.7529395537172644</v>
      </c>
      <c r="G1">
        <v>0.67405461220536489</v>
      </c>
      <c r="I1">
        <v>0.118880749015528</v>
      </c>
      <c r="K1">
        <v>0.82354977435954668</v>
      </c>
      <c r="L1">
        <v>0.92427813874051334</v>
      </c>
      <c r="M1">
        <v>0.85621024892592534</v>
      </c>
      <c r="O1">
        <f>AVERAGE(A1:M1)</f>
        <v>0.69343720170911682</v>
      </c>
      <c r="P1">
        <f>_xlfn.STDEV.P(A1:M1)/SQRT(COUNT(A1:M1))</f>
        <v>9.3693936831487454E-2</v>
      </c>
    </row>
    <row r="2" spans="1:16" x14ac:dyDescent="0.2">
      <c r="A2">
        <v>0.94538137882569051</v>
      </c>
      <c r="B2">
        <v>0.22203318635674699</v>
      </c>
      <c r="C2">
        <v>0.92685919466654876</v>
      </c>
      <c r="D2">
        <v>0.94630359392326913</v>
      </c>
      <c r="E2">
        <v>0.84572672134863203</v>
      </c>
      <c r="F2">
        <v>0.8065558139785719</v>
      </c>
      <c r="G2">
        <v>0.68982826529216146</v>
      </c>
      <c r="I2">
        <v>0.24773765021509614</v>
      </c>
      <c r="K2">
        <v>0.8561167591979576</v>
      </c>
      <c r="L2">
        <v>0.92496127882079071</v>
      </c>
      <c r="M2">
        <v>0.87240111837810297</v>
      </c>
      <c r="O2">
        <f t="shared" ref="O2:O3" si="0">AVERAGE(A2:M2)</f>
        <v>0.75308226918214272</v>
      </c>
      <c r="P2">
        <f t="shared" ref="P2:P3" si="1">_xlfn.STDEV.P(A2:M2)/SQRT(COUNT(A2:M2))</f>
        <v>7.6695013220657623E-2</v>
      </c>
    </row>
    <row r="3" spans="1:16" x14ac:dyDescent="0.2">
      <c r="A3">
        <v>0.9057832954258026</v>
      </c>
      <c r="B3">
        <v>0.30838634277490307</v>
      </c>
      <c r="C3">
        <v>0.87288543277373187</v>
      </c>
      <c r="D3">
        <v>0.90790203449848128</v>
      </c>
      <c r="E3">
        <v>0.80279732851982455</v>
      </c>
      <c r="F3">
        <v>0.73484964364279004</v>
      </c>
      <c r="G3">
        <v>0.7015398285965877</v>
      </c>
      <c r="I3">
        <v>0.30546855222895281</v>
      </c>
      <c r="K3">
        <v>0.80560432930732695</v>
      </c>
      <c r="L3">
        <v>0.91354202763800441</v>
      </c>
      <c r="M3">
        <v>0.85765521210690199</v>
      </c>
      <c r="O3">
        <f t="shared" si="0"/>
        <v>0.73785582068302802</v>
      </c>
      <c r="P3">
        <f t="shared" si="1"/>
        <v>6.4417531099398948E-2</v>
      </c>
    </row>
    <row r="4" spans="1:16" x14ac:dyDescent="0.2">
      <c r="H4">
        <v>0.95997650660531741</v>
      </c>
      <c r="J4">
        <v>0.93889600210481994</v>
      </c>
    </row>
    <row r="5" spans="1:16" x14ac:dyDescent="0.2">
      <c r="H5">
        <v>0.95717038948382904</v>
      </c>
      <c r="J5">
        <v>0.93821213737880804</v>
      </c>
    </row>
    <row r="6" spans="1:16" x14ac:dyDescent="0.2">
      <c r="H6">
        <v>0.74762011790802985</v>
      </c>
      <c r="J6">
        <v>0.72954940472444219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岡﨑　翔吾</cp:lastModifiedBy>
  <dcterms:modified xsi:type="dcterms:W3CDTF">2024-10-14T05:59:47Z</dcterms:modified>
</cp:coreProperties>
</file>