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ohgookazaki/Documents/GitHub/test-open/Soft X-ray/Four-View_Simulation/assumption_data/"/>
    </mc:Choice>
  </mc:AlternateContent>
  <xr:revisionPtr revIDLastSave="0" documentId="13_ncr:1_{027C29C2-79D9-C942-A93C-BED0147BF2E1}" xr6:coauthVersionLast="47" xr6:coauthVersionMax="47" xr10:uidLastSave="{00000000-0000-0000-0000-000000000000}"/>
  <bookViews>
    <workbookView xWindow="0" yWindow="500" windowWidth="33600" windowHeight="191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2" i="1"/>
  <c r="P1" i="1"/>
  <c r="P3" i="3"/>
  <c r="P2" i="3"/>
  <c r="P1" i="3"/>
  <c r="P3" i="2"/>
  <c r="P2" i="2"/>
  <c r="P1" i="2"/>
  <c r="O3" i="3"/>
  <c r="O2" i="3"/>
  <c r="O1" i="3"/>
  <c r="O3" i="2"/>
  <c r="O2" i="2"/>
  <c r="O1" i="2"/>
  <c r="O2" i="1"/>
  <c r="O3" i="1"/>
  <c r="O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workbookViewId="0">
      <selection activeCell="M1" sqref="M1:M3"/>
    </sheetView>
  </sheetViews>
  <sheetFormatPr baseColWidth="10" defaultColWidth="8.83203125" defaultRowHeight="15" x14ac:dyDescent="0.2"/>
  <cols>
    <col min="1" max="13" width="12.6640625" customWidth="1"/>
  </cols>
  <sheetData>
    <row r="1" spans="1:16" x14ac:dyDescent="0.2">
      <c r="A1">
        <v>0.7086712298314678</v>
      </c>
      <c r="B1">
        <v>0.10784511195445541</v>
      </c>
      <c r="C1">
        <v>0.37592791313377127</v>
      </c>
      <c r="D1">
        <v>0.75029658656958409</v>
      </c>
      <c r="E1">
        <v>0.49653840224880386</v>
      </c>
      <c r="F1">
        <v>0.38373546360590688</v>
      </c>
      <c r="G1">
        <v>0.41527610407000137</v>
      </c>
      <c r="I1">
        <v>0.11069457872655596</v>
      </c>
      <c r="K1">
        <v>0.64622235020407193</v>
      </c>
      <c r="L1">
        <v>0.79525607745082738</v>
      </c>
      <c r="M1">
        <v>0.57334780972562005</v>
      </c>
      <c r="O1">
        <f>AVERAGE(A1:M1)</f>
        <v>0.48761923886555147</v>
      </c>
      <c r="P1">
        <f>_xlfn.STDEV.P(A1:M1)/SQRT(COUNT(A1:M1))</f>
        <v>6.8023366760347231E-2</v>
      </c>
    </row>
    <row r="2" spans="1:16" x14ac:dyDescent="0.2">
      <c r="A2">
        <v>0.76242597578929039</v>
      </c>
      <c r="B2">
        <v>0.18036029385444932</v>
      </c>
      <c r="C2">
        <v>0.56601814716469279</v>
      </c>
      <c r="D2">
        <v>0.81538383411943427</v>
      </c>
      <c r="E2">
        <v>0.59641384495790628</v>
      </c>
      <c r="F2">
        <v>0.42296957831972093</v>
      </c>
      <c r="G2">
        <v>0.42113892623435023</v>
      </c>
      <c r="I2">
        <v>0.14054592248142286</v>
      </c>
      <c r="K2">
        <v>0.74565580432086542</v>
      </c>
      <c r="L2">
        <v>0.80608758129619029</v>
      </c>
      <c r="M2">
        <v>0.63914503843419757</v>
      </c>
      <c r="O2">
        <f t="shared" ref="O2:O3" si="0">AVERAGE(A2:M2)</f>
        <v>0.55419499517932003</v>
      </c>
      <c r="P2">
        <f t="shared" ref="P2:P3" si="1">_xlfn.STDEV.P(A2:M2)/SQRT(COUNT(A2:M2))</f>
        <v>6.8430308522975672E-2</v>
      </c>
    </row>
    <row r="3" spans="1:16" x14ac:dyDescent="0.2">
      <c r="A3">
        <v>0.69910190782762316</v>
      </c>
      <c r="B3">
        <v>0.14386696454568104</v>
      </c>
      <c r="C3">
        <v>0.50759471756633745</v>
      </c>
      <c r="D3">
        <v>0.74911441607154061</v>
      </c>
      <c r="E3">
        <v>0.52137041846440979</v>
      </c>
      <c r="F3">
        <v>0.39271290852329993</v>
      </c>
      <c r="G3">
        <v>0.4185811917673366</v>
      </c>
      <c r="I3">
        <v>0.14600806369659364</v>
      </c>
      <c r="K3">
        <v>0.64891865846718788</v>
      </c>
      <c r="L3">
        <v>0.74653150173220639</v>
      </c>
      <c r="M3">
        <v>0.57516769774860044</v>
      </c>
      <c r="O3">
        <f t="shared" si="0"/>
        <v>0.50445167694643789</v>
      </c>
      <c r="P3">
        <f t="shared" si="1"/>
        <v>6.1716577465700528E-2</v>
      </c>
    </row>
    <row r="4" spans="1:16" x14ac:dyDescent="0.2">
      <c r="H4">
        <v>0.8495449879961412</v>
      </c>
      <c r="J4">
        <v>0.887635593437472</v>
      </c>
    </row>
    <row r="5" spans="1:16" x14ac:dyDescent="0.2">
      <c r="H5">
        <v>0.83660324241426265</v>
      </c>
      <c r="J5">
        <v>0.8792075265606627</v>
      </c>
    </row>
    <row r="6" spans="1:16" x14ac:dyDescent="0.2">
      <c r="H6">
        <v>0.54422607268569123</v>
      </c>
      <c r="J6">
        <v>0.54949569252455166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tabSelected="1" workbookViewId="0">
      <selection activeCell="B1" sqref="B1:B3"/>
    </sheetView>
  </sheetViews>
  <sheetFormatPr baseColWidth="10" defaultColWidth="8.83203125" defaultRowHeight="15" x14ac:dyDescent="0.2"/>
  <cols>
    <col min="1" max="1" width="11.6640625" customWidth="1"/>
    <col min="2" max="3" width="12.6640625" customWidth="1"/>
    <col min="4" max="8" width="11.6640625" customWidth="1"/>
    <col min="9" max="9" width="12.6640625" customWidth="1"/>
    <col min="10" max="13" width="11.6640625" customWidth="1"/>
  </cols>
  <sheetData>
    <row r="1" spans="1:16" x14ac:dyDescent="0.2">
      <c r="A1">
        <v>8.6526509893560082</v>
      </c>
      <c r="B1">
        <v>0.12585799892664501</v>
      </c>
      <c r="C1">
        <v>1.2428571637760586</v>
      </c>
      <c r="D1">
        <v>3.7226340502808912</v>
      </c>
      <c r="E1">
        <v>3.5248669723009707</v>
      </c>
      <c r="F1">
        <v>2.4046827236869461</v>
      </c>
      <c r="G1">
        <v>87.608080695337264</v>
      </c>
      <c r="I1">
        <v>0.87385729451266325</v>
      </c>
      <c r="K1">
        <v>7.4968366692732378</v>
      </c>
      <c r="L1">
        <v>4.9224200982061221</v>
      </c>
      <c r="M1">
        <v>13.279439372523239</v>
      </c>
      <c r="O1">
        <f>AVERAGE(A1:M1)</f>
        <v>12.168562184380004</v>
      </c>
      <c r="P1">
        <f>_xlfn.STDEV.P(A1:M1)/SQRT(COUNT(A1:M1))</f>
        <v>7.2797675305599725</v>
      </c>
    </row>
    <row r="2" spans="1:16" x14ac:dyDescent="0.2">
      <c r="A2">
        <v>8.4979229582937776</v>
      </c>
      <c r="B2">
        <v>7.3767946001052284E-2</v>
      </c>
      <c r="C2">
        <v>0.64852296349211258</v>
      </c>
      <c r="D2">
        <v>3.4289830332684752</v>
      </c>
      <c r="E2">
        <v>3.3182253952695073</v>
      </c>
      <c r="F2">
        <v>2.1170797787154396</v>
      </c>
      <c r="G2">
        <v>87.650729553072765</v>
      </c>
      <c r="I2">
        <v>0.60495957412223511</v>
      </c>
      <c r="K2">
        <v>6.3040220607435566</v>
      </c>
      <c r="L2">
        <v>5.9994251306739219</v>
      </c>
      <c r="M2">
        <v>11.990860680353721</v>
      </c>
      <c r="O2">
        <f t="shared" ref="O2:O3" si="0">AVERAGE(A2:M2)</f>
        <v>11.875863552182416</v>
      </c>
      <c r="P2">
        <f t="shared" ref="P2:P3" si="1">_xlfn.STDEV.P(A2:M2)/SQRT(COUNT(A2:M2))</f>
        <v>7.3016610283438119</v>
      </c>
    </row>
    <row r="3" spans="1:16" x14ac:dyDescent="0.2">
      <c r="A3">
        <v>13.689760877951953</v>
      </c>
      <c r="B3">
        <v>7.283343475660084E-2</v>
      </c>
      <c r="C3">
        <v>0.93064979030229567</v>
      </c>
      <c r="D3">
        <v>3.6737395247753928</v>
      </c>
      <c r="E3">
        <v>5.2342335030686558</v>
      </c>
      <c r="F3">
        <v>3.005810711476697</v>
      </c>
      <c r="G3">
        <v>83.623360849989538</v>
      </c>
      <c r="I3">
        <v>0.61546082415602577</v>
      </c>
      <c r="K3">
        <v>6.8351628383272098</v>
      </c>
      <c r="L3">
        <v>4.542176190855459</v>
      </c>
      <c r="M3">
        <v>12.785093695690671</v>
      </c>
      <c r="O3">
        <f t="shared" si="0"/>
        <v>12.273480203759135</v>
      </c>
      <c r="P3">
        <f t="shared" si="1"/>
        <v>6.9265584551551207</v>
      </c>
    </row>
    <row r="4" spans="1:16" x14ac:dyDescent="0.2">
      <c r="H4">
        <v>11.653618607127145</v>
      </c>
      <c r="J4">
        <v>4.573039598996802</v>
      </c>
    </row>
    <row r="5" spans="1:16" x14ac:dyDescent="0.2">
      <c r="H5">
        <v>14.219664594887954</v>
      </c>
      <c r="J5">
        <v>5.4408746604091291</v>
      </c>
    </row>
    <row r="6" spans="1:16" x14ac:dyDescent="0.2">
      <c r="H6">
        <v>489.76454020205114</v>
      </c>
      <c r="J6">
        <v>493.44731393593884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>
      <selection activeCell="M1" sqref="M1:M4"/>
    </sheetView>
  </sheetViews>
  <sheetFormatPr baseColWidth="10" defaultColWidth="8.83203125" defaultRowHeight="15" x14ac:dyDescent="0.2"/>
  <cols>
    <col min="1" max="1" width="12.6640625" customWidth="1"/>
    <col min="2" max="2" width="11.6640625" customWidth="1"/>
    <col min="3" max="13" width="12.6640625" customWidth="1"/>
  </cols>
  <sheetData>
    <row r="1" spans="1:16" x14ac:dyDescent="0.2">
      <c r="A1">
        <v>0.90089011266374097</v>
      </c>
      <c r="B1">
        <v>0</v>
      </c>
      <c r="C1">
        <v>0.7367002149032964</v>
      </c>
      <c r="D1">
        <v>0.92661463143362544</v>
      </c>
      <c r="E1">
        <v>0.80981507226756644</v>
      </c>
      <c r="F1">
        <v>0.74046651975125521</v>
      </c>
      <c r="G1">
        <v>0.66638157643532359</v>
      </c>
      <c r="I1">
        <v>0</v>
      </c>
      <c r="K1">
        <v>0.85375914975635969</v>
      </c>
      <c r="L1">
        <v>0.93600969209675955</v>
      </c>
      <c r="M1">
        <v>0.82550472694549626</v>
      </c>
      <c r="O1">
        <f>AVERAGE(A1:M1)</f>
        <v>0.67237651784122032</v>
      </c>
      <c r="P1">
        <f>_xlfn.STDEV.P(A1:M1)/SQRT(COUNT(A1:M1))</f>
        <v>9.8525714434799586E-2</v>
      </c>
    </row>
    <row r="2" spans="1:16" x14ac:dyDescent="0.2">
      <c r="A2">
        <v>0.92224200715689131</v>
      </c>
      <c r="B2">
        <v>0.16149705200071765</v>
      </c>
      <c r="C2">
        <v>0.90306327110660822</v>
      </c>
      <c r="D2">
        <v>0.94789767614797804</v>
      </c>
      <c r="E2">
        <v>0.84875507790170956</v>
      </c>
      <c r="F2">
        <v>0.82512926215234161</v>
      </c>
      <c r="G2">
        <v>0.67247064626339448</v>
      </c>
      <c r="I2">
        <v>0.21587911018031666</v>
      </c>
      <c r="K2">
        <v>0.87954928377340791</v>
      </c>
      <c r="L2">
        <v>0.93867721918046598</v>
      </c>
      <c r="M2">
        <v>0.8430579798008766</v>
      </c>
      <c r="O2">
        <f t="shared" ref="O2:O3" si="0">AVERAGE(A2:M2)</f>
        <v>0.74165623506042799</v>
      </c>
      <c r="P2">
        <f t="shared" ref="P2:P3" si="1">_xlfn.STDEV.P(A2:M2)/SQRT(COUNT(A2:M2))</f>
        <v>8.1593827555648174E-2</v>
      </c>
    </row>
    <row r="3" spans="1:16" x14ac:dyDescent="0.2">
      <c r="A3">
        <v>0.90547679998056496</v>
      </c>
      <c r="B3">
        <v>0.31298259195525346</v>
      </c>
      <c r="C3">
        <v>0.85050159201346476</v>
      </c>
      <c r="D3">
        <v>0.92677654888362271</v>
      </c>
      <c r="E3">
        <v>0.82073320094046143</v>
      </c>
      <c r="F3">
        <v>0.75318860142226041</v>
      </c>
      <c r="G3">
        <v>0.67013320746928273</v>
      </c>
      <c r="I3">
        <v>0.18787355368411768</v>
      </c>
      <c r="K3">
        <v>0.85819688536981398</v>
      </c>
      <c r="L3">
        <v>0.91731640036223361</v>
      </c>
      <c r="M3">
        <v>0.82799068290142785</v>
      </c>
      <c r="O3">
        <f t="shared" si="0"/>
        <v>0.73010636954386399</v>
      </c>
      <c r="P3">
        <f t="shared" si="1"/>
        <v>7.188814406919572E-2</v>
      </c>
    </row>
    <row r="4" spans="1:16" x14ac:dyDescent="0.2">
      <c r="H4">
        <v>0.9650344791077784</v>
      </c>
      <c r="J4">
        <v>0.97515322173080254</v>
      </c>
    </row>
    <row r="5" spans="1:16" x14ac:dyDescent="0.2">
      <c r="H5">
        <v>0.96095843094772615</v>
      </c>
      <c r="J5">
        <v>0.97262058440124333</v>
      </c>
    </row>
    <row r="6" spans="1:16" x14ac:dyDescent="0.2">
      <c r="H6">
        <v>0.73860479675415014</v>
      </c>
      <c r="J6">
        <v>0.73774206916628116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岡﨑　翔吾</cp:lastModifiedBy>
  <dcterms:modified xsi:type="dcterms:W3CDTF">2024-10-14T05:59:45Z</dcterms:modified>
</cp:coreProperties>
</file>