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04c8a77e50f73aac/ドキュメント/GitHub/test-open/pcb_experiment/new PCB analysis/"/>
    </mc:Choice>
  </mc:AlternateContent>
  <xr:revisionPtr revIDLastSave="23" documentId="13_ncr:1_{260EBF1B-D030-EC4A-A1A1-F5F35465A35D}" xr6:coauthVersionLast="47" xr6:coauthVersionMax="47" xr10:uidLastSave="{682E44F2-E669-475E-B95C-994A102F3E1A}"/>
  <bookViews>
    <workbookView xWindow="-110" yWindow="-110" windowWidth="19420" windowHeight="10300" xr2:uid="{00000000-000D-0000-FFFF-FFFF00000000}"/>
  </bookViews>
  <sheets>
    <sheet name="230831" sheetId="25" r:id="rId1"/>
    <sheet name="230609" sheetId="24" r:id="rId2"/>
    <sheet name="230607" sheetId="23" r:id="rId3"/>
    <sheet name="230604" sheetId="20" r:id="rId4"/>
    <sheet name="230520" sheetId="19" r:id="rId5"/>
    <sheet name="230429" sheetId="16" r:id="rId6"/>
    <sheet name="230428" sheetId="10" r:id="rId7"/>
    <sheet name="230416" sheetId="13" r:id="rId8"/>
    <sheet name="230409" sheetId="15" r:id="rId9"/>
    <sheet name="230225" sheetId="18" r:id="rId10"/>
    <sheet name="230216" sheetId="17" r:id="rId11"/>
    <sheet name="230127" sheetId="7" r:id="rId12"/>
    <sheet name="230119" sheetId="4" r:id="rId13"/>
    <sheet name="230110" sheetId="3" r:id="rId14"/>
    <sheet name="230103" sheetId="2" r:id="rId15"/>
    <sheet name="221219" sheetId="1" r:id="rId16"/>
    <sheet name="230119_old" sheetId="5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25" l="1"/>
  <c r="AC4" i="25"/>
  <c r="AC5" i="25"/>
  <c r="AC6" i="25"/>
  <c r="AC7" i="25"/>
  <c r="AC8" i="25"/>
  <c r="AC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" i="25"/>
  <c r="D2" i="20"/>
  <c r="K2" i="20"/>
  <c r="L2" i="20" s="1"/>
  <c r="D3" i="20"/>
  <c r="L3" i="20" s="1"/>
  <c r="K3" i="20"/>
  <c r="D4" i="20"/>
  <c r="K4" i="20"/>
  <c r="D5" i="20"/>
  <c r="K5" i="20"/>
  <c r="D6" i="20"/>
  <c r="K6" i="20"/>
  <c r="D7" i="20"/>
  <c r="K7" i="20"/>
  <c r="L7" i="20" s="1"/>
  <c r="D8" i="20"/>
  <c r="K8" i="20"/>
  <c r="D9" i="20"/>
  <c r="K9" i="20"/>
  <c r="L9" i="20" s="1"/>
  <c r="D10" i="20"/>
  <c r="K10" i="20"/>
  <c r="D11" i="20"/>
  <c r="K11" i="20"/>
  <c r="D12" i="20"/>
  <c r="K12" i="20"/>
  <c r="D13" i="20"/>
  <c r="K13" i="20"/>
  <c r="L13" i="20" s="1"/>
  <c r="D14" i="20"/>
  <c r="K14" i="20"/>
  <c r="D15" i="20"/>
  <c r="K15" i="20"/>
  <c r="D16" i="20"/>
  <c r="K16" i="20"/>
  <c r="L16" i="20" s="1"/>
  <c r="D17" i="20"/>
  <c r="K17" i="20"/>
  <c r="D18" i="20"/>
  <c r="K18" i="20"/>
  <c r="D19" i="20"/>
  <c r="K19" i="20"/>
  <c r="L19" i="20"/>
  <c r="D20" i="20"/>
  <c r="K20" i="20"/>
  <c r="D21" i="20"/>
  <c r="K21" i="20"/>
  <c r="D22" i="20"/>
  <c r="K22" i="20"/>
  <c r="L22" i="20"/>
  <c r="D23" i="20"/>
  <c r="K23" i="20"/>
  <c r="L23" i="20" s="1"/>
  <c r="D24" i="20"/>
  <c r="L24" i="20" s="1"/>
  <c r="K24" i="20"/>
  <c r="D25" i="20"/>
  <c r="K25" i="20"/>
  <c r="D26" i="20"/>
  <c r="K26" i="20"/>
  <c r="L26" i="20"/>
  <c r="D27" i="20"/>
  <c r="K27" i="20"/>
  <c r="L27" i="20"/>
  <c r="D28" i="20"/>
  <c r="L28" i="20" s="1"/>
  <c r="K28" i="20"/>
  <c r="D29" i="20"/>
  <c r="K29" i="20"/>
  <c r="L29" i="20" s="1"/>
  <c r="D31" i="20"/>
  <c r="K31" i="20"/>
  <c r="D32" i="20"/>
  <c r="K32" i="20"/>
  <c r="D33" i="20"/>
  <c r="K33" i="20"/>
  <c r="L33" i="20" s="1"/>
  <c r="D34" i="20"/>
  <c r="K34" i="20"/>
  <c r="D35" i="20"/>
  <c r="K35" i="20"/>
  <c r="D36" i="20"/>
  <c r="K36" i="20"/>
  <c r="D37" i="20"/>
  <c r="K37" i="20"/>
  <c r="L37" i="20" s="1"/>
  <c r="D38" i="20"/>
  <c r="K38" i="20"/>
  <c r="L38" i="20" s="1"/>
  <c r="D39" i="20"/>
  <c r="K39" i="20"/>
  <c r="D40" i="20"/>
  <c r="K40" i="20"/>
  <c r="L40" i="20"/>
  <c r="D41" i="20"/>
  <c r="K41" i="20"/>
  <c r="L41" i="20"/>
  <c r="D42" i="20"/>
  <c r="K42" i="20"/>
  <c r="D43" i="20"/>
  <c r="K43" i="20"/>
  <c r="D44" i="20"/>
  <c r="K44" i="20"/>
  <c r="L44" i="20" s="1"/>
  <c r="D45" i="20"/>
  <c r="K45" i="20"/>
  <c r="D46" i="20"/>
  <c r="K46" i="20"/>
  <c r="D47" i="20"/>
  <c r="K47" i="20"/>
  <c r="L47" i="20"/>
  <c r="D48" i="20"/>
  <c r="K48" i="20"/>
  <c r="D49" i="20"/>
  <c r="K49" i="20"/>
  <c r="D50" i="20"/>
  <c r="K50" i="20"/>
  <c r="L50" i="20" s="1"/>
  <c r="D51" i="20"/>
  <c r="K51" i="20"/>
  <c r="L51" i="20" s="1"/>
  <c r="D52" i="20"/>
  <c r="K52" i="20"/>
  <c r="D53" i="20"/>
  <c r="K53" i="20"/>
  <c r="D54" i="20"/>
  <c r="K54" i="20"/>
  <c r="L54" i="20" s="1"/>
  <c r="D55" i="20"/>
  <c r="K55" i="20"/>
  <c r="D56" i="20"/>
  <c r="K56" i="20"/>
  <c r="D57" i="20"/>
  <c r="K57" i="20"/>
  <c r="D58" i="20"/>
  <c r="K58" i="20"/>
  <c r="L58" i="20"/>
  <c r="D59" i="20"/>
  <c r="K59" i="20"/>
  <c r="D60" i="20"/>
  <c r="K60" i="20"/>
  <c r="L60" i="20" s="1"/>
  <c r="D61" i="20"/>
  <c r="K61" i="20"/>
  <c r="L61" i="20" s="1"/>
  <c r="D62" i="20"/>
  <c r="K62" i="20"/>
  <c r="D63" i="20"/>
  <c r="K63" i="20"/>
  <c r="L63" i="20" s="1"/>
  <c r="D64" i="20"/>
  <c r="K64" i="20"/>
  <c r="L64" i="20" s="1"/>
  <c r="D65" i="20"/>
  <c r="K65" i="20"/>
  <c r="D66" i="20"/>
  <c r="K66" i="20"/>
  <c r="D67" i="20"/>
  <c r="K67" i="20"/>
  <c r="L67" i="20"/>
  <c r="D68" i="20"/>
  <c r="K68" i="20"/>
  <c r="L68" i="20" s="1"/>
  <c r="D69" i="20"/>
  <c r="K69" i="20"/>
  <c r="D70" i="20"/>
  <c r="L70" i="20" s="1"/>
  <c r="K70" i="20"/>
  <c r="D71" i="20"/>
  <c r="K71" i="20"/>
  <c r="L71" i="20" s="1"/>
  <c r="D72" i="20"/>
  <c r="K72" i="20"/>
  <c r="D73" i="20"/>
  <c r="K73" i="20"/>
  <c r="D74" i="20"/>
  <c r="K74" i="20"/>
  <c r="L74" i="20"/>
  <c r="D75" i="20"/>
  <c r="K75" i="20"/>
  <c r="D76" i="20"/>
  <c r="K76" i="20"/>
  <c r="D77" i="20"/>
  <c r="K77" i="20"/>
  <c r="L77" i="20" s="1"/>
  <c r="D80" i="20"/>
  <c r="K80" i="20"/>
  <c r="L80" i="20" s="1"/>
  <c r="D81" i="20"/>
  <c r="K81" i="20"/>
  <c r="D82" i="20"/>
  <c r="K82" i="20"/>
  <c r="D83" i="20"/>
  <c r="K83" i="20"/>
  <c r="L83" i="20" s="1"/>
  <c r="D84" i="20"/>
  <c r="K84" i="20"/>
  <c r="D85" i="20"/>
  <c r="K85" i="20"/>
  <c r="L85" i="20" s="1"/>
  <c r="D86" i="20"/>
  <c r="K86" i="20"/>
  <c r="L86" i="20" s="1"/>
  <c r="D87" i="20"/>
  <c r="K87" i="20"/>
  <c r="D88" i="20"/>
  <c r="K88" i="20"/>
  <c r="D89" i="20"/>
  <c r="K89" i="20"/>
  <c r="L89" i="20" s="1"/>
  <c r="D90" i="20"/>
  <c r="K90" i="20"/>
  <c r="L90" i="20" s="1"/>
  <c r="D91" i="20"/>
  <c r="K91" i="20"/>
  <c r="D92" i="20"/>
  <c r="K92" i="20"/>
  <c r="D93" i="20"/>
  <c r="K93" i="20"/>
  <c r="L93" i="20" s="1"/>
  <c r="D94" i="20"/>
  <c r="K94" i="20"/>
  <c r="D95" i="20"/>
  <c r="K95" i="20"/>
  <c r="L95" i="20" s="1"/>
  <c r="D96" i="20"/>
  <c r="K96" i="20"/>
  <c r="L96" i="20" s="1"/>
  <c r="D97" i="20"/>
  <c r="K97" i="20"/>
  <c r="D98" i="20"/>
  <c r="K98" i="20"/>
  <c r="D99" i="20"/>
  <c r="K99" i="20"/>
  <c r="L99" i="20"/>
  <c r="D100" i="20"/>
  <c r="K100" i="20"/>
  <c r="L100" i="20" s="1"/>
  <c r="D101" i="20"/>
  <c r="L101" i="20" s="1"/>
  <c r="K101" i="20"/>
  <c r="D102" i="20"/>
  <c r="K102" i="20"/>
  <c r="L102" i="20" s="1"/>
  <c r="D103" i="20"/>
  <c r="K103" i="20"/>
  <c r="L103" i="20"/>
  <c r="D104" i="20"/>
  <c r="K104" i="20"/>
  <c r="D105" i="20"/>
  <c r="K105" i="20"/>
  <c r="L105" i="20" s="1"/>
  <c r="D106" i="20"/>
  <c r="K106" i="20"/>
  <c r="D107" i="20"/>
  <c r="K107" i="20"/>
  <c r="D108" i="20"/>
  <c r="K108" i="20"/>
  <c r="D109" i="20"/>
  <c r="K109" i="20"/>
  <c r="L109" i="20" s="1"/>
  <c r="D110" i="20"/>
  <c r="K110" i="20"/>
  <c r="L110" i="20" s="1"/>
  <c r="D111" i="20"/>
  <c r="K111" i="20"/>
  <c r="D112" i="20"/>
  <c r="K112" i="20"/>
  <c r="L112" i="20" s="1"/>
  <c r="D113" i="20"/>
  <c r="K113" i="20"/>
  <c r="L113" i="20"/>
  <c r="D114" i="20"/>
  <c r="K114" i="20"/>
  <c r="D115" i="20"/>
  <c r="L115" i="20" s="1"/>
  <c r="K115" i="20"/>
  <c r="D117" i="20"/>
  <c r="K117" i="20"/>
  <c r="L117" i="20" s="1"/>
  <c r="D119" i="20"/>
  <c r="K119" i="20"/>
  <c r="D121" i="20"/>
  <c r="K121" i="20"/>
  <c r="D122" i="20"/>
  <c r="K122" i="20"/>
  <c r="L122" i="20" s="1"/>
  <c r="D123" i="20"/>
  <c r="K123" i="20"/>
  <c r="D124" i="20"/>
  <c r="K124" i="20"/>
  <c r="D125" i="20"/>
  <c r="K125" i="20"/>
  <c r="L125" i="20" s="1"/>
  <c r="D126" i="20"/>
  <c r="K126" i="20"/>
  <c r="L126" i="20"/>
  <c r="D128" i="20"/>
  <c r="K128" i="20"/>
  <c r="D129" i="20"/>
  <c r="K129" i="20"/>
  <c r="L129" i="20"/>
  <c r="D130" i="20"/>
  <c r="K130" i="20"/>
  <c r="L130" i="20" s="1"/>
  <c r="D131" i="20"/>
  <c r="K131" i="20"/>
  <c r="D132" i="20"/>
  <c r="K132" i="20"/>
  <c r="D133" i="20"/>
  <c r="L133" i="20" s="1"/>
  <c r="K133" i="20"/>
  <c r="D134" i="20"/>
  <c r="K134" i="20"/>
  <c r="D135" i="20"/>
  <c r="K135" i="20"/>
  <c r="D136" i="20"/>
  <c r="K136" i="20"/>
  <c r="L136" i="20" s="1"/>
  <c r="D137" i="20"/>
  <c r="K137" i="20"/>
  <c r="D138" i="20"/>
  <c r="K138" i="20"/>
  <c r="D139" i="20"/>
  <c r="K139" i="20"/>
  <c r="D140" i="20"/>
  <c r="K140" i="20"/>
  <c r="L140" i="20"/>
  <c r="D141" i="20"/>
  <c r="K141" i="20"/>
  <c r="D142" i="20"/>
  <c r="K142" i="20"/>
  <c r="D143" i="20"/>
  <c r="K143" i="20"/>
  <c r="L143" i="20" s="1"/>
  <c r="D144" i="20"/>
  <c r="K144" i="20"/>
  <c r="L144" i="20"/>
  <c r="D145" i="20"/>
  <c r="K145" i="20"/>
  <c r="D146" i="20"/>
  <c r="L146" i="20" s="1"/>
  <c r="K146" i="20"/>
  <c r="D147" i="20"/>
  <c r="K147" i="20"/>
  <c r="L147" i="20" s="1"/>
  <c r="D148" i="20"/>
  <c r="K148" i="20"/>
  <c r="D149" i="20"/>
  <c r="K149" i="20"/>
  <c r="L149" i="20" s="1"/>
  <c r="D150" i="20"/>
  <c r="K150" i="20"/>
  <c r="L150" i="20" s="1"/>
  <c r="D151" i="20"/>
  <c r="L151" i="20" s="1"/>
  <c r="K151" i="20"/>
  <c r="D152" i="20"/>
  <c r="K152" i="20"/>
  <c r="D153" i="20"/>
  <c r="K153" i="20"/>
  <c r="L153" i="20" s="1"/>
  <c r="D154" i="20"/>
  <c r="K154" i="20"/>
  <c r="L154" i="20"/>
  <c r="D155" i="20"/>
  <c r="K155" i="20"/>
  <c r="D156" i="20"/>
  <c r="K156" i="20"/>
  <c r="L156" i="20"/>
  <c r="D157" i="20"/>
  <c r="K157" i="20"/>
  <c r="L157" i="20"/>
  <c r="D158" i="20"/>
  <c r="K158" i="20"/>
  <c r="D159" i="20"/>
  <c r="K159" i="20"/>
  <c r="D160" i="20"/>
  <c r="K160" i="20"/>
  <c r="L160" i="20" s="1"/>
  <c r="D161" i="20"/>
  <c r="K161" i="20"/>
  <c r="D162" i="20"/>
  <c r="K162" i="20"/>
  <c r="D163" i="20"/>
  <c r="K163" i="20"/>
  <c r="L163" i="20" s="1"/>
  <c r="D164" i="20"/>
  <c r="K164" i="20"/>
  <c r="D165" i="20"/>
  <c r="K165" i="20"/>
  <c r="D166" i="20"/>
  <c r="K166" i="20"/>
  <c r="L166" i="20"/>
  <c r="D167" i="20"/>
  <c r="K167" i="20"/>
  <c r="L167" i="20" s="1"/>
  <c r="D168" i="20"/>
  <c r="K168" i="20"/>
  <c r="D169" i="20"/>
  <c r="K169" i="20"/>
  <c r="D170" i="20"/>
  <c r="K170" i="20"/>
  <c r="L170" i="20" s="1"/>
  <c r="D171" i="20"/>
  <c r="K171" i="20"/>
  <c r="D172" i="20"/>
  <c r="K172" i="20"/>
  <c r="D173" i="20"/>
  <c r="L173" i="20" s="1"/>
  <c r="K173" i="20"/>
  <c r="D174" i="20"/>
  <c r="K174" i="20"/>
  <c r="L174" i="20" s="1"/>
  <c r="D175" i="20"/>
  <c r="K175" i="20"/>
  <c r="D176" i="20"/>
  <c r="K176" i="20"/>
  <c r="L176" i="20" s="1"/>
  <c r="D177" i="20"/>
  <c r="K177" i="20"/>
  <c r="L177" i="20" s="1"/>
  <c r="D178" i="20"/>
  <c r="L178" i="20" s="1"/>
  <c r="K178" i="20"/>
  <c r="D179" i="20"/>
  <c r="K179" i="20"/>
  <c r="L179" i="20"/>
  <c r="D180" i="20"/>
  <c r="K180" i="20"/>
  <c r="L180" i="20"/>
  <c r="D181" i="20"/>
  <c r="K181" i="20"/>
  <c r="D182" i="20"/>
  <c r="L182" i="20" s="1"/>
  <c r="K182" i="20"/>
  <c r="D183" i="20"/>
  <c r="K183" i="20"/>
  <c r="L183" i="20"/>
  <c r="D184" i="20"/>
  <c r="K184" i="20"/>
  <c r="L184" i="20"/>
  <c r="D185" i="20"/>
  <c r="K185" i="20"/>
  <c r="D186" i="20"/>
  <c r="K186" i="20"/>
  <c r="D187" i="20"/>
  <c r="K187" i="20"/>
  <c r="L187" i="20"/>
  <c r="D188" i="20"/>
  <c r="K188" i="20"/>
  <c r="D189" i="20"/>
  <c r="K189" i="20"/>
  <c r="L189" i="20" s="1"/>
  <c r="D190" i="20"/>
  <c r="L190" i="20" s="1"/>
  <c r="K190" i="20"/>
  <c r="D191" i="20"/>
  <c r="K191" i="20"/>
  <c r="D192" i="20"/>
  <c r="K192" i="20"/>
  <c r="D193" i="20"/>
  <c r="K193" i="20"/>
  <c r="L193" i="20" s="1"/>
  <c r="C194" i="20"/>
  <c r="K194" i="20"/>
  <c r="L194" i="20"/>
  <c r="C195" i="20"/>
  <c r="K195" i="20"/>
  <c r="L195" i="20" s="1"/>
  <c r="C196" i="20"/>
  <c r="K196" i="20"/>
  <c r="L196" i="20" s="1"/>
  <c r="C197" i="20"/>
  <c r="K197" i="20"/>
  <c r="L197" i="20" s="1"/>
  <c r="C198" i="20"/>
  <c r="K198" i="20"/>
  <c r="L198" i="20"/>
  <c r="C199" i="20"/>
  <c r="K199" i="20"/>
  <c r="L199" i="20"/>
  <c r="C200" i="20"/>
  <c r="K200" i="20"/>
  <c r="L200" i="20" s="1"/>
  <c r="C201" i="20"/>
  <c r="K201" i="20"/>
  <c r="L201" i="20" s="1"/>
  <c r="C202" i="20"/>
  <c r="K202" i="20"/>
  <c r="L202" i="20"/>
  <c r="C203" i="20"/>
  <c r="K203" i="20"/>
  <c r="L203" i="20"/>
  <c r="C204" i="20"/>
  <c r="K204" i="20"/>
  <c r="L204" i="20" s="1"/>
  <c r="C205" i="20"/>
  <c r="K205" i="20"/>
  <c r="L205" i="20" s="1"/>
  <c r="C206" i="20"/>
  <c r="K206" i="20"/>
  <c r="L206" i="20" s="1"/>
  <c r="C208" i="20"/>
  <c r="K208" i="20"/>
  <c r="L208" i="20" s="1"/>
  <c r="C209" i="20"/>
  <c r="K209" i="20"/>
  <c r="L209" i="20" s="1"/>
  <c r="C210" i="20"/>
  <c r="K210" i="20"/>
  <c r="L210" i="20" s="1"/>
  <c r="C211" i="20"/>
  <c r="K211" i="20"/>
  <c r="L211" i="20"/>
  <c r="C212" i="20"/>
  <c r="K212" i="20"/>
  <c r="L212" i="20" s="1"/>
  <c r="C213" i="20"/>
  <c r="K213" i="20"/>
  <c r="L213" i="20" s="1"/>
  <c r="C214" i="20"/>
  <c r="K214" i="20"/>
  <c r="L214" i="20" s="1"/>
  <c r="C215" i="20"/>
  <c r="K215" i="20"/>
  <c r="L215" i="20"/>
  <c r="C216" i="20"/>
  <c r="K216" i="20"/>
  <c r="L216" i="20" s="1"/>
  <c r="C217" i="20"/>
  <c r="K217" i="20"/>
  <c r="L217" i="20" s="1"/>
  <c r="C218" i="20"/>
  <c r="K218" i="20"/>
  <c r="L218" i="20" s="1"/>
  <c r="C219" i="20"/>
  <c r="K219" i="20"/>
  <c r="L219" i="20"/>
  <c r="C220" i="20"/>
  <c r="K220" i="20"/>
  <c r="L220" i="20"/>
  <c r="C221" i="20"/>
  <c r="K221" i="20"/>
  <c r="L221" i="20" s="1"/>
  <c r="C222" i="20"/>
  <c r="K222" i="20"/>
  <c r="L222" i="20" s="1"/>
  <c r="C223" i="20"/>
  <c r="K223" i="20"/>
  <c r="L223" i="20" s="1"/>
  <c r="C224" i="20"/>
  <c r="K224" i="20"/>
  <c r="L224" i="20" s="1"/>
  <c r="C225" i="20"/>
  <c r="K225" i="20"/>
  <c r="L225" i="20" s="1"/>
  <c r="C226" i="20"/>
  <c r="K226" i="20"/>
  <c r="L226" i="20" s="1"/>
  <c r="C227" i="20"/>
  <c r="K227" i="20"/>
  <c r="L227" i="20" s="1"/>
  <c r="C228" i="20"/>
  <c r="K228" i="20"/>
  <c r="L228" i="20"/>
  <c r="C229" i="20"/>
  <c r="K229" i="20"/>
  <c r="L229" i="20" s="1"/>
  <c r="C230" i="20"/>
  <c r="K230" i="20"/>
  <c r="L230" i="20" s="1"/>
  <c r="C231" i="20"/>
  <c r="K231" i="20"/>
  <c r="L231" i="20"/>
  <c r="C232" i="20"/>
  <c r="K232" i="20"/>
  <c r="L232" i="20" s="1"/>
  <c r="C233" i="20"/>
  <c r="K233" i="20"/>
  <c r="L233" i="20" s="1"/>
  <c r="C234" i="20"/>
  <c r="K234" i="20"/>
  <c r="L234" i="20" s="1"/>
  <c r="C235" i="20"/>
  <c r="K235" i="20"/>
  <c r="L235" i="20"/>
  <c r="C236" i="20"/>
  <c r="K236" i="20"/>
  <c r="L236" i="20" s="1"/>
  <c r="C237" i="20"/>
  <c r="K237" i="20"/>
  <c r="L237" i="20" s="1"/>
  <c r="C238" i="20"/>
  <c r="K238" i="20"/>
  <c r="L238" i="20"/>
  <c r="C239" i="20"/>
  <c r="K239" i="20"/>
  <c r="L239" i="20" s="1"/>
  <c r="C240" i="20"/>
  <c r="K240" i="20"/>
  <c r="L240" i="20" s="1"/>
  <c r="C241" i="20"/>
  <c r="K241" i="20"/>
  <c r="L241" i="20" s="1"/>
  <c r="C242" i="20"/>
  <c r="K242" i="20"/>
  <c r="L242" i="20" s="1"/>
  <c r="C243" i="20"/>
  <c r="K243" i="20"/>
  <c r="L243" i="20" s="1"/>
  <c r="C244" i="20"/>
  <c r="K244" i="20"/>
  <c r="L244" i="20" s="1"/>
  <c r="C245" i="20"/>
  <c r="K245" i="20"/>
  <c r="L245" i="20" s="1"/>
  <c r="C246" i="20"/>
  <c r="K246" i="20"/>
  <c r="L246" i="20" s="1"/>
  <c r="C247" i="20"/>
  <c r="K247" i="20"/>
  <c r="L247" i="20"/>
  <c r="C248" i="20"/>
  <c r="K248" i="20"/>
  <c r="L248" i="20" s="1"/>
  <c r="C249" i="20"/>
  <c r="K249" i="20"/>
  <c r="L249" i="20" s="1"/>
  <c r="C250" i="20"/>
  <c r="K250" i="20"/>
  <c r="L250" i="20"/>
  <c r="C251" i="20"/>
  <c r="K251" i="20"/>
  <c r="L251" i="20"/>
  <c r="C252" i="20"/>
  <c r="K252" i="20"/>
  <c r="L252" i="20" s="1"/>
  <c r="C253" i="20"/>
  <c r="K253" i="20"/>
  <c r="L253" i="20" s="1"/>
  <c r="C254" i="20"/>
  <c r="K254" i="20"/>
  <c r="L254" i="20"/>
  <c r="C255" i="20"/>
  <c r="K255" i="20"/>
  <c r="L255" i="20" s="1"/>
  <c r="C256" i="20"/>
  <c r="K256" i="20"/>
  <c r="L256" i="20" s="1"/>
  <c r="C257" i="20"/>
  <c r="K257" i="20"/>
  <c r="L257" i="20" s="1"/>
  <c r="C258" i="20"/>
  <c r="K258" i="20"/>
  <c r="L258" i="20"/>
  <c r="C259" i="20"/>
  <c r="K259" i="20"/>
  <c r="L259" i="20" s="1"/>
  <c r="C260" i="20"/>
  <c r="K260" i="20"/>
  <c r="L260" i="20" s="1"/>
  <c r="C261" i="20"/>
  <c r="K261" i="20"/>
  <c r="L261" i="20" s="1"/>
  <c r="C262" i="20"/>
  <c r="K262" i="20"/>
  <c r="L262" i="20" s="1"/>
  <c r="C263" i="20"/>
  <c r="K263" i="20"/>
  <c r="L263" i="20"/>
  <c r="C264" i="20"/>
  <c r="K264" i="20"/>
  <c r="L264" i="20" s="1"/>
  <c r="C265" i="20"/>
  <c r="K265" i="20"/>
  <c r="L265" i="20" s="1"/>
  <c r="C266" i="20"/>
  <c r="K266" i="20"/>
  <c r="L266" i="20" s="1"/>
  <c r="C267" i="20"/>
  <c r="K267" i="20"/>
  <c r="L267" i="20"/>
  <c r="C268" i="20"/>
  <c r="K268" i="20"/>
  <c r="L268" i="20" s="1"/>
  <c r="C269" i="20"/>
  <c r="K269" i="20"/>
  <c r="L269" i="20" s="1"/>
  <c r="C270" i="20"/>
  <c r="K270" i="20"/>
  <c r="L270" i="20" s="1"/>
  <c r="C271" i="20"/>
  <c r="K271" i="20"/>
  <c r="L271" i="20" s="1"/>
  <c r="C272" i="20"/>
  <c r="K272" i="20"/>
  <c r="L272" i="20" s="1"/>
  <c r="C273" i="20"/>
  <c r="K273" i="20"/>
  <c r="L273" i="20" s="1"/>
  <c r="C274" i="20"/>
  <c r="K274" i="20"/>
  <c r="L274" i="20"/>
  <c r="C275" i="20"/>
  <c r="K275" i="20"/>
  <c r="L275" i="20"/>
  <c r="C276" i="20"/>
  <c r="K276" i="20"/>
  <c r="L276" i="20" s="1"/>
  <c r="C277" i="20"/>
  <c r="K277" i="20"/>
  <c r="L277" i="20" s="1"/>
  <c r="C278" i="20"/>
  <c r="K278" i="20"/>
  <c r="L278" i="20"/>
  <c r="C279" i="20"/>
  <c r="K279" i="20"/>
  <c r="L279" i="20"/>
  <c r="C280" i="20"/>
  <c r="K280" i="20"/>
  <c r="L280" i="20" s="1"/>
  <c r="C281" i="20"/>
  <c r="K281" i="20"/>
  <c r="L281" i="20" s="1"/>
  <c r="C282" i="20"/>
  <c r="K282" i="20"/>
  <c r="L282" i="20" s="1"/>
  <c r="C283" i="20"/>
  <c r="K283" i="20"/>
  <c r="L283" i="20"/>
  <c r="C284" i="20"/>
  <c r="K284" i="20"/>
  <c r="L284" i="20" s="1"/>
  <c r="C285" i="20"/>
  <c r="K285" i="20"/>
  <c r="L285" i="20" s="1"/>
  <c r="C286" i="20"/>
  <c r="K286" i="20"/>
  <c r="L286" i="20" s="1"/>
  <c r="C287" i="20"/>
  <c r="K287" i="20"/>
  <c r="L287" i="20"/>
  <c r="L186" i="20" l="1"/>
  <c r="L164" i="20"/>
  <c r="L159" i="20"/>
  <c r="L137" i="20"/>
  <c r="L57" i="20"/>
  <c r="L43" i="20"/>
  <c r="L34" i="20"/>
  <c r="L10" i="20"/>
  <c r="L5" i="20"/>
  <c r="L121" i="20"/>
  <c r="L139" i="20"/>
  <c r="L134" i="20"/>
  <c r="L31" i="20"/>
  <c r="L17" i="20"/>
  <c r="L12" i="20"/>
  <c r="L52" i="20"/>
  <c r="L73" i="20"/>
  <c r="L114" i="20"/>
  <c r="L56" i="20"/>
  <c r="L169" i="20"/>
  <c r="L123" i="20"/>
  <c r="L106" i="20"/>
  <c r="L92" i="20"/>
  <c r="L82" i="20"/>
  <c r="L53" i="20"/>
  <c r="L48" i="20"/>
  <c r="L20" i="20"/>
  <c r="L6" i="20"/>
  <c r="L155" i="20"/>
  <c r="L75" i="20"/>
  <c r="L46" i="20"/>
  <c r="L94" i="20"/>
  <c r="L132" i="20"/>
  <c r="L128" i="20"/>
  <c r="L81" i="20"/>
  <c r="L69" i="20"/>
  <c r="L65" i="20"/>
  <c r="L18" i="20"/>
  <c r="L14" i="20"/>
  <c r="L181" i="20"/>
  <c r="L158" i="20"/>
  <c r="L88" i="20"/>
  <c r="L36" i="20"/>
  <c r="L32" i="20"/>
  <c r="L111" i="20"/>
  <c r="L107" i="20"/>
  <c r="L55" i="20"/>
  <c r="L108" i="20"/>
  <c r="L104" i="20"/>
  <c r="L192" i="20"/>
  <c r="L188" i="20"/>
  <c r="L165" i="20"/>
  <c r="L161" i="20"/>
  <c r="L142" i="20"/>
  <c r="L138" i="20"/>
  <c r="L91" i="20"/>
  <c r="L87" i="20"/>
  <c r="L66" i="20"/>
  <c r="L62" i="20"/>
  <c r="L39" i="20"/>
  <c r="L35" i="20"/>
  <c r="L15" i="20"/>
  <c r="L11" i="20"/>
  <c r="L162" i="20"/>
  <c r="L191" i="20"/>
  <c r="L172" i="20"/>
  <c r="L168" i="20"/>
  <c r="L141" i="20"/>
  <c r="L98" i="20"/>
  <c r="L42" i="20"/>
  <c r="L135" i="20"/>
  <c r="L84" i="20"/>
  <c r="L4" i="20"/>
  <c r="L145" i="20"/>
  <c r="L119" i="20"/>
  <c r="L185" i="20"/>
  <c r="L131" i="20"/>
  <c r="L59" i="20"/>
  <c r="L8" i="20"/>
  <c r="L175" i="20"/>
  <c r="L171" i="20"/>
  <c r="L152" i="20"/>
  <c r="L148" i="20"/>
  <c r="L124" i="20"/>
  <c r="L97" i="20"/>
  <c r="L76" i="20"/>
  <c r="L72" i="20"/>
  <c r="L49" i="20"/>
  <c r="L45" i="20"/>
  <c r="L25" i="20"/>
  <c r="L21" i="20"/>
  <c r="K207" i="19"/>
  <c r="L207" i="19" s="1"/>
  <c r="C207" i="19"/>
  <c r="K206" i="19"/>
  <c r="L206" i="19" s="1"/>
  <c r="C206" i="19"/>
  <c r="K205" i="19"/>
  <c r="L205" i="19" s="1"/>
  <c r="C205" i="19"/>
  <c r="L204" i="19"/>
  <c r="K204" i="19"/>
  <c r="C204" i="19"/>
  <c r="L203" i="19"/>
  <c r="K203" i="19"/>
  <c r="C203" i="19"/>
  <c r="K202" i="19"/>
  <c r="L202" i="19" s="1"/>
  <c r="C202" i="19"/>
  <c r="K201" i="19"/>
  <c r="L201" i="19" s="1"/>
  <c r="C201" i="19"/>
  <c r="K200" i="19"/>
  <c r="L200" i="19" s="1"/>
  <c r="C200" i="19"/>
  <c r="K199" i="19"/>
  <c r="L199" i="19" s="1"/>
  <c r="C199" i="19"/>
  <c r="L198" i="19"/>
  <c r="K198" i="19"/>
  <c r="C198" i="19"/>
  <c r="K197" i="19"/>
  <c r="L197" i="19" s="1"/>
  <c r="C197" i="19"/>
  <c r="K196" i="19"/>
  <c r="L196" i="19" s="1"/>
  <c r="C196" i="19"/>
  <c r="K195" i="19"/>
  <c r="L195" i="19" s="1"/>
  <c r="C195" i="19"/>
  <c r="L194" i="19"/>
  <c r="K194" i="19"/>
  <c r="C194" i="19"/>
  <c r="K193" i="19"/>
  <c r="D193" i="19"/>
  <c r="L193" i="19" s="1"/>
  <c r="K192" i="19"/>
  <c r="D192" i="19"/>
  <c r="L192" i="19" s="1"/>
  <c r="K191" i="19"/>
  <c r="D191" i="19"/>
  <c r="L191" i="19" s="1"/>
  <c r="K190" i="19"/>
  <c r="D190" i="19"/>
  <c r="L190" i="19" s="1"/>
  <c r="K189" i="19"/>
  <c r="D189" i="19"/>
  <c r="L189" i="19" s="1"/>
  <c r="K188" i="19"/>
  <c r="D188" i="19"/>
  <c r="L188" i="19" s="1"/>
  <c r="K187" i="19"/>
  <c r="D187" i="19"/>
  <c r="L187" i="19" s="1"/>
  <c r="L186" i="19"/>
  <c r="K186" i="19"/>
  <c r="D186" i="19"/>
  <c r="K185" i="19"/>
  <c r="L185" i="19" s="1"/>
  <c r="D185" i="19"/>
  <c r="K184" i="19"/>
  <c r="D184" i="19"/>
  <c r="L184" i="19" s="1"/>
  <c r="L183" i="19"/>
  <c r="K183" i="19"/>
  <c r="D183" i="19"/>
  <c r="K182" i="19"/>
  <c r="D182" i="19"/>
  <c r="L182" i="19" s="1"/>
  <c r="K181" i="19"/>
  <c r="D181" i="19"/>
  <c r="L181" i="19" s="1"/>
  <c r="K180" i="19"/>
  <c r="L180" i="19" s="1"/>
  <c r="D180" i="19"/>
  <c r="K179" i="19"/>
  <c r="D179" i="19"/>
  <c r="L179" i="19" s="1"/>
  <c r="L178" i="19"/>
  <c r="K178" i="19"/>
  <c r="D178" i="19"/>
  <c r="K177" i="19"/>
  <c r="D177" i="19"/>
  <c r="L177" i="19" s="1"/>
  <c r="L176" i="19"/>
  <c r="K176" i="19"/>
  <c r="D176" i="19"/>
  <c r="K175" i="19"/>
  <c r="L175" i="19" s="1"/>
  <c r="D175" i="19"/>
  <c r="K174" i="19"/>
  <c r="D174" i="19"/>
  <c r="L174" i="19" s="1"/>
  <c r="L173" i="19"/>
  <c r="K173" i="19"/>
  <c r="D173" i="19"/>
  <c r="K172" i="19"/>
  <c r="D172" i="19"/>
  <c r="L172" i="19" s="1"/>
  <c r="K171" i="19"/>
  <c r="D171" i="19"/>
  <c r="L171" i="19" s="1"/>
  <c r="K170" i="19"/>
  <c r="L170" i="19" s="1"/>
  <c r="D170" i="19"/>
  <c r="K169" i="19"/>
  <c r="D169" i="19"/>
  <c r="L169" i="19" s="1"/>
  <c r="L168" i="19"/>
  <c r="K168" i="19"/>
  <c r="D168" i="19"/>
  <c r="K167" i="19"/>
  <c r="D167" i="19"/>
  <c r="L167" i="19" s="1"/>
  <c r="L166" i="19"/>
  <c r="K166" i="19"/>
  <c r="D166" i="19"/>
  <c r="K165" i="19"/>
  <c r="L165" i="19" s="1"/>
  <c r="D165" i="19"/>
  <c r="K164" i="19"/>
  <c r="D164" i="19"/>
  <c r="L164" i="19" s="1"/>
  <c r="L163" i="19"/>
  <c r="K163" i="19"/>
  <c r="D163" i="19"/>
  <c r="K162" i="19"/>
  <c r="D162" i="19"/>
  <c r="L162" i="19" s="1"/>
  <c r="K161" i="19"/>
  <c r="D161" i="19"/>
  <c r="L161" i="19" s="1"/>
  <c r="K160" i="19"/>
  <c r="L160" i="19" s="1"/>
  <c r="D160" i="19"/>
  <c r="K159" i="19"/>
  <c r="D159" i="19"/>
  <c r="L159" i="19" s="1"/>
  <c r="L158" i="19"/>
  <c r="K158" i="19"/>
  <c r="D158" i="19"/>
  <c r="K157" i="19"/>
  <c r="D157" i="19"/>
  <c r="L157" i="19" s="1"/>
  <c r="L156" i="19"/>
  <c r="K156" i="19"/>
  <c r="D156" i="19"/>
  <c r="K155" i="19"/>
  <c r="L155" i="19" s="1"/>
  <c r="D155" i="19"/>
  <c r="K154" i="19"/>
  <c r="D154" i="19"/>
  <c r="L154" i="19" s="1"/>
  <c r="L153" i="19"/>
  <c r="K153" i="19"/>
  <c r="D153" i="19"/>
  <c r="K152" i="19"/>
  <c r="D152" i="19"/>
  <c r="L152" i="19" s="1"/>
  <c r="K151" i="19"/>
  <c r="D151" i="19"/>
  <c r="L151" i="19" s="1"/>
  <c r="K150" i="19"/>
  <c r="L150" i="19" s="1"/>
  <c r="D150" i="19"/>
  <c r="K149" i="19"/>
  <c r="D149" i="19"/>
  <c r="L149" i="19" s="1"/>
  <c r="L148" i="19"/>
  <c r="K148" i="19"/>
  <c r="D148" i="19"/>
  <c r="K147" i="19"/>
  <c r="D147" i="19"/>
  <c r="L147" i="19" s="1"/>
  <c r="L146" i="19"/>
  <c r="K146" i="19"/>
  <c r="D146" i="19"/>
  <c r="K145" i="19"/>
  <c r="L145" i="19" s="1"/>
  <c r="D145" i="19"/>
  <c r="K144" i="19"/>
  <c r="D144" i="19"/>
  <c r="L144" i="19" s="1"/>
  <c r="L143" i="19"/>
  <c r="K143" i="19"/>
  <c r="D143" i="19"/>
  <c r="K142" i="19"/>
  <c r="D142" i="19"/>
  <c r="L142" i="19" s="1"/>
  <c r="K141" i="19"/>
  <c r="D141" i="19"/>
  <c r="L141" i="19" s="1"/>
  <c r="K140" i="19"/>
  <c r="L140" i="19" s="1"/>
  <c r="D140" i="19"/>
  <c r="K139" i="19"/>
  <c r="D139" i="19"/>
  <c r="L139" i="19" s="1"/>
  <c r="L138" i="19"/>
  <c r="K138" i="19"/>
  <c r="D138" i="19"/>
  <c r="K137" i="19"/>
  <c r="D137" i="19"/>
  <c r="L137" i="19" s="1"/>
  <c r="L136" i="19"/>
  <c r="K136" i="19"/>
  <c r="D136" i="19"/>
  <c r="K135" i="19"/>
  <c r="L135" i="19" s="1"/>
  <c r="D135" i="19"/>
  <c r="K134" i="19"/>
  <c r="D134" i="19"/>
  <c r="L134" i="19" s="1"/>
  <c r="L133" i="19"/>
  <c r="K133" i="19"/>
  <c r="D133" i="19"/>
  <c r="K132" i="19"/>
  <c r="D132" i="19"/>
  <c r="L132" i="19" s="1"/>
  <c r="K131" i="19"/>
  <c r="D131" i="19"/>
  <c r="L131" i="19" s="1"/>
  <c r="K130" i="19"/>
  <c r="L130" i="19" s="1"/>
  <c r="D130" i="19"/>
  <c r="K129" i="19"/>
  <c r="D129" i="19"/>
  <c r="L129" i="19" s="1"/>
  <c r="L128" i="19"/>
  <c r="K128" i="19"/>
  <c r="D128" i="19"/>
  <c r="K126" i="19"/>
  <c r="D126" i="19"/>
  <c r="L126" i="19" s="1"/>
  <c r="L125" i="19"/>
  <c r="K125" i="19"/>
  <c r="D125" i="19"/>
  <c r="K124" i="19"/>
  <c r="L124" i="19" s="1"/>
  <c r="D124" i="19"/>
  <c r="K123" i="19"/>
  <c r="D123" i="19"/>
  <c r="L123" i="19" s="1"/>
  <c r="L122" i="19"/>
  <c r="K122" i="19"/>
  <c r="D122" i="19"/>
  <c r="K121" i="19"/>
  <c r="D121" i="19"/>
  <c r="L121" i="19" s="1"/>
  <c r="K119" i="19"/>
  <c r="D119" i="19"/>
  <c r="L119" i="19" s="1"/>
  <c r="K117" i="19"/>
  <c r="L117" i="19" s="1"/>
  <c r="D117" i="19"/>
  <c r="K115" i="19"/>
  <c r="D115" i="19"/>
  <c r="L115" i="19" s="1"/>
  <c r="L114" i="19"/>
  <c r="K114" i="19"/>
  <c r="D114" i="19"/>
  <c r="K113" i="19"/>
  <c r="D113" i="19"/>
  <c r="L113" i="19" s="1"/>
  <c r="L112" i="19"/>
  <c r="K112" i="19"/>
  <c r="D112" i="19"/>
  <c r="K111" i="19"/>
  <c r="L111" i="19" s="1"/>
  <c r="D111" i="19"/>
  <c r="K110" i="19"/>
  <c r="D110" i="19"/>
  <c r="L110" i="19" s="1"/>
  <c r="L109" i="19"/>
  <c r="K109" i="19"/>
  <c r="D109" i="19"/>
  <c r="K108" i="19"/>
  <c r="D108" i="19"/>
  <c r="L108" i="19" s="1"/>
  <c r="K107" i="19"/>
  <c r="D107" i="19"/>
  <c r="L107" i="19" s="1"/>
  <c r="K106" i="19"/>
  <c r="L106" i="19" s="1"/>
  <c r="D106" i="19"/>
  <c r="L105" i="19"/>
  <c r="K105" i="19"/>
  <c r="D105" i="19"/>
  <c r="L104" i="19"/>
  <c r="K104" i="19"/>
  <c r="D104" i="19"/>
  <c r="K103" i="19"/>
  <c r="D103" i="19"/>
  <c r="L103" i="19" s="1"/>
  <c r="L102" i="19"/>
  <c r="K102" i="19"/>
  <c r="D102" i="19"/>
  <c r="K101" i="19"/>
  <c r="L101" i="19" s="1"/>
  <c r="D101" i="19"/>
  <c r="K100" i="19"/>
  <c r="D100" i="19"/>
  <c r="L100" i="19" s="1"/>
  <c r="L99" i="19"/>
  <c r="K99" i="19"/>
  <c r="D99" i="19"/>
  <c r="K98" i="19"/>
  <c r="D98" i="19"/>
  <c r="L98" i="19" s="1"/>
  <c r="K97" i="19"/>
  <c r="D97" i="19"/>
  <c r="L97" i="19" s="1"/>
  <c r="K96" i="19"/>
  <c r="L96" i="19" s="1"/>
  <c r="D96" i="19"/>
  <c r="L95" i="19"/>
  <c r="K95" i="19"/>
  <c r="D95" i="19"/>
  <c r="L94" i="19"/>
  <c r="K94" i="19"/>
  <c r="D94" i="19"/>
  <c r="K93" i="19"/>
  <c r="D93" i="19"/>
  <c r="L93" i="19" s="1"/>
  <c r="L92" i="19"/>
  <c r="K92" i="19"/>
  <c r="D92" i="19"/>
  <c r="K91" i="19"/>
  <c r="L91" i="19" s="1"/>
  <c r="D91" i="19"/>
  <c r="K90" i="19"/>
  <c r="D90" i="19"/>
  <c r="L90" i="19" s="1"/>
  <c r="L89" i="19"/>
  <c r="K89" i="19"/>
  <c r="D89" i="19"/>
  <c r="K88" i="19"/>
  <c r="D88" i="19"/>
  <c r="L88" i="19" s="1"/>
  <c r="K87" i="19"/>
  <c r="D87" i="19"/>
  <c r="L87" i="19" s="1"/>
  <c r="K86" i="19"/>
  <c r="L86" i="19" s="1"/>
  <c r="D86" i="19"/>
  <c r="K85" i="19"/>
  <c r="D85" i="19"/>
  <c r="L85" i="19" s="1"/>
  <c r="L84" i="19"/>
  <c r="K84" i="19"/>
  <c r="D84" i="19"/>
  <c r="K83" i="19"/>
  <c r="D83" i="19"/>
  <c r="L83" i="19" s="1"/>
  <c r="L82" i="19"/>
  <c r="K82" i="19"/>
  <c r="D82" i="19"/>
  <c r="K81" i="19"/>
  <c r="L81" i="19" s="1"/>
  <c r="D81" i="19"/>
  <c r="K80" i="19"/>
  <c r="D80" i="19"/>
  <c r="L80" i="19" s="1"/>
  <c r="L77" i="19"/>
  <c r="K77" i="19"/>
  <c r="D77" i="19"/>
  <c r="K76" i="19"/>
  <c r="D76" i="19"/>
  <c r="L76" i="19" s="1"/>
  <c r="K75" i="19"/>
  <c r="D75" i="19"/>
  <c r="L75" i="19" s="1"/>
  <c r="K74" i="19"/>
  <c r="L74" i="19" s="1"/>
  <c r="D74" i="19"/>
  <c r="K73" i="19"/>
  <c r="D73" i="19"/>
  <c r="L73" i="19" s="1"/>
  <c r="L72" i="19"/>
  <c r="K72" i="19"/>
  <c r="D72" i="19"/>
  <c r="K71" i="19"/>
  <c r="D71" i="19"/>
  <c r="L71" i="19" s="1"/>
  <c r="K70" i="19"/>
  <c r="L70" i="19" s="1"/>
  <c r="D70" i="19"/>
  <c r="K69" i="19"/>
  <c r="D69" i="19"/>
  <c r="L69" i="19" s="1"/>
  <c r="K68" i="19"/>
  <c r="D68" i="19"/>
  <c r="L68" i="19" s="1"/>
  <c r="K67" i="19"/>
  <c r="D67" i="19"/>
  <c r="L67" i="19" s="1"/>
  <c r="K66" i="19"/>
  <c r="D66" i="19"/>
  <c r="L66" i="19" s="1"/>
  <c r="K65" i="19"/>
  <c r="D65" i="19"/>
  <c r="L65" i="19" s="1"/>
  <c r="K64" i="19"/>
  <c r="L64" i="19" s="1"/>
  <c r="D64" i="19"/>
  <c r="K63" i="19"/>
  <c r="D63" i="19"/>
  <c r="L63" i="19" s="1"/>
  <c r="L62" i="19"/>
  <c r="K62" i="19"/>
  <c r="D62" i="19"/>
  <c r="K61" i="19"/>
  <c r="D61" i="19"/>
  <c r="L61" i="19" s="1"/>
  <c r="L60" i="19"/>
  <c r="K60" i="19"/>
  <c r="D60" i="19"/>
  <c r="K59" i="19"/>
  <c r="L59" i="19" s="1"/>
  <c r="D59" i="19"/>
  <c r="K58" i="19"/>
  <c r="D58" i="19"/>
  <c r="L58" i="19" s="1"/>
  <c r="L57" i="19"/>
  <c r="K57" i="19"/>
  <c r="D57" i="19"/>
  <c r="K56" i="19"/>
  <c r="D56" i="19"/>
  <c r="L56" i="19" s="1"/>
  <c r="K55" i="19"/>
  <c r="D55" i="19"/>
  <c r="L55" i="19" s="1"/>
  <c r="K54" i="19"/>
  <c r="L54" i="19" s="1"/>
  <c r="D54" i="19"/>
  <c r="K53" i="19"/>
  <c r="D53" i="19"/>
  <c r="L53" i="19" s="1"/>
  <c r="L52" i="19"/>
  <c r="K52" i="19"/>
  <c r="D52" i="19"/>
  <c r="K51" i="19"/>
  <c r="D51" i="19"/>
  <c r="L51" i="19" s="1"/>
  <c r="L50" i="19"/>
  <c r="K50" i="19"/>
  <c r="D50" i="19"/>
  <c r="K49" i="19"/>
  <c r="L49" i="19" s="1"/>
  <c r="D49" i="19"/>
  <c r="K48" i="19"/>
  <c r="D48" i="19"/>
  <c r="L48" i="19" s="1"/>
  <c r="L47" i="19"/>
  <c r="K47" i="19"/>
  <c r="D47" i="19"/>
  <c r="K46" i="19"/>
  <c r="D46" i="19"/>
  <c r="L46" i="19" s="1"/>
  <c r="K45" i="19"/>
  <c r="D45" i="19"/>
  <c r="L45" i="19" s="1"/>
  <c r="L44" i="19"/>
  <c r="K44" i="19"/>
  <c r="D44" i="19"/>
  <c r="K43" i="19"/>
  <c r="D43" i="19"/>
  <c r="L43" i="19" s="1"/>
  <c r="L42" i="19"/>
  <c r="K42" i="19"/>
  <c r="D42" i="19"/>
  <c r="K41" i="19"/>
  <c r="D41" i="19"/>
  <c r="L41" i="19" s="1"/>
  <c r="L40" i="19"/>
  <c r="K40" i="19"/>
  <c r="D40" i="19"/>
  <c r="K39" i="19"/>
  <c r="L39" i="19" s="1"/>
  <c r="D39" i="19"/>
  <c r="K38" i="19"/>
  <c r="D38" i="19"/>
  <c r="L38" i="19" s="1"/>
  <c r="L37" i="19"/>
  <c r="K37" i="19"/>
  <c r="D37" i="19"/>
  <c r="K36" i="19"/>
  <c r="D36" i="19"/>
  <c r="L36" i="19" s="1"/>
  <c r="K35" i="19"/>
  <c r="D35" i="19"/>
  <c r="L35" i="19" s="1"/>
  <c r="K34" i="19"/>
  <c r="L34" i="19" s="1"/>
  <c r="D34" i="19"/>
  <c r="K33" i="19"/>
  <c r="D33" i="19"/>
  <c r="L33" i="19" s="1"/>
  <c r="L32" i="19"/>
  <c r="K32" i="19"/>
  <c r="D32" i="19"/>
  <c r="K31" i="19"/>
  <c r="D31" i="19"/>
  <c r="L31" i="19" s="1"/>
  <c r="L29" i="19"/>
  <c r="K29" i="19"/>
  <c r="D29" i="19"/>
  <c r="K28" i="19"/>
  <c r="L28" i="19" s="1"/>
  <c r="D28" i="19"/>
  <c r="K27" i="19"/>
  <c r="D27" i="19"/>
  <c r="L27" i="19" s="1"/>
  <c r="L26" i="19"/>
  <c r="K26" i="19"/>
  <c r="D26" i="19"/>
  <c r="K25" i="19"/>
  <c r="D25" i="19"/>
  <c r="L25" i="19" s="1"/>
  <c r="K24" i="19"/>
  <c r="D24" i="19"/>
  <c r="L24" i="19" s="1"/>
  <c r="K23" i="19"/>
  <c r="L23" i="19" s="1"/>
  <c r="D23" i="19"/>
  <c r="K22" i="19"/>
  <c r="D22" i="19"/>
  <c r="L22" i="19" s="1"/>
  <c r="L21" i="19"/>
  <c r="K21" i="19"/>
  <c r="D21" i="19"/>
  <c r="K20" i="19"/>
  <c r="D20" i="19"/>
  <c r="L20" i="19" s="1"/>
  <c r="L19" i="19"/>
  <c r="K19" i="19"/>
  <c r="D19" i="19"/>
  <c r="K18" i="19"/>
  <c r="L18" i="19" s="1"/>
  <c r="D18" i="19"/>
  <c r="K17" i="19"/>
  <c r="D17" i="19"/>
  <c r="L17" i="19" s="1"/>
  <c r="L16" i="19"/>
  <c r="K16" i="19"/>
  <c r="D16" i="19"/>
  <c r="K15" i="19"/>
  <c r="D15" i="19"/>
  <c r="L15" i="19" s="1"/>
  <c r="K14" i="19"/>
  <c r="D14" i="19"/>
  <c r="L14" i="19" s="1"/>
  <c r="L13" i="19"/>
  <c r="K13" i="19"/>
  <c r="D13" i="19"/>
  <c r="K12" i="19"/>
  <c r="D12" i="19"/>
  <c r="L12" i="19" s="1"/>
  <c r="L11" i="19"/>
  <c r="K11" i="19"/>
  <c r="D11" i="19"/>
  <c r="K10" i="19"/>
  <c r="D10" i="19"/>
  <c r="L10" i="19" s="1"/>
  <c r="L9" i="19"/>
  <c r="K9" i="19"/>
  <c r="D9" i="19"/>
  <c r="K8" i="19"/>
  <c r="L8" i="19" s="1"/>
  <c r="D8" i="19"/>
  <c r="K7" i="19"/>
  <c r="D7" i="19"/>
  <c r="L7" i="19" s="1"/>
  <c r="L6" i="19"/>
  <c r="K6" i="19"/>
  <c r="D6" i="19"/>
  <c r="K5" i="19"/>
  <c r="D5" i="19"/>
  <c r="L5" i="19" s="1"/>
  <c r="K4" i="19"/>
  <c r="D4" i="19"/>
  <c r="L4" i="19" s="1"/>
  <c r="K3" i="19"/>
  <c r="L3" i="19" s="1"/>
  <c r="D3" i="19"/>
  <c r="K2" i="19"/>
  <c r="D2" i="19"/>
  <c r="L2" i="19" s="1"/>
  <c r="L193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80" i="17"/>
  <c r="L179" i="17"/>
  <c r="L178" i="17"/>
  <c r="L177" i="17"/>
  <c r="L176" i="17"/>
  <c r="L175" i="17"/>
  <c r="L174" i="17"/>
  <c r="L173" i="17"/>
  <c r="L172" i="17"/>
  <c r="L171" i="17"/>
  <c r="L170" i="17"/>
  <c r="L169" i="17"/>
  <c r="L168" i="17"/>
  <c r="L167" i="17"/>
  <c r="L166" i="17"/>
  <c r="L165" i="17"/>
  <c r="L164" i="17"/>
  <c r="L163" i="17"/>
  <c r="L162" i="17"/>
  <c r="L161" i="17"/>
  <c r="L160" i="17"/>
  <c r="L159" i="17"/>
  <c r="L158" i="17"/>
  <c r="L157" i="17"/>
  <c r="L156" i="17"/>
  <c r="L155" i="17"/>
  <c r="L154" i="17"/>
  <c r="L153" i="17"/>
  <c r="L152" i="17"/>
  <c r="L151" i="17"/>
  <c r="L150" i="17"/>
  <c r="L149" i="17"/>
  <c r="L148" i="17"/>
  <c r="L147" i="17"/>
  <c r="L146" i="17"/>
  <c r="L145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6" i="17"/>
  <c r="L125" i="17"/>
  <c r="L124" i="17"/>
  <c r="L123" i="17"/>
  <c r="L122" i="17"/>
  <c r="L121" i="17"/>
  <c r="L119" i="17"/>
  <c r="L117" i="17"/>
  <c r="L115" i="17"/>
  <c r="L114" i="17"/>
  <c r="L113" i="17"/>
  <c r="L112" i="17"/>
  <c r="L111" i="17"/>
  <c r="L110" i="17"/>
  <c r="L109" i="17"/>
  <c r="L108" i="17"/>
  <c r="L107" i="17"/>
  <c r="L106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2" i="17"/>
  <c r="L81" i="17"/>
  <c r="L80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2" i="17"/>
  <c r="L193" i="18"/>
  <c r="L192" i="18"/>
  <c r="L191" i="18"/>
  <c r="L190" i="18"/>
  <c r="L189" i="18"/>
  <c r="L188" i="18"/>
  <c r="L187" i="18"/>
  <c r="L186" i="18"/>
  <c r="L185" i="18"/>
  <c r="L184" i="18"/>
  <c r="L183" i="18"/>
  <c r="L182" i="18"/>
  <c r="L181" i="18"/>
  <c r="L180" i="18"/>
  <c r="L179" i="18"/>
  <c r="L178" i="18"/>
  <c r="L177" i="18"/>
  <c r="L176" i="18"/>
  <c r="L175" i="18"/>
  <c r="L174" i="18"/>
  <c r="L173" i="18"/>
  <c r="L172" i="18"/>
  <c r="L171" i="18"/>
  <c r="L170" i="18"/>
  <c r="L169" i="18"/>
  <c r="L168" i="18"/>
  <c r="L167" i="18"/>
  <c r="L166" i="18"/>
  <c r="L165" i="18"/>
  <c r="L164" i="18"/>
  <c r="L163" i="18"/>
  <c r="L162" i="18"/>
  <c r="L161" i="18"/>
  <c r="L160" i="18"/>
  <c r="L159" i="18"/>
  <c r="L158" i="18"/>
  <c r="L157" i="18"/>
  <c r="L156" i="18"/>
  <c r="L155" i="18"/>
  <c r="L154" i="18"/>
  <c r="L153" i="18"/>
  <c r="L152" i="18"/>
  <c r="L151" i="18"/>
  <c r="L150" i="18"/>
  <c r="L149" i="18"/>
  <c r="L148" i="18"/>
  <c r="L147" i="18"/>
  <c r="L146" i="18"/>
  <c r="L145" i="18"/>
  <c r="L144" i="18"/>
  <c r="L143" i="18"/>
  <c r="L142" i="18"/>
  <c r="L141" i="18"/>
  <c r="L140" i="18"/>
  <c r="L139" i="18"/>
  <c r="L138" i="18"/>
  <c r="L137" i="18"/>
  <c r="L136" i="18"/>
  <c r="L135" i="18"/>
  <c r="L134" i="18"/>
  <c r="L133" i="18"/>
  <c r="L132" i="18"/>
  <c r="L131" i="18"/>
  <c r="L130" i="18"/>
  <c r="L129" i="18"/>
  <c r="L128" i="18"/>
  <c r="L126" i="18"/>
  <c r="L125" i="18"/>
  <c r="L124" i="18"/>
  <c r="L123" i="18"/>
  <c r="L122" i="18"/>
  <c r="L121" i="18"/>
  <c r="L119" i="18"/>
  <c r="L117" i="18"/>
  <c r="L115" i="18"/>
  <c r="L114" i="18"/>
  <c r="L113" i="18"/>
  <c r="L112" i="18"/>
  <c r="L111" i="18"/>
  <c r="L110" i="18"/>
  <c r="L109" i="18"/>
  <c r="L108" i="18"/>
  <c r="L107" i="18"/>
  <c r="L106" i="18"/>
  <c r="L105" i="18"/>
  <c r="L104" i="18"/>
  <c r="L103" i="18"/>
  <c r="L102" i="18"/>
  <c r="L101" i="18"/>
  <c r="L100" i="18"/>
  <c r="L99" i="18"/>
  <c r="L98" i="18"/>
  <c r="L97" i="18"/>
  <c r="L96" i="18"/>
  <c r="L95" i="18"/>
  <c r="L94" i="18"/>
  <c r="L93" i="18"/>
  <c r="L92" i="18"/>
  <c r="L91" i="18"/>
  <c r="L90" i="18"/>
  <c r="L89" i="18"/>
  <c r="L88" i="18"/>
  <c r="L87" i="18"/>
  <c r="L86" i="18"/>
  <c r="L85" i="18"/>
  <c r="L84" i="18"/>
  <c r="L83" i="18"/>
  <c r="L82" i="18"/>
  <c r="L81" i="18"/>
  <c r="L80" i="18"/>
  <c r="L77" i="18"/>
  <c r="L76" i="18"/>
  <c r="L75" i="18"/>
  <c r="L74" i="18"/>
  <c r="L73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L193" i="15"/>
  <c r="L192" i="15"/>
  <c r="L191" i="15"/>
  <c r="L190" i="15"/>
  <c r="L189" i="15"/>
  <c r="L188" i="15"/>
  <c r="L187" i="15"/>
  <c r="L186" i="15"/>
  <c r="L185" i="15"/>
  <c r="L184" i="15"/>
  <c r="L183" i="15"/>
  <c r="L182" i="15"/>
  <c r="L181" i="15"/>
  <c r="L180" i="15"/>
  <c r="L179" i="15"/>
  <c r="L178" i="15"/>
  <c r="L177" i="15"/>
  <c r="L176" i="15"/>
  <c r="L175" i="15"/>
  <c r="L174" i="15"/>
  <c r="L173" i="15"/>
  <c r="L172" i="15"/>
  <c r="L171" i="15"/>
  <c r="L170" i="15"/>
  <c r="L169" i="15"/>
  <c r="L168" i="15"/>
  <c r="L167" i="15"/>
  <c r="L166" i="15"/>
  <c r="L165" i="15"/>
  <c r="L164" i="15"/>
  <c r="L163" i="15"/>
  <c r="L162" i="15"/>
  <c r="L161" i="15"/>
  <c r="L160" i="15"/>
  <c r="L159" i="15"/>
  <c r="L158" i="15"/>
  <c r="L157" i="15"/>
  <c r="L156" i="15"/>
  <c r="L155" i="15"/>
  <c r="L154" i="15"/>
  <c r="L153" i="15"/>
  <c r="L152" i="15"/>
  <c r="L151" i="15"/>
  <c r="L150" i="15"/>
  <c r="L149" i="15"/>
  <c r="L148" i="15"/>
  <c r="L147" i="15"/>
  <c r="L146" i="15"/>
  <c r="L145" i="15"/>
  <c r="L144" i="15"/>
  <c r="L143" i="15"/>
  <c r="L142" i="15"/>
  <c r="L141" i="15"/>
  <c r="L140" i="15"/>
  <c r="L139" i="15"/>
  <c r="L138" i="15"/>
  <c r="L137" i="15"/>
  <c r="L136" i="15"/>
  <c r="L135" i="15"/>
  <c r="L134" i="15"/>
  <c r="L133" i="15"/>
  <c r="L132" i="15"/>
  <c r="L131" i="15"/>
  <c r="L130" i="15"/>
  <c r="L129" i="15"/>
  <c r="L128" i="15"/>
  <c r="L126" i="15"/>
  <c r="L125" i="15"/>
  <c r="L124" i="15"/>
  <c r="L123" i="15"/>
  <c r="L122" i="15"/>
  <c r="L121" i="15"/>
  <c r="L119" i="15"/>
  <c r="L117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L193" i="13"/>
  <c r="L192" i="13"/>
  <c r="L191" i="13"/>
  <c r="L190" i="13"/>
  <c r="L189" i="13"/>
  <c r="L188" i="13"/>
  <c r="L187" i="13"/>
  <c r="L186" i="13"/>
  <c r="L185" i="13"/>
  <c r="L184" i="13"/>
  <c r="L183" i="13"/>
  <c r="L182" i="13"/>
  <c r="L181" i="13"/>
  <c r="L180" i="13"/>
  <c r="L179" i="13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6" i="13"/>
  <c r="L125" i="13"/>
  <c r="L124" i="13"/>
  <c r="L123" i="13"/>
  <c r="L122" i="13"/>
  <c r="L121" i="13"/>
  <c r="L119" i="13"/>
  <c r="L117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6" i="10"/>
  <c r="L125" i="10"/>
  <c r="L124" i="10"/>
  <c r="L123" i="10"/>
  <c r="L122" i="10"/>
  <c r="L121" i="10"/>
  <c r="L119" i="10"/>
  <c r="L117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193" i="16"/>
  <c r="L192" i="16"/>
  <c r="L191" i="16"/>
  <c r="L190" i="16"/>
  <c r="L189" i="16"/>
  <c r="L188" i="16"/>
  <c r="L187" i="16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L130" i="16"/>
  <c r="L129" i="16"/>
  <c r="L128" i="16"/>
  <c r="L122" i="16"/>
  <c r="L123" i="16"/>
  <c r="L124" i="16"/>
  <c r="L125" i="16"/>
  <c r="L126" i="16"/>
  <c r="L121" i="16"/>
  <c r="L119" i="16"/>
  <c r="L117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80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32" i="16"/>
  <c r="L33" i="16"/>
  <c r="L34" i="16"/>
  <c r="L35" i="16"/>
  <c r="L36" i="16"/>
  <c r="L37" i="16"/>
  <c r="L38" i="16"/>
  <c r="L39" i="16"/>
  <c r="L40" i="16"/>
  <c r="L41" i="16"/>
  <c r="L31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2" i="16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6" i="17"/>
  <c r="D125" i="17"/>
  <c r="D124" i="17"/>
  <c r="D123" i="17"/>
  <c r="D122" i="17"/>
  <c r="D121" i="17"/>
  <c r="D119" i="17"/>
  <c r="D117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6" i="18"/>
  <c r="D125" i="18"/>
  <c r="D124" i="18"/>
  <c r="D123" i="18"/>
  <c r="D122" i="18"/>
  <c r="D121" i="18"/>
  <c r="D119" i="18"/>
  <c r="D117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6" i="15"/>
  <c r="D125" i="15"/>
  <c r="D124" i="15"/>
  <c r="D123" i="15"/>
  <c r="D122" i="15"/>
  <c r="D121" i="15"/>
  <c r="D119" i="15"/>
  <c r="D117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6" i="13"/>
  <c r="D125" i="13"/>
  <c r="D124" i="13"/>
  <c r="D123" i="13"/>
  <c r="D122" i="13"/>
  <c r="D121" i="13"/>
  <c r="D119" i="13"/>
  <c r="D117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6" i="10"/>
  <c r="D125" i="10"/>
  <c r="D124" i="10"/>
  <c r="D123" i="10"/>
  <c r="D122" i="10"/>
  <c r="D121" i="10"/>
  <c r="D119" i="10"/>
  <c r="D117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6" i="16"/>
  <c r="D125" i="16"/>
  <c r="D124" i="16"/>
  <c r="D123" i="16"/>
  <c r="D122" i="16"/>
  <c r="D121" i="16"/>
  <c r="D119" i="16"/>
  <c r="D117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7" i="7"/>
  <c r="K119" i="7"/>
  <c r="K121" i="7"/>
  <c r="K122" i="7"/>
  <c r="K123" i="7"/>
  <c r="K124" i="7"/>
  <c r="K125" i="7"/>
  <c r="K126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6" i="17"/>
  <c r="K125" i="17"/>
  <c r="K124" i="17"/>
  <c r="K123" i="17"/>
  <c r="K122" i="17"/>
  <c r="K121" i="17"/>
  <c r="K119" i="17"/>
  <c r="K117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6" i="18"/>
  <c r="K125" i="18"/>
  <c r="K124" i="18"/>
  <c r="K123" i="18"/>
  <c r="K122" i="18"/>
  <c r="K121" i="18"/>
  <c r="K119" i="18"/>
  <c r="K117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93" i="15"/>
  <c r="K192" i="15"/>
  <c r="K191" i="15"/>
  <c r="K190" i="15"/>
  <c r="K189" i="15"/>
  <c r="K188" i="15"/>
  <c r="K187" i="15"/>
  <c r="K186" i="15"/>
  <c r="K185" i="15"/>
  <c r="K184" i="15"/>
  <c r="K183" i="15"/>
  <c r="K182" i="15"/>
  <c r="K181" i="15"/>
  <c r="K180" i="15"/>
  <c r="K179" i="15"/>
  <c r="K178" i="15"/>
  <c r="K177" i="15"/>
  <c r="K176" i="15"/>
  <c r="K175" i="15"/>
  <c r="K174" i="15"/>
  <c r="K173" i="15"/>
  <c r="K172" i="15"/>
  <c r="K171" i="15"/>
  <c r="K170" i="15"/>
  <c r="K169" i="15"/>
  <c r="K168" i="15"/>
  <c r="K167" i="15"/>
  <c r="K166" i="15"/>
  <c r="K165" i="15"/>
  <c r="K164" i="15"/>
  <c r="K163" i="15"/>
  <c r="K162" i="15"/>
  <c r="K161" i="15"/>
  <c r="K160" i="15"/>
  <c r="K159" i="15"/>
  <c r="K158" i="15"/>
  <c r="K157" i="15"/>
  <c r="K156" i="15"/>
  <c r="K155" i="15"/>
  <c r="K154" i="15"/>
  <c r="K153" i="15"/>
  <c r="K152" i="15"/>
  <c r="K151" i="15"/>
  <c r="K150" i="15"/>
  <c r="K149" i="15"/>
  <c r="K148" i="15"/>
  <c r="K147" i="15"/>
  <c r="K146" i="15"/>
  <c r="K145" i="15"/>
  <c r="K144" i="15"/>
  <c r="K143" i="15"/>
  <c r="K142" i="15"/>
  <c r="K141" i="15"/>
  <c r="K140" i="15"/>
  <c r="K139" i="15"/>
  <c r="K138" i="15"/>
  <c r="K137" i="15"/>
  <c r="K136" i="15"/>
  <c r="K135" i="15"/>
  <c r="K134" i="15"/>
  <c r="K133" i="15"/>
  <c r="K132" i="15"/>
  <c r="K131" i="15"/>
  <c r="K130" i="15"/>
  <c r="K129" i="15"/>
  <c r="K128" i="15"/>
  <c r="K126" i="15"/>
  <c r="K125" i="15"/>
  <c r="K124" i="15"/>
  <c r="K123" i="15"/>
  <c r="K122" i="15"/>
  <c r="K121" i="15"/>
  <c r="K119" i="15"/>
  <c r="K117" i="15"/>
  <c r="K115" i="15"/>
  <c r="K114" i="15"/>
  <c r="K113" i="15"/>
  <c r="K112" i="15"/>
  <c r="K111" i="15"/>
  <c r="K110" i="15"/>
  <c r="K109" i="15"/>
  <c r="K108" i="15"/>
  <c r="K107" i="15"/>
  <c r="K106" i="15"/>
  <c r="K105" i="15"/>
  <c r="K104" i="15"/>
  <c r="K103" i="15"/>
  <c r="K102" i="15"/>
  <c r="K101" i="15"/>
  <c r="K100" i="15"/>
  <c r="K99" i="15"/>
  <c r="K98" i="15"/>
  <c r="K97" i="15"/>
  <c r="K96" i="15"/>
  <c r="K95" i="15"/>
  <c r="K94" i="15"/>
  <c r="K93" i="15"/>
  <c r="K92" i="15"/>
  <c r="K91" i="15"/>
  <c r="K90" i="15"/>
  <c r="K89" i="15"/>
  <c r="K88" i="15"/>
  <c r="K87" i="15"/>
  <c r="K86" i="15"/>
  <c r="K85" i="15"/>
  <c r="K84" i="15"/>
  <c r="K83" i="15"/>
  <c r="K82" i="15"/>
  <c r="K81" i="15"/>
  <c r="K80" i="15"/>
  <c r="K77" i="15"/>
  <c r="K76" i="15"/>
  <c r="K75" i="15"/>
  <c r="K74" i="15"/>
  <c r="K73" i="15"/>
  <c r="K72" i="15"/>
  <c r="K71" i="15"/>
  <c r="K70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6" i="13"/>
  <c r="K125" i="13"/>
  <c r="K124" i="13"/>
  <c r="K123" i="13"/>
  <c r="K122" i="13"/>
  <c r="K121" i="13"/>
  <c r="K119" i="13"/>
  <c r="K117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6" i="10"/>
  <c r="K125" i="10"/>
  <c r="K124" i="10"/>
  <c r="K123" i="10"/>
  <c r="K122" i="10"/>
  <c r="K121" i="10"/>
  <c r="K119" i="10"/>
  <c r="K117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28" i="16"/>
  <c r="K122" i="16"/>
  <c r="K123" i="16"/>
  <c r="K124" i="16"/>
  <c r="K125" i="16"/>
  <c r="K126" i="16"/>
  <c r="K121" i="16"/>
  <c r="K119" i="16"/>
  <c r="K117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80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31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2" i="16"/>
  <c r="AA3" i="7" l="1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2" i="7"/>
  <c r="W193" i="7" l="1"/>
  <c r="V193" i="7"/>
  <c r="O193" i="7"/>
  <c r="G193" i="7"/>
  <c r="D193" i="7"/>
  <c r="W192" i="7"/>
  <c r="V192" i="7"/>
  <c r="O192" i="7"/>
  <c r="G192" i="7"/>
  <c r="D192" i="7"/>
  <c r="W191" i="7"/>
  <c r="V191" i="7"/>
  <c r="O191" i="7"/>
  <c r="G191" i="7"/>
  <c r="D191" i="7"/>
  <c r="W190" i="7"/>
  <c r="V190" i="7"/>
  <c r="O190" i="7"/>
  <c r="G190" i="7"/>
  <c r="D190" i="7"/>
  <c r="W189" i="7"/>
  <c r="V189" i="7"/>
  <c r="O189" i="7"/>
  <c r="G189" i="7"/>
  <c r="D189" i="7"/>
  <c r="W188" i="7"/>
  <c r="V188" i="7"/>
  <c r="O188" i="7"/>
  <c r="G188" i="7"/>
  <c r="D188" i="7"/>
  <c r="W187" i="7"/>
  <c r="V187" i="7"/>
  <c r="O187" i="7"/>
  <c r="G187" i="7"/>
  <c r="D187" i="7"/>
  <c r="L187" i="7" s="1"/>
  <c r="W186" i="7"/>
  <c r="V186" i="7"/>
  <c r="O186" i="7"/>
  <c r="L186" i="7"/>
  <c r="G186" i="7"/>
  <c r="D186" i="7"/>
  <c r="W185" i="7"/>
  <c r="V185" i="7"/>
  <c r="O185" i="7"/>
  <c r="G185" i="7"/>
  <c r="D185" i="7"/>
  <c r="W184" i="7"/>
  <c r="V184" i="7"/>
  <c r="O184" i="7"/>
  <c r="G184" i="7"/>
  <c r="D184" i="7"/>
  <c r="W183" i="7"/>
  <c r="V183" i="7"/>
  <c r="O183" i="7"/>
  <c r="G183" i="7"/>
  <c r="D183" i="7"/>
  <c r="W182" i="7"/>
  <c r="V182" i="7"/>
  <c r="O182" i="7"/>
  <c r="G182" i="7"/>
  <c r="D182" i="7"/>
  <c r="W181" i="7"/>
  <c r="V181" i="7"/>
  <c r="O181" i="7"/>
  <c r="G181" i="7"/>
  <c r="D181" i="7"/>
  <c r="W180" i="7"/>
  <c r="V180" i="7"/>
  <c r="O180" i="7"/>
  <c r="G180" i="7"/>
  <c r="D180" i="7"/>
  <c r="W179" i="7"/>
  <c r="V179" i="7"/>
  <c r="O179" i="7"/>
  <c r="G179" i="7"/>
  <c r="D179" i="7"/>
  <c r="W178" i="7"/>
  <c r="V178" i="7"/>
  <c r="O178" i="7"/>
  <c r="G178" i="7"/>
  <c r="D178" i="7"/>
  <c r="W177" i="7"/>
  <c r="V177" i="7"/>
  <c r="O177" i="7"/>
  <c r="G177" i="7"/>
  <c r="D177" i="7"/>
  <c r="W176" i="7"/>
  <c r="V176" i="7"/>
  <c r="O176" i="7"/>
  <c r="G176" i="7"/>
  <c r="D176" i="7"/>
  <c r="W175" i="7"/>
  <c r="V175" i="7"/>
  <c r="O175" i="7"/>
  <c r="G175" i="7"/>
  <c r="D175" i="7"/>
  <c r="W174" i="7"/>
  <c r="V174" i="7"/>
  <c r="O174" i="7"/>
  <c r="G174" i="7"/>
  <c r="D174" i="7"/>
  <c r="W173" i="7"/>
  <c r="V173" i="7"/>
  <c r="O173" i="7"/>
  <c r="L173" i="7"/>
  <c r="G173" i="7"/>
  <c r="D173" i="7"/>
  <c r="W172" i="7"/>
  <c r="V172" i="7"/>
  <c r="O172" i="7"/>
  <c r="G172" i="7"/>
  <c r="D172" i="7"/>
  <c r="W171" i="7"/>
  <c r="V171" i="7"/>
  <c r="O171" i="7"/>
  <c r="L171" i="7"/>
  <c r="G171" i="7"/>
  <c r="D171" i="7"/>
  <c r="W170" i="7"/>
  <c r="V170" i="7"/>
  <c r="O170" i="7"/>
  <c r="G170" i="7"/>
  <c r="D170" i="7"/>
  <c r="W169" i="7"/>
  <c r="V169" i="7"/>
  <c r="O169" i="7"/>
  <c r="G169" i="7"/>
  <c r="D169" i="7"/>
  <c r="W168" i="7"/>
  <c r="V168" i="7"/>
  <c r="O168" i="7"/>
  <c r="L168" i="7"/>
  <c r="G168" i="7"/>
  <c r="D168" i="7"/>
  <c r="W167" i="7"/>
  <c r="V167" i="7"/>
  <c r="O167" i="7"/>
  <c r="G167" i="7"/>
  <c r="D167" i="7"/>
  <c r="W166" i="7"/>
  <c r="V166" i="7"/>
  <c r="O166" i="7"/>
  <c r="L166" i="7"/>
  <c r="G166" i="7"/>
  <c r="D166" i="7"/>
  <c r="W165" i="7"/>
  <c r="V165" i="7"/>
  <c r="O165" i="7"/>
  <c r="G165" i="7"/>
  <c r="D165" i="7"/>
  <c r="W164" i="7"/>
  <c r="V164" i="7"/>
  <c r="O164" i="7"/>
  <c r="G164" i="7"/>
  <c r="D164" i="7"/>
  <c r="W163" i="7"/>
  <c r="V163" i="7"/>
  <c r="O163" i="7"/>
  <c r="G163" i="7"/>
  <c r="D163" i="7"/>
  <c r="W162" i="7"/>
  <c r="V162" i="7"/>
  <c r="O162" i="7"/>
  <c r="G162" i="7"/>
  <c r="D162" i="7"/>
  <c r="W161" i="7"/>
  <c r="V161" i="7"/>
  <c r="O161" i="7"/>
  <c r="G161" i="7"/>
  <c r="D161" i="7"/>
  <c r="W160" i="7"/>
  <c r="V160" i="7"/>
  <c r="O160" i="7"/>
  <c r="G160" i="7"/>
  <c r="D160" i="7"/>
  <c r="W159" i="7"/>
  <c r="V159" i="7"/>
  <c r="O159" i="7"/>
  <c r="G159" i="7"/>
  <c r="D159" i="7"/>
  <c r="W158" i="7"/>
  <c r="V158" i="7"/>
  <c r="O158" i="7"/>
  <c r="L158" i="7"/>
  <c r="G158" i="7"/>
  <c r="D158" i="7"/>
  <c r="W157" i="7"/>
  <c r="V157" i="7"/>
  <c r="O157" i="7"/>
  <c r="G157" i="7"/>
  <c r="D157" i="7"/>
  <c r="W156" i="7"/>
  <c r="V156" i="7"/>
  <c r="O156" i="7"/>
  <c r="L156" i="7"/>
  <c r="G156" i="7"/>
  <c r="D156" i="7"/>
  <c r="W155" i="7"/>
  <c r="V155" i="7"/>
  <c r="O155" i="7"/>
  <c r="G155" i="7"/>
  <c r="D155" i="7"/>
  <c r="W154" i="7"/>
  <c r="V154" i="7"/>
  <c r="O154" i="7"/>
  <c r="G154" i="7"/>
  <c r="D154" i="7"/>
  <c r="W153" i="7"/>
  <c r="V153" i="7"/>
  <c r="O153" i="7"/>
  <c r="L153" i="7"/>
  <c r="G153" i="7"/>
  <c r="D153" i="7"/>
  <c r="W152" i="7"/>
  <c r="V152" i="7"/>
  <c r="O152" i="7"/>
  <c r="G152" i="7"/>
  <c r="D152" i="7"/>
  <c r="W151" i="7"/>
  <c r="V151" i="7"/>
  <c r="O151" i="7"/>
  <c r="G151" i="7"/>
  <c r="D151" i="7"/>
  <c r="W150" i="7"/>
  <c r="V150" i="7"/>
  <c r="O150" i="7"/>
  <c r="G150" i="7"/>
  <c r="D150" i="7"/>
  <c r="W149" i="7"/>
  <c r="V149" i="7"/>
  <c r="O149" i="7"/>
  <c r="G149" i="7"/>
  <c r="D149" i="7"/>
  <c r="W148" i="7"/>
  <c r="V148" i="7"/>
  <c r="O148" i="7"/>
  <c r="L148" i="7"/>
  <c r="G148" i="7"/>
  <c r="D148" i="7"/>
  <c r="W147" i="7"/>
  <c r="V147" i="7"/>
  <c r="O147" i="7"/>
  <c r="G147" i="7"/>
  <c r="D147" i="7"/>
  <c r="W146" i="7"/>
  <c r="V146" i="7"/>
  <c r="O146" i="7"/>
  <c r="G146" i="7"/>
  <c r="D146" i="7"/>
  <c r="W145" i="7"/>
  <c r="V145" i="7"/>
  <c r="O145" i="7"/>
  <c r="G145" i="7"/>
  <c r="D145" i="7"/>
  <c r="W144" i="7"/>
  <c r="V144" i="7"/>
  <c r="O144" i="7"/>
  <c r="G144" i="7"/>
  <c r="D144" i="7"/>
  <c r="W143" i="7"/>
  <c r="V143" i="7"/>
  <c r="O143" i="7"/>
  <c r="G143" i="7"/>
  <c r="D143" i="7"/>
  <c r="W142" i="7"/>
  <c r="V142" i="7"/>
  <c r="O142" i="7"/>
  <c r="G142" i="7"/>
  <c r="D142" i="7"/>
  <c r="W141" i="7"/>
  <c r="V141" i="7"/>
  <c r="O141" i="7"/>
  <c r="G141" i="7"/>
  <c r="D141" i="7"/>
  <c r="W140" i="7"/>
  <c r="V140" i="7"/>
  <c r="O140" i="7"/>
  <c r="G140" i="7"/>
  <c r="D140" i="7"/>
  <c r="W139" i="7"/>
  <c r="V139" i="7"/>
  <c r="O139" i="7"/>
  <c r="G139" i="7"/>
  <c r="D139" i="7"/>
  <c r="W138" i="7"/>
  <c r="V138" i="7"/>
  <c r="O138" i="7"/>
  <c r="L138" i="7"/>
  <c r="G138" i="7"/>
  <c r="D138" i="7"/>
  <c r="W137" i="7"/>
  <c r="V137" i="7"/>
  <c r="O137" i="7"/>
  <c r="G137" i="7"/>
  <c r="D137" i="7"/>
  <c r="W136" i="7"/>
  <c r="V136" i="7"/>
  <c r="O136" i="7"/>
  <c r="G136" i="7"/>
  <c r="D136" i="7"/>
  <c r="W135" i="7"/>
  <c r="V135" i="7"/>
  <c r="O135" i="7"/>
  <c r="G135" i="7"/>
  <c r="D135" i="7"/>
  <c r="W134" i="7"/>
  <c r="V134" i="7"/>
  <c r="O134" i="7"/>
  <c r="G134" i="7"/>
  <c r="D134" i="7"/>
  <c r="W133" i="7"/>
  <c r="V133" i="7"/>
  <c r="O133" i="7"/>
  <c r="G133" i="7"/>
  <c r="D133" i="7"/>
  <c r="W132" i="7"/>
  <c r="V132" i="7"/>
  <c r="O132" i="7"/>
  <c r="G132" i="7"/>
  <c r="D132" i="7"/>
  <c r="W131" i="7"/>
  <c r="V131" i="7"/>
  <c r="O131" i="7"/>
  <c r="G131" i="7"/>
  <c r="D131" i="7"/>
  <c r="W130" i="7"/>
  <c r="V130" i="7"/>
  <c r="O130" i="7"/>
  <c r="L130" i="7"/>
  <c r="G130" i="7"/>
  <c r="D130" i="7"/>
  <c r="W129" i="7"/>
  <c r="V129" i="7"/>
  <c r="O129" i="7"/>
  <c r="G129" i="7"/>
  <c r="D129" i="7"/>
  <c r="W128" i="7"/>
  <c r="V128" i="7"/>
  <c r="O128" i="7"/>
  <c r="L128" i="7"/>
  <c r="G128" i="7"/>
  <c r="D128" i="7"/>
  <c r="W127" i="7"/>
  <c r="V127" i="7"/>
  <c r="O127" i="7"/>
  <c r="W126" i="7"/>
  <c r="V126" i="7"/>
  <c r="O126" i="7"/>
  <c r="L126" i="7"/>
  <c r="G126" i="7"/>
  <c r="D126" i="7"/>
  <c r="W125" i="7"/>
  <c r="V125" i="7"/>
  <c r="O125" i="7"/>
  <c r="G125" i="7"/>
  <c r="D125" i="7"/>
  <c r="W124" i="7"/>
  <c r="V124" i="7"/>
  <c r="O124" i="7"/>
  <c r="L124" i="7"/>
  <c r="G124" i="7"/>
  <c r="D124" i="7"/>
  <c r="W123" i="7"/>
  <c r="V123" i="7"/>
  <c r="O123" i="7"/>
  <c r="G123" i="7"/>
  <c r="D123" i="7"/>
  <c r="W122" i="7"/>
  <c r="V122" i="7"/>
  <c r="O122" i="7"/>
  <c r="L122" i="7"/>
  <c r="G122" i="7"/>
  <c r="D122" i="7"/>
  <c r="W121" i="7"/>
  <c r="V121" i="7"/>
  <c r="O121" i="7"/>
  <c r="L121" i="7"/>
  <c r="G121" i="7"/>
  <c r="D121" i="7"/>
  <c r="W120" i="7"/>
  <c r="V120" i="7"/>
  <c r="O120" i="7"/>
  <c r="W119" i="7"/>
  <c r="V119" i="7"/>
  <c r="O119" i="7"/>
  <c r="G119" i="7"/>
  <c r="D119" i="7"/>
  <c r="W118" i="7"/>
  <c r="V118" i="7"/>
  <c r="O118" i="7"/>
  <c r="W117" i="7"/>
  <c r="V117" i="7"/>
  <c r="O117" i="7"/>
  <c r="G117" i="7"/>
  <c r="D117" i="7"/>
  <c r="W116" i="7"/>
  <c r="V116" i="7"/>
  <c r="O116" i="7"/>
  <c r="W115" i="7"/>
  <c r="V115" i="7"/>
  <c r="O115" i="7"/>
  <c r="G115" i="7"/>
  <c r="D115" i="7"/>
  <c r="W114" i="7"/>
  <c r="V114" i="7"/>
  <c r="O114" i="7"/>
  <c r="L114" i="7"/>
  <c r="G114" i="7"/>
  <c r="D114" i="7"/>
  <c r="W113" i="7"/>
  <c r="V113" i="7"/>
  <c r="O113" i="7"/>
  <c r="G113" i="7"/>
  <c r="D113" i="7"/>
  <c r="W112" i="7"/>
  <c r="V112" i="7"/>
  <c r="O112" i="7"/>
  <c r="L112" i="7"/>
  <c r="G112" i="7"/>
  <c r="D112" i="7"/>
  <c r="W111" i="7"/>
  <c r="V111" i="7"/>
  <c r="O111" i="7"/>
  <c r="G111" i="7"/>
  <c r="D111" i="7"/>
  <c r="L111" i="7" s="1"/>
  <c r="W110" i="7"/>
  <c r="V110" i="7"/>
  <c r="O110" i="7"/>
  <c r="L110" i="7"/>
  <c r="G110" i="7"/>
  <c r="D110" i="7"/>
  <c r="W109" i="7"/>
  <c r="V109" i="7"/>
  <c r="O109" i="7"/>
  <c r="L109" i="7"/>
  <c r="G109" i="7"/>
  <c r="D109" i="7"/>
  <c r="W108" i="7"/>
  <c r="V108" i="7"/>
  <c r="O108" i="7"/>
  <c r="L108" i="7"/>
  <c r="G108" i="7"/>
  <c r="D108" i="7"/>
  <c r="W107" i="7"/>
  <c r="V107" i="7"/>
  <c r="O107" i="7"/>
  <c r="L107" i="7"/>
  <c r="G107" i="7"/>
  <c r="D107" i="7"/>
  <c r="W106" i="7"/>
  <c r="V106" i="7"/>
  <c r="O106" i="7"/>
  <c r="L106" i="7"/>
  <c r="G106" i="7"/>
  <c r="D106" i="7"/>
  <c r="W105" i="7"/>
  <c r="V105" i="7"/>
  <c r="O105" i="7"/>
  <c r="L105" i="7"/>
  <c r="G105" i="7"/>
  <c r="D105" i="7"/>
  <c r="W104" i="7"/>
  <c r="V104" i="7"/>
  <c r="O104" i="7"/>
  <c r="L104" i="7"/>
  <c r="G104" i="7"/>
  <c r="D104" i="7"/>
  <c r="W103" i="7"/>
  <c r="V103" i="7"/>
  <c r="O103" i="7"/>
  <c r="G103" i="7"/>
  <c r="D103" i="7"/>
  <c r="W102" i="7"/>
  <c r="V102" i="7"/>
  <c r="O102" i="7"/>
  <c r="G102" i="7"/>
  <c r="D102" i="7"/>
  <c r="W101" i="7"/>
  <c r="V101" i="7"/>
  <c r="O101" i="7"/>
  <c r="G101" i="7"/>
  <c r="D101" i="7"/>
  <c r="W100" i="7"/>
  <c r="V100" i="7"/>
  <c r="O100" i="7"/>
  <c r="L100" i="7"/>
  <c r="G100" i="7"/>
  <c r="D100" i="7"/>
  <c r="W99" i="7"/>
  <c r="V99" i="7"/>
  <c r="O99" i="7"/>
  <c r="G99" i="7"/>
  <c r="D99" i="7"/>
  <c r="W98" i="7"/>
  <c r="V98" i="7"/>
  <c r="O98" i="7"/>
  <c r="L98" i="7"/>
  <c r="G98" i="7"/>
  <c r="D98" i="7"/>
  <c r="W97" i="7"/>
  <c r="V97" i="7"/>
  <c r="O97" i="7"/>
  <c r="G97" i="7"/>
  <c r="D97" i="7"/>
  <c r="L97" i="7" s="1"/>
  <c r="W96" i="7"/>
  <c r="V96" i="7"/>
  <c r="O96" i="7"/>
  <c r="L96" i="7"/>
  <c r="G96" i="7"/>
  <c r="D96" i="7"/>
  <c r="W95" i="7"/>
  <c r="V95" i="7"/>
  <c r="O95" i="7"/>
  <c r="G95" i="7"/>
  <c r="D95" i="7"/>
  <c r="W94" i="7"/>
  <c r="V94" i="7"/>
  <c r="O94" i="7"/>
  <c r="L94" i="7"/>
  <c r="G94" i="7"/>
  <c r="D94" i="7"/>
  <c r="W93" i="7"/>
  <c r="V93" i="7"/>
  <c r="O93" i="7"/>
  <c r="L93" i="7"/>
  <c r="G93" i="7"/>
  <c r="D93" i="7"/>
  <c r="W92" i="7"/>
  <c r="V92" i="7"/>
  <c r="O92" i="7"/>
  <c r="L92" i="7"/>
  <c r="G92" i="7"/>
  <c r="D92" i="7"/>
  <c r="W91" i="7"/>
  <c r="V91" i="7"/>
  <c r="O91" i="7"/>
  <c r="L91" i="7"/>
  <c r="G91" i="7"/>
  <c r="D91" i="7"/>
  <c r="W90" i="7"/>
  <c r="V90" i="7"/>
  <c r="O90" i="7"/>
  <c r="L90" i="7"/>
  <c r="G90" i="7"/>
  <c r="D90" i="7"/>
  <c r="W89" i="7"/>
  <c r="V89" i="7"/>
  <c r="O89" i="7"/>
  <c r="L89" i="7"/>
  <c r="G89" i="7"/>
  <c r="D89" i="7"/>
  <c r="W88" i="7"/>
  <c r="V88" i="7"/>
  <c r="O88" i="7"/>
  <c r="L88" i="7"/>
  <c r="G88" i="7"/>
  <c r="D88" i="7"/>
  <c r="W87" i="7"/>
  <c r="V87" i="7"/>
  <c r="O87" i="7"/>
  <c r="G87" i="7"/>
  <c r="D87" i="7"/>
  <c r="W86" i="7"/>
  <c r="V86" i="7"/>
  <c r="O86" i="7"/>
  <c r="G86" i="7"/>
  <c r="D86" i="7"/>
  <c r="W85" i="7"/>
  <c r="V85" i="7"/>
  <c r="O85" i="7"/>
  <c r="G85" i="7"/>
  <c r="D85" i="7"/>
  <c r="W84" i="7"/>
  <c r="V84" i="7"/>
  <c r="O84" i="7"/>
  <c r="L84" i="7"/>
  <c r="G84" i="7"/>
  <c r="D84" i="7"/>
  <c r="W83" i="7"/>
  <c r="V83" i="7"/>
  <c r="O83" i="7"/>
  <c r="G83" i="7"/>
  <c r="D83" i="7"/>
  <c r="W82" i="7"/>
  <c r="V82" i="7"/>
  <c r="O82" i="7"/>
  <c r="L82" i="7"/>
  <c r="G82" i="7"/>
  <c r="D82" i="7"/>
  <c r="W81" i="7"/>
  <c r="V81" i="7"/>
  <c r="O81" i="7"/>
  <c r="G81" i="7"/>
  <c r="D81" i="7"/>
  <c r="W80" i="7"/>
  <c r="V80" i="7"/>
  <c r="O80" i="7"/>
  <c r="L80" i="7"/>
  <c r="G80" i="7"/>
  <c r="D80" i="7"/>
  <c r="W79" i="7"/>
  <c r="V79" i="7"/>
  <c r="O79" i="7"/>
  <c r="W78" i="7"/>
  <c r="V78" i="7"/>
  <c r="O78" i="7"/>
  <c r="W77" i="7"/>
  <c r="V77" i="7"/>
  <c r="O77" i="7"/>
  <c r="G77" i="7"/>
  <c r="D77" i="7"/>
  <c r="W76" i="7"/>
  <c r="V76" i="7"/>
  <c r="O76" i="7"/>
  <c r="G76" i="7"/>
  <c r="D76" i="7"/>
  <c r="W75" i="7"/>
  <c r="V75" i="7"/>
  <c r="O75" i="7"/>
  <c r="G75" i="7"/>
  <c r="D75" i="7"/>
  <c r="W74" i="7"/>
  <c r="V74" i="7"/>
  <c r="O74" i="7"/>
  <c r="L74" i="7"/>
  <c r="G74" i="7"/>
  <c r="D74" i="7"/>
  <c r="W73" i="7"/>
  <c r="V73" i="7"/>
  <c r="O73" i="7"/>
  <c r="G73" i="7"/>
  <c r="D73" i="7"/>
  <c r="W72" i="7"/>
  <c r="V72" i="7"/>
  <c r="O72" i="7"/>
  <c r="L72" i="7"/>
  <c r="G72" i="7"/>
  <c r="D72" i="7"/>
  <c r="W71" i="7"/>
  <c r="V71" i="7"/>
  <c r="O71" i="7"/>
  <c r="G71" i="7"/>
  <c r="D71" i="7"/>
  <c r="W70" i="7"/>
  <c r="V70" i="7"/>
  <c r="O70" i="7"/>
  <c r="L70" i="7"/>
  <c r="G70" i="7"/>
  <c r="D70" i="7"/>
  <c r="W69" i="7"/>
  <c r="V69" i="7"/>
  <c r="O69" i="7"/>
  <c r="L69" i="7"/>
  <c r="G69" i="7"/>
  <c r="D69" i="7"/>
  <c r="W68" i="7"/>
  <c r="V68" i="7"/>
  <c r="O68" i="7"/>
  <c r="L68" i="7"/>
  <c r="G68" i="7"/>
  <c r="D68" i="7"/>
  <c r="W67" i="7"/>
  <c r="V67" i="7"/>
  <c r="O67" i="7"/>
  <c r="L67" i="7"/>
  <c r="G67" i="7"/>
  <c r="D67" i="7"/>
  <c r="W66" i="7"/>
  <c r="V66" i="7"/>
  <c r="O66" i="7"/>
  <c r="L66" i="7"/>
  <c r="G66" i="7"/>
  <c r="D66" i="7"/>
  <c r="W65" i="7"/>
  <c r="V65" i="7"/>
  <c r="O65" i="7"/>
  <c r="L65" i="7"/>
  <c r="G65" i="7"/>
  <c r="D65" i="7"/>
  <c r="W64" i="7"/>
  <c r="V64" i="7"/>
  <c r="O64" i="7"/>
  <c r="L64" i="7"/>
  <c r="G64" i="7"/>
  <c r="D64" i="7"/>
  <c r="W63" i="7"/>
  <c r="V63" i="7"/>
  <c r="O63" i="7"/>
  <c r="G63" i="7"/>
  <c r="D63" i="7"/>
  <c r="L63" i="7" s="1"/>
  <c r="W62" i="7"/>
  <c r="V62" i="7"/>
  <c r="O62" i="7"/>
  <c r="G62" i="7"/>
  <c r="D62" i="7"/>
  <c r="W61" i="7"/>
  <c r="V61" i="7"/>
  <c r="O61" i="7"/>
  <c r="G61" i="7"/>
  <c r="D61" i="7"/>
  <c r="W60" i="7"/>
  <c r="V60" i="7"/>
  <c r="O60" i="7"/>
  <c r="G60" i="7"/>
  <c r="D60" i="7"/>
  <c r="W59" i="7"/>
  <c r="V59" i="7"/>
  <c r="O59" i="7"/>
  <c r="G59" i="7"/>
  <c r="D59" i="7"/>
  <c r="W58" i="7"/>
  <c r="V58" i="7"/>
  <c r="O58" i="7"/>
  <c r="L58" i="7"/>
  <c r="G58" i="7"/>
  <c r="D58" i="7"/>
  <c r="W57" i="7"/>
  <c r="V57" i="7"/>
  <c r="O57" i="7"/>
  <c r="G57" i="7"/>
  <c r="D57" i="7"/>
  <c r="W56" i="7"/>
  <c r="V56" i="7"/>
  <c r="O56" i="7"/>
  <c r="L56" i="7"/>
  <c r="G56" i="7"/>
  <c r="D56" i="7"/>
  <c r="W55" i="7"/>
  <c r="V55" i="7"/>
  <c r="O55" i="7"/>
  <c r="G55" i="7"/>
  <c r="D55" i="7"/>
  <c r="W54" i="7"/>
  <c r="V54" i="7"/>
  <c r="O54" i="7"/>
  <c r="L54" i="7"/>
  <c r="G54" i="7"/>
  <c r="D54" i="7"/>
  <c r="W53" i="7"/>
  <c r="V53" i="7"/>
  <c r="O53" i="7"/>
  <c r="L53" i="7"/>
  <c r="G53" i="7"/>
  <c r="D53" i="7"/>
  <c r="W52" i="7"/>
  <c r="V52" i="7"/>
  <c r="O52" i="7"/>
  <c r="L52" i="7"/>
  <c r="G52" i="7"/>
  <c r="D52" i="7"/>
  <c r="W51" i="7"/>
  <c r="V51" i="7"/>
  <c r="O51" i="7"/>
  <c r="L51" i="7"/>
  <c r="G51" i="7"/>
  <c r="D51" i="7"/>
  <c r="W50" i="7"/>
  <c r="V50" i="7"/>
  <c r="O50" i="7"/>
  <c r="L50" i="7"/>
  <c r="G50" i="7"/>
  <c r="D50" i="7"/>
  <c r="W49" i="7"/>
  <c r="V49" i="7"/>
  <c r="O49" i="7"/>
  <c r="L49" i="7"/>
  <c r="G49" i="7"/>
  <c r="D49" i="7"/>
  <c r="W48" i="7"/>
  <c r="V48" i="7"/>
  <c r="O48" i="7"/>
  <c r="L48" i="7"/>
  <c r="G48" i="7"/>
  <c r="D48" i="7"/>
  <c r="W47" i="7"/>
  <c r="V47" i="7"/>
  <c r="O47" i="7"/>
  <c r="G47" i="7"/>
  <c r="D47" i="7"/>
  <c r="W46" i="7"/>
  <c r="V46" i="7"/>
  <c r="O46" i="7"/>
  <c r="G46" i="7"/>
  <c r="D46" i="7"/>
  <c r="W45" i="7"/>
  <c r="V45" i="7"/>
  <c r="O45" i="7"/>
  <c r="G45" i="7"/>
  <c r="D45" i="7"/>
  <c r="W44" i="7"/>
  <c r="V44" i="7"/>
  <c r="O44" i="7"/>
  <c r="G44" i="7"/>
  <c r="D44" i="7"/>
  <c r="W43" i="7"/>
  <c r="V43" i="7"/>
  <c r="O43" i="7"/>
  <c r="G43" i="7"/>
  <c r="D43" i="7"/>
  <c r="W42" i="7"/>
  <c r="V42" i="7"/>
  <c r="O42" i="7"/>
  <c r="L42" i="7"/>
  <c r="G42" i="7"/>
  <c r="D42" i="7"/>
  <c r="W41" i="7"/>
  <c r="V41" i="7"/>
  <c r="O41" i="7"/>
  <c r="G41" i="7"/>
  <c r="D41" i="7"/>
  <c r="W40" i="7"/>
  <c r="V40" i="7"/>
  <c r="O40" i="7"/>
  <c r="L40" i="7"/>
  <c r="G40" i="7"/>
  <c r="D40" i="7"/>
  <c r="W39" i="7"/>
  <c r="V39" i="7"/>
  <c r="O39" i="7"/>
  <c r="G39" i="7"/>
  <c r="D39" i="7"/>
  <c r="W38" i="7"/>
  <c r="V38" i="7"/>
  <c r="O38" i="7"/>
  <c r="L38" i="7"/>
  <c r="G38" i="7"/>
  <c r="D38" i="7"/>
  <c r="W37" i="7"/>
  <c r="V37" i="7"/>
  <c r="O37" i="7"/>
  <c r="L37" i="7"/>
  <c r="G37" i="7"/>
  <c r="D37" i="7"/>
  <c r="W36" i="7"/>
  <c r="V36" i="7"/>
  <c r="O36" i="7"/>
  <c r="L36" i="7"/>
  <c r="G36" i="7"/>
  <c r="D36" i="7"/>
  <c r="W35" i="7"/>
  <c r="V35" i="7"/>
  <c r="O35" i="7"/>
  <c r="L35" i="7"/>
  <c r="G35" i="7"/>
  <c r="D35" i="7"/>
  <c r="W34" i="7"/>
  <c r="V34" i="7"/>
  <c r="O34" i="7"/>
  <c r="L34" i="7"/>
  <c r="G34" i="7"/>
  <c r="D34" i="7"/>
  <c r="W33" i="7"/>
  <c r="V33" i="7"/>
  <c r="O33" i="7"/>
  <c r="L33" i="7"/>
  <c r="G33" i="7"/>
  <c r="D33" i="7"/>
  <c r="W32" i="7"/>
  <c r="V32" i="7"/>
  <c r="O32" i="7"/>
  <c r="L32" i="7"/>
  <c r="G32" i="7"/>
  <c r="D32" i="7"/>
  <c r="W31" i="7"/>
  <c r="V31" i="7"/>
  <c r="O31" i="7"/>
  <c r="G31" i="7"/>
  <c r="D31" i="7"/>
  <c r="W30" i="7"/>
  <c r="V30" i="7"/>
  <c r="O30" i="7"/>
  <c r="W29" i="7"/>
  <c r="V29" i="7"/>
  <c r="O29" i="7"/>
  <c r="L29" i="7"/>
  <c r="G29" i="7"/>
  <c r="D29" i="7"/>
  <c r="W28" i="7"/>
  <c r="V28" i="7"/>
  <c r="O28" i="7"/>
  <c r="L28" i="7"/>
  <c r="G28" i="7"/>
  <c r="D28" i="7"/>
  <c r="W27" i="7"/>
  <c r="V27" i="7"/>
  <c r="O27" i="7"/>
  <c r="G27" i="7"/>
  <c r="D27" i="7"/>
  <c r="W26" i="7"/>
  <c r="V26" i="7"/>
  <c r="O26" i="7"/>
  <c r="G26" i="7"/>
  <c r="D26" i="7"/>
  <c r="W25" i="7"/>
  <c r="V25" i="7"/>
  <c r="O25" i="7"/>
  <c r="G25" i="7"/>
  <c r="D25" i="7"/>
  <c r="W24" i="7"/>
  <c r="V24" i="7"/>
  <c r="O24" i="7"/>
  <c r="G24" i="7"/>
  <c r="D24" i="7"/>
  <c r="W23" i="7"/>
  <c r="V23" i="7"/>
  <c r="O23" i="7"/>
  <c r="G23" i="7"/>
  <c r="D23" i="7"/>
  <c r="W22" i="7"/>
  <c r="V22" i="7"/>
  <c r="O22" i="7"/>
  <c r="L22" i="7"/>
  <c r="G22" i="7"/>
  <c r="D22" i="7"/>
  <c r="W21" i="7"/>
  <c r="V21" i="7"/>
  <c r="O21" i="7"/>
  <c r="G21" i="7"/>
  <c r="D21" i="7"/>
  <c r="W20" i="7"/>
  <c r="V20" i="7"/>
  <c r="Q20" i="7"/>
  <c r="O20" i="7"/>
  <c r="L20" i="7"/>
  <c r="G20" i="7"/>
  <c r="D20" i="7"/>
  <c r="W19" i="7"/>
  <c r="V19" i="7"/>
  <c r="O19" i="7"/>
  <c r="G19" i="7"/>
  <c r="D19" i="7"/>
  <c r="W18" i="7"/>
  <c r="V18" i="7"/>
  <c r="O18" i="7"/>
  <c r="L18" i="7"/>
  <c r="G18" i="7"/>
  <c r="D18" i="7"/>
  <c r="W17" i="7"/>
  <c r="V17" i="7"/>
  <c r="O17" i="7"/>
  <c r="L17" i="7"/>
  <c r="G17" i="7"/>
  <c r="D17" i="7"/>
  <c r="W16" i="7"/>
  <c r="V16" i="7"/>
  <c r="O16" i="7"/>
  <c r="L16" i="7"/>
  <c r="G16" i="7"/>
  <c r="D16" i="7"/>
  <c r="W15" i="7"/>
  <c r="V15" i="7"/>
  <c r="O15" i="7"/>
  <c r="L15" i="7"/>
  <c r="G15" i="7"/>
  <c r="D15" i="7"/>
  <c r="W14" i="7"/>
  <c r="V14" i="7"/>
  <c r="O14" i="7"/>
  <c r="L14" i="7"/>
  <c r="G14" i="7"/>
  <c r="D14" i="7"/>
  <c r="W13" i="7"/>
  <c r="V13" i="7"/>
  <c r="O13" i="7"/>
  <c r="L13" i="7"/>
  <c r="G13" i="7"/>
  <c r="D13" i="7"/>
  <c r="W12" i="7"/>
  <c r="V12" i="7"/>
  <c r="O12" i="7"/>
  <c r="L12" i="7"/>
  <c r="G12" i="7"/>
  <c r="D12" i="7"/>
  <c r="W11" i="7"/>
  <c r="V11" i="7"/>
  <c r="P65" i="7" s="1"/>
  <c r="O11" i="7"/>
  <c r="G11" i="7"/>
  <c r="D11" i="7"/>
  <c r="W10" i="7"/>
  <c r="V10" i="7"/>
  <c r="P34" i="7" s="1"/>
  <c r="O10" i="7"/>
  <c r="G10" i="7"/>
  <c r="D10" i="7"/>
  <c r="W9" i="7"/>
  <c r="V9" i="7"/>
  <c r="P66" i="7" s="1"/>
  <c r="O9" i="7"/>
  <c r="G9" i="7"/>
  <c r="D9" i="7"/>
  <c r="W8" i="7"/>
  <c r="V8" i="7"/>
  <c r="O8" i="7"/>
  <c r="G8" i="7"/>
  <c r="D8" i="7"/>
  <c r="W7" i="7"/>
  <c r="V7" i="7"/>
  <c r="O7" i="7"/>
  <c r="G7" i="7"/>
  <c r="D7" i="7"/>
  <c r="W6" i="7"/>
  <c r="V6" i="7"/>
  <c r="O6" i="7"/>
  <c r="L6" i="7"/>
  <c r="G6" i="7"/>
  <c r="D6" i="7"/>
  <c r="W5" i="7"/>
  <c r="V5" i="7"/>
  <c r="O5" i="7"/>
  <c r="G5" i="7"/>
  <c r="D5" i="7"/>
  <c r="W4" i="7"/>
  <c r="V4" i="7"/>
  <c r="P170" i="7" s="1"/>
  <c r="O4" i="7"/>
  <c r="L4" i="7"/>
  <c r="G4" i="7"/>
  <c r="D4" i="7"/>
  <c r="W3" i="7"/>
  <c r="V3" i="7"/>
  <c r="O3" i="7"/>
  <c r="G3" i="7"/>
  <c r="D3" i="7"/>
  <c r="W2" i="7"/>
  <c r="Q186" i="7" s="1"/>
  <c r="V2" i="7"/>
  <c r="P188" i="7" s="1"/>
  <c r="P2" i="7"/>
  <c r="O2" i="7"/>
  <c r="L2" i="7"/>
  <c r="G2" i="7"/>
  <c r="D2" i="7"/>
  <c r="W193" i="5"/>
  <c r="V193" i="5"/>
  <c r="Q193" i="5"/>
  <c r="O193" i="5"/>
  <c r="K193" i="5"/>
  <c r="G193" i="5"/>
  <c r="D193" i="5"/>
  <c r="L193" i="5" s="1"/>
  <c r="W192" i="5"/>
  <c r="V192" i="5"/>
  <c r="O192" i="5"/>
  <c r="K192" i="5"/>
  <c r="L192" i="5" s="1"/>
  <c r="G192" i="5"/>
  <c r="D192" i="5"/>
  <c r="W191" i="5"/>
  <c r="V191" i="5"/>
  <c r="O191" i="5"/>
  <c r="L191" i="5"/>
  <c r="K191" i="5"/>
  <c r="G191" i="5"/>
  <c r="D191" i="5"/>
  <c r="W190" i="5"/>
  <c r="V190" i="5"/>
  <c r="O190" i="5"/>
  <c r="K190" i="5"/>
  <c r="G190" i="5"/>
  <c r="D190" i="5"/>
  <c r="L190" i="5" s="1"/>
  <c r="W189" i="5"/>
  <c r="V189" i="5"/>
  <c r="O189" i="5"/>
  <c r="L189" i="5"/>
  <c r="K189" i="5"/>
  <c r="G189" i="5"/>
  <c r="D189" i="5"/>
  <c r="W188" i="5"/>
  <c r="V188" i="5"/>
  <c r="O188" i="5"/>
  <c r="L188" i="5"/>
  <c r="K188" i="5"/>
  <c r="G188" i="5"/>
  <c r="D188" i="5"/>
  <c r="W187" i="5"/>
  <c r="V187" i="5"/>
  <c r="O187" i="5"/>
  <c r="L187" i="5"/>
  <c r="K187" i="5"/>
  <c r="G187" i="5"/>
  <c r="D187" i="5"/>
  <c r="W186" i="5"/>
  <c r="V186" i="5"/>
  <c r="O186" i="5"/>
  <c r="K186" i="5"/>
  <c r="G186" i="5"/>
  <c r="D186" i="5"/>
  <c r="L186" i="5" s="1"/>
  <c r="W185" i="5"/>
  <c r="V185" i="5"/>
  <c r="O185" i="5"/>
  <c r="K185" i="5"/>
  <c r="L185" i="5" s="1"/>
  <c r="G185" i="5"/>
  <c r="D185" i="5"/>
  <c r="W184" i="5"/>
  <c r="V184" i="5"/>
  <c r="O184" i="5"/>
  <c r="K184" i="5"/>
  <c r="G184" i="5"/>
  <c r="D184" i="5"/>
  <c r="L184" i="5" s="1"/>
  <c r="W183" i="5"/>
  <c r="V183" i="5"/>
  <c r="O183" i="5"/>
  <c r="L183" i="5"/>
  <c r="K183" i="5"/>
  <c r="G183" i="5"/>
  <c r="D183" i="5"/>
  <c r="W182" i="5"/>
  <c r="V182" i="5"/>
  <c r="O182" i="5"/>
  <c r="L182" i="5"/>
  <c r="K182" i="5"/>
  <c r="G182" i="5"/>
  <c r="D182" i="5"/>
  <c r="W181" i="5"/>
  <c r="V181" i="5"/>
  <c r="O181" i="5"/>
  <c r="K181" i="5"/>
  <c r="G181" i="5"/>
  <c r="D181" i="5"/>
  <c r="L181" i="5" s="1"/>
  <c r="W180" i="5"/>
  <c r="V180" i="5"/>
  <c r="O180" i="5"/>
  <c r="K180" i="5"/>
  <c r="L180" i="5" s="1"/>
  <c r="G180" i="5"/>
  <c r="D180" i="5"/>
  <c r="W179" i="5"/>
  <c r="V179" i="5"/>
  <c r="O179" i="5"/>
  <c r="K179" i="5"/>
  <c r="G179" i="5"/>
  <c r="D179" i="5"/>
  <c r="L179" i="5" s="1"/>
  <c r="W178" i="5"/>
  <c r="V178" i="5"/>
  <c r="O178" i="5"/>
  <c r="K178" i="5"/>
  <c r="G178" i="5"/>
  <c r="D178" i="5"/>
  <c r="L178" i="5" s="1"/>
  <c r="W177" i="5"/>
  <c r="V177" i="5"/>
  <c r="O177" i="5"/>
  <c r="K177" i="5"/>
  <c r="G177" i="5"/>
  <c r="D177" i="5"/>
  <c r="L177" i="5" s="1"/>
  <c r="W176" i="5"/>
  <c r="V176" i="5"/>
  <c r="O176" i="5"/>
  <c r="K176" i="5"/>
  <c r="L176" i="5" s="1"/>
  <c r="G176" i="5"/>
  <c r="D176" i="5"/>
  <c r="W175" i="5"/>
  <c r="V175" i="5"/>
  <c r="O175" i="5"/>
  <c r="K175" i="5"/>
  <c r="L175" i="5" s="1"/>
  <c r="G175" i="5"/>
  <c r="D175" i="5"/>
  <c r="W174" i="5"/>
  <c r="V174" i="5"/>
  <c r="O174" i="5"/>
  <c r="L174" i="5"/>
  <c r="K174" i="5"/>
  <c r="G174" i="5"/>
  <c r="D174" i="5"/>
  <c r="W173" i="5"/>
  <c r="V173" i="5"/>
  <c r="O173" i="5"/>
  <c r="L173" i="5"/>
  <c r="K173" i="5"/>
  <c r="G173" i="5"/>
  <c r="D173" i="5"/>
  <c r="W172" i="5"/>
  <c r="V172" i="5"/>
  <c r="O172" i="5"/>
  <c r="L172" i="5"/>
  <c r="K172" i="5"/>
  <c r="G172" i="5"/>
  <c r="D172" i="5"/>
  <c r="W171" i="5"/>
  <c r="V171" i="5"/>
  <c r="O171" i="5"/>
  <c r="L171" i="5"/>
  <c r="K171" i="5"/>
  <c r="G171" i="5"/>
  <c r="D171" i="5"/>
  <c r="W170" i="5"/>
  <c r="V170" i="5"/>
  <c r="O170" i="5"/>
  <c r="K170" i="5"/>
  <c r="G170" i="5"/>
  <c r="D170" i="5"/>
  <c r="L170" i="5" s="1"/>
  <c r="W169" i="5"/>
  <c r="V169" i="5"/>
  <c r="O169" i="5"/>
  <c r="K169" i="5"/>
  <c r="L169" i="5" s="1"/>
  <c r="G169" i="5"/>
  <c r="D169" i="5"/>
  <c r="W168" i="5"/>
  <c r="V168" i="5"/>
  <c r="O168" i="5"/>
  <c r="K168" i="5"/>
  <c r="G168" i="5"/>
  <c r="D168" i="5"/>
  <c r="L168" i="5" s="1"/>
  <c r="W167" i="5"/>
  <c r="V167" i="5"/>
  <c r="O167" i="5"/>
  <c r="L167" i="5"/>
  <c r="K167" i="5"/>
  <c r="G167" i="5"/>
  <c r="D167" i="5"/>
  <c r="W166" i="5"/>
  <c r="V166" i="5"/>
  <c r="O166" i="5"/>
  <c r="L166" i="5"/>
  <c r="K166" i="5"/>
  <c r="G166" i="5"/>
  <c r="D166" i="5"/>
  <c r="W165" i="5"/>
  <c r="V165" i="5"/>
  <c r="O165" i="5"/>
  <c r="K165" i="5"/>
  <c r="G165" i="5"/>
  <c r="D165" i="5"/>
  <c r="L165" i="5" s="1"/>
  <c r="W164" i="5"/>
  <c r="V164" i="5"/>
  <c r="O164" i="5"/>
  <c r="K164" i="5"/>
  <c r="L164" i="5" s="1"/>
  <c r="G164" i="5"/>
  <c r="D164" i="5"/>
  <c r="W163" i="5"/>
  <c r="V163" i="5"/>
  <c r="O163" i="5"/>
  <c r="K163" i="5"/>
  <c r="G163" i="5"/>
  <c r="D163" i="5"/>
  <c r="L163" i="5" s="1"/>
  <c r="W162" i="5"/>
  <c r="V162" i="5"/>
  <c r="O162" i="5"/>
  <c r="K162" i="5"/>
  <c r="G162" i="5"/>
  <c r="D162" i="5"/>
  <c r="L162" i="5" s="1"/>
  <c r="W161" i="5"/>
  <c r="V161" i="5"/>
  <c r="O161" i="5"/>
  <c r="K161" i="5"/>
  <c r="G161" i="5"/>
  <c r="D161" i="5"/>
  <c r="L161" i="5" s="1"/>
  <c r="W160" i="5"/>
  <c r="V160" i="5"/>
  <c r="O160" i="5"/>
  <c r="K160" i="5"/>
  <c r="L160" i="5" s="1"/>
  <c r="G160" i="5"/>
  <c r="D160" i="5"/>
  <c r="W159" i="5"/>
  <c r="V159" i="5"/>
  <c r="O159" i="5"/>
  <c r="K159" i="5"/>
  <c r="L159" i="5" s="1"/>
  <c r="G159" i="5"/>
  <c r="D159" i="5"/>
  <c r="W158" i="5"/>
  <c r="V158" i="5"/>
  <c r="O158" i="5"/>
  <c r="L158" i="5"/>
  <c r="K158" i="5"/>
  <c r="G158" i="5"/>
  <c r="D158" i="5"/>
  <c r="W157" i="5"/>
  <c r="V157" i="5"/>
  <c r="O157" i="5"/>
  <c r="L157" i="5"/>
  <c r="K157" i="5"/>
  <c r="G157" i="5"/>
  <c r="D157" i="5"/>
  <c r="W156" i="5"/>
  <c r="V156" i="5"/>
  <c r="O156" i="5"/>
  <c r="L156" i="5"/>
  <c r="K156" i="5"/>
  <c r="G156" i="5"/>
  <c r="D156" i="5"/>
  <c r="W155" i="5"/>
  <c r="V155" i="5"/>
  <c r="O155" i="5"/>
  <c r="L155" i="5"/>
  <c r="K155" i="5"/>
  <c r="G155" i="5"/>
  <c r="D155" i="5"/>
  <c r="W154" i="5"/>
  <c r="V154" i="5"/>
  <c r="O154" i="5"/>
  <c r="L154" i="5"/>
  <c r="K154" i="5"/>
  <c r="G154" i="5"/>
  <c r="D154" i="5"/>
  <c r="W153" i="5"/>
  <c r="V153" i="5"/>
  <c r="O153" i="5"/>
  <c r="K153" i="5"/>
  <c r="G153" i="5"/>
  <c r="D153" i="5"/>
  <c r="L153" i="5" s="1"/>
  <c r="W152" i="5"/>
  <c r="V152" i="5"/>
  <c r="O152" i="5"/>
  <c r="K152" i="5"/>
  <c r="G152" i="5"/>
  <c r="D152" i="5"/>
  <c r="L152" i="5" s="1"/>
  <c r="W151" i="5"/>
  <c r="V151" i="5"/>
  <c r="O151" i="5"/>
  <c r="L151" i="5"/>
  <c r="K151" i="5"/>
  <c r="G151" i="5"/>
  <c r="D151" i="5"/>
  <c r="W150" i="5"/>
  <c r="V150" i="5"/>
  <c r="O150" i="5"/>
  <c r="L150" i="5"/>
  <c r="K150" i="5"/>
  <c r="G150" i="5"/>
  <c r="D150" i="5"/>
  <c r="W149" i="5"/>
  <c r="V149" i="5"/>
  <c r="O149" i="5"/>
  <c r="K149" i="5"/>
  <c r="G149" i="5"/>
  <c r="D149" i="5"/>
  <c r="L149" i="5" s="1"/>
  <c r="W148" i="5"/>
  <c r="V148" i="5"/>
  <c r="O148" i="5"/>
  <c r="K148" i="5"/>
  <c r="L148" i="5" s="1"/>
  <c r="G148" i="5"/>
  <c r="D148" i="5"/>
  <c r="W147" i="5"/>
  <c r="V147" i="5"/>
  <c r="O147" i="5"/>
  <c r="K147" i="5"/>
  <c r="G147" i="5"/>
  <c r="D147" i="5"/>
  <c r="L147" i="5" s="1"/>
  <c r="W146" i="5"/>
  <c r="V146" i="5"/>
  <c r="O146" i="5"/>
  <c r="K146" i="5"/>
  <c r="G146" i="5"/>
  <c r="D146" i="5"/>
  <c r="L146" i="5" s="1"/>
  <c r="W145" i="5"/>
  <c r="V145" i="5"/>
  <c r="O145" i="5"/>
  <c r="K145" i="5"/>
  <c r="G145" i="5"/>
  <c r="D145" i="5"/>
  <c r="L145" i="5" s="1"/>
  <c r="W144" i="5"/>
  <c r="V144" i="5"/>
  <c r="O144" i="5"/>
  <c r="K144" i="5"/>
  <c r="L144" i="5" s="1"/>
  <c r="G144" i="5"/>
  <c r="D144" i="5"/>
  <c r="W143" i="5"/>
  <c r="V143" i="5"/>
  <c r="O143" i="5"/>
  <c r="K143" i="5"/>
  <c r="L143" i="5" s="1"/>
  <c r="G143" i="5"/>
  <c r="D143" i="5"/>
  <c r="W142" i="5"/>
  <c r="V142" i="5"/>
  <c r="O142" i="5"/>
  <c r="L142" i="5"/>
  <c r="K142" i="5"/>
  <c r="G142" i="5"/>
  <c r="D142" i="5"/>
  <c r="W141" i="5"/>
  <c r="V141" i="5"/>
  <c r="O141" i="5"/>
  <c r="L141" i="5"/>
  <c r="K141" i="5"/>
  <c r="G141" i="5"/>
  <c r="D141" i="5"/>
  <c r="W140" i="5"/>
  <c r="V140" i="5"/>
  <c r="O140" i="5"/>
  <c r="L140" i="5"/>
  <c r="K140" i="5"/>
  <c r="G140" i="5"/>
  <c r="D140" i="5"/>
  <c r="W139" i="5"/>
  <c r="V139" i="5"/>
  <c r="O139" i="5"/>
  <c r="L139" i="5"/>
  <c r="K139" i="5"/>
  <c r="G139" i="5"/>
  <c r="D139" i="5"/>
  <c r="W138" i="5"/>
  <c r="V138" i="5"/>
  <c r="O138" i="5"/>
  <c r="L138" i="5"/>
  <c r="K138" i="5"/>
  <c r="G138" i="5"/>
  <c r="D138" i="5"/>
  <c r="W137" i="5"/>
  <c r="V137" i="5"/>
  <c r="O137" i="5"/>
  <c r="K137" i="5"/>
  <c r="G137" i="5"/>
  <c r="D137" i="5"/>
  <c r="L137" i="5" s="1"/>
  <c r="W136" i="5"/>
  <c r="V136" i="5"/>
  <c r="O136" i="5"/>
  <c r="K136" i="5"/>
  <c r="G136" i="5"/>
  <c r="D136" i="5"/>
  <c r="L136" i="5" s="1"/>
  <c r="W135" i="5"/>
  <c r="V135" i="5"/>
  <c r="O135" i="5"/>
  <c r="L135" i="5"/>
  <c r="K135" i="5"/>
  <c r="G135" i="5"/>
  <c r="D135" i="5"/>
  <c r="W134" i="5"/>
  <c r="V134" i="5"/>
  <c r="O134" i="5"/>
  <c r="L134" i="5"/>
  <c r="K134" i="5"/>
  <c r="G134" i="5"/>
  <c r="D134" i="5"/>
  <c r="W133" i="5"/>
  <c r="V133" i="5"/>
  <c r="O133" i="5"/>
  <c r="K133" i="5"/>
  <c r="G133" i="5"/>
  <c r="D133" i="5"/>
  <c r="L133" i="5" s="1"/>
  <c r="W132" i="5"/>
  <c r="V132" i="5"/>
  <c r="O132" i="5"/>
  <c r="K132" i="5"/>
  <c r="L132" i="5" s="1"/>
  <c r="G132" i="5"/>
  <c r="D132" i="5"/>
  <c r="W131" i="5"/>
  <c r="V131" i="5"/>
  <c r="O131" i="5"/>
  <c r="K131" i="5"/>
  <c r="G131" i="5"/>
  <c r="D131" i="5"/>
  <c r="L131" i="5" s="1"/>
  <c r="W130" i="5"/>
  <c r="V130" i="5"/>
  <c r="O130" i="5"/>
  <c r="K130" i="5"/>
  <c r="G130" i="5"/>
  <c r="D130" i="5"/>
  <c r="L130" i="5" s="1"/>
  <c r="W129" i="5"/>
  <c r="V129" i="5"/>
  <c r="O129" i="5"/>
  <c r="K129" i="5"/>
  <c r="G129" i="5"/>
  <c r="D129" i="5"/>
  <c r="L129" i="5" s="1"/>
  <c r="W128" i="5"/>
  <c r="V128" i="5"/>
  <c r="O128" i="5"/>
  <c r="K128" i="5"/>
  <c r="L128" i="5" s="1"/>
  <c r="G128" i="5"/>
  <c r="D128" i="5"/>
  <c r="W127" i="5"/>
  <c r="V127" i="5"/>
  <c r="O127" i="5"/>
  <c r="W126" i="5"/>
  <c r="V126" i="5"/>
  <c r="O126" i="5"/>
  <c r="K126" i="5"/>
  <c r="G126" i="5"/>
  <c r="D126" i="5"/>
  <c r="L126" i="5" s="1"/>
  <c r="W125" i="5"/>
  <c r="V125" i="5"/>
  <c r="O125" i="5"/>
  <c r="K125" i="5"/>
  <c r="G125" i="5"/>
  <c r="D125" i="5"/>
  <c r="L125" i="5" s="1"/>
  <c r="W124" i="5"/>
  <c r="V124" i="5"/>
  <c r="O124" i="5"/>
  <c r="K124" i="5"/>
  <c r="L124" i="5" s="1"/>
  <c r="G124" i="5"/>
  <c r="D124" i="5"/>
  <c r="W123" i="5"/>
  <c r="V123" i="5"/>
  <c r="O123" i="5"/>
  <c r="K123" i="5"/>
  <c r="L123" i="5" s="1"/>
  <c r="G123" i="5"/>
  <c r="D123" i="5"/>
  <c r="W122" i="5"/>
  <c r="V122" i="5"/>
  <c r="O122" i="5"/>
  <c r="L122" i="5"/>
  <c r="K122" i="5"/>
  <c r="G122" i="5"/>
  <c r="D122" i="5"/>
  <c r="W121" i="5"/>
  <c r="V121" i="5"/>
  <c r="O121" i="5"/>
  <c r="L121" i="5"/>
  <c r="K121" i="5"/>
  <c r="G121" i="5"/>
  <c r="D121" i="5"/>
  <c r="W120" i="5"/>
  <c r="V120" i="5"/>
  <c r="O120" i="5"/>
  <c r="W119" i="5"/>
  <c r="V119" i="5"/>
  <c r="O119" i="5"/>
  <c r="K119" i="5"/>
  <c r="L119" i="5" s="1"/>
  <c r="G119" i="5"/>
  <c r="D119" i="5"/>
  <c r="W118" i="5"/>
  <c r="V118" i="5"/>
  <c r="O118" i="5"/>
  <c r="W117" i="5"/>
  <c r="V117" i="5"/>
  <c r="O117" i="5"/>
  <c r="K117" i="5"/>
  <c r="G117" i="5"/>
  <c r="D117" i="5"/>
  <c r="L117" i="5" s="1"/>
  <c r="W116" i="5"/>
  <c r="V116" i="5"/>
  <c r="O116" i="5"/>
  <c r="W115" i="5"/>
  <c r="V115" i="5"/>
  <c r="O115" i="5"/>
  <c r="K115" i="5"/>
  <c r="G115" i="5"/>
  <c r="D115" i="5"/>
  <c r="L115" i="5" s="1"/>
  <c r="W114" i="5"/>
  <c r="V114" i="5"/>
  <c r="O114" i="5"/>
  <c r="K114" i="5"/>
  <c r="G114" i="5"/>
  <c r="D114" i="5"/>
  <c r="L114" i="5" s="1"/>
  <c r="W113" i="5"/>
  <c r="V113" i="5"/>
  <c r="O113" i="5"/>
  <c r="K113" i="5"/>
  <c r="G113" i="5"/>
  <c r="D113" i="5"/>
  <c r="L113" i="5" s="1"/>
  <c r="W112" i="5"/>
  <c r="V112" i="5"/>
  <c r="O112" i="5"/>
  <c r="K112" i="5"/>
  <c r="L112" i="5" s="1"/>
  <c r="G112" i="5"/>
  <c r="D112" i="5"/>
  <c r="W111" i="5"/>
  <c r="V111" i="5"/>
  <c r="O111" i="5"/>
  <c r="K111" i="5"/>
  <c r="L111" i="5" s="1"/>
  <c r="G111" i="5"/>
  <c r="D111" i="5"/>
  <c r="W110" i="5"/>
  <c r="V110" i="5"/>
  <c r="O110" i="5"/>
  <c r="L110" i="5"/>
  <c r="K110" i="5"/>
  <c r="G110" i="5"/>
  <c r="D110" i="5"/>
  <c r="W109" i="5"/>
  <c r="V109" i="5"/>
  <c r="O109" i="5"/>
  <c r="L109" i="5"/>
  <c r="K109" i="5"/>
  <c r="G109" i="5"/>
  <c r="D109" i="5"/>
  <c r="W108" i="5"/>
  <c r="V108" i="5"/>
  <c r="O108" i="5"/>
  <c r="L108" i="5"/>
  <c r="K108" i="5"/>
  <c r="G108" i="5"/>
  <c r="D108" i="5"/>
  <c r="W107" i="5"/>
  <c r="V107" i="5"/>
  <c r="O107" i="5"/>
  <c r="L107" i="5"/>
  <c r="K107" i="5"/>
  <c r="G107" i="5"/>
  <c r="D107" i="5"/>
  <c r="W106" i="5"/>
  <c r="V106" i="5"/>
  <c r="O106" i="5"/>
  <c r="L106" i="5"/>
  <c r="K106" i="5"/>
  <c r="G106" i="5"/>
  <c r="D106" i="5"/>
  <c r="W105" i="5"/>
  <c r="V105" i="5"/>
  <c r="O105" i="5"/>
  <c r="K105" i="5"/>
  <c r="L105" i="5" s="1"/>
  <c r="G105" i="5"/>
  <c r="D105" i="5"/>
  <c r="W104" i="5"/>
  <c r="V104" i="5"/>
  <c r="O104" i="5"/>
  <c r="K104" i="5"/>
  <c r="G104" i="5"/>
  <c r="D104" i="5"/>
  <c r="L104" i="5" s="1"/>
  <c r="W103" i="5"/>
  <c r="V103" i="5"/>
  <c r="O103" i="5"/>
  <c r="L103" i="5"/>
  <c r="K103" i="5"/>
  <c r="G103" i="5"/>
  <c r="D103" i="5"/>
  <c r="W102" i="5"/>
  <c r="V102" i="5"/>
  <c r="O102" i="5"/>
  <c r="L102" i="5"/>
  <c r="K102" i="5"/>
  <c r="G102" i="5"/>
  <c r="D102" i="5"/>
  <c r="W101" i="5"/>
  <c r="V101" i="5"/>
  <c r="O101" i="5"/>
  <c r="K101" i="5"/>
  <c r="G101" i="5"/>
  <c r="D101" i="5"/>
  <c r="L101" i="5" s="1"/>
  <c r="W100" i="5"/>
  <c r="V100" i="5"/>
  <c r="O100" i="5"/>
  <c r="K100" i="5"/>
  <c r="L100" i="5" s="1"/>
  <c r="G100" i="5"/>
  <c r="D100" i="5"/>
  <c r="W99" i="5"/>
  <c r="V99" i="5"/>
  <c r="O99" i="5"/>
  <c r="K99" i="5"/>
  <c r="G99" i="5"/>
  <c r="D99" i="5"/>
  <c r="L99" i="5" s="1"/>
  <c r="W98" i="5"/>
  <c r="V98" i="5"/>
  <c r="O98" i="5"/>
  <c r="K98" i="5"/>
  <c r="G98" i="5"/>
  <c r="D98" i="5"/>
  <c r="L98" i="5" s="1"/>
  <c r="W97" i="5"/>
  <c r="V97" i="5"/>
  <c r="O97" i="5"/>
  <c r="K97" i="5"/>
  <c r="G97" i="5"/>
  <c r="D97" i="5"/>
  <c r="L97" i="5" s="1"/>
  <c r="W96" i="5"/>
  <c r="V96" i="5"/>
  <c r="O96" i="5"/>
  <c r="K96" i="5"/>
  <c r="L96" i="5" s="1"/>
  <c r="G96" i="5"/>
  <c r="D96" i="5"/>
  <c r="W95" i="5"/>
  <c r="V95" i="5"/>
  <c r="O95" i="5"/>
  <c r="K95" i="5"/>
  <c r="L95" i="5" s="1"/>
  <c r="G95" i="5"/>
  <c r="D95" i="5"/>
  <c r="W94" i="5"/>
  <c r="V94" i="5"/>
  <c r="O94" i="5"/>
  <c r="L94" i="5"/>
  <c r="K94" i="5"/>
  <c r="G94" i="5"/>
  <c r="D94" i="5"/>
  <c r="W93" i="5"/>
  <c r="V93" i="5"/>
  <c r="O93" i="5"/>
  <c r="L93" i="5"/>
  <c r="K93" i="5"/>
  <c r="G93" i="5"/>
  <c r="D93" i="5"/>
  <c r="W92" i="5"/>
  <c r="V92" i="5"/>
  <c r="O92" i="5"/>
  <c r="L92" i="5"/>
  <c r="K92" i="5"/>
  <c r="G92" i="5"/>
  <c r="D92" i="5"/>
  <c r="W91" i="5"/>
  <c r="V91" i="5"/>
  <c r="O91" i="5"/>
  <c r="K91" i="5"/>
  <c r="G91" i="5"/>
  <c r="D91" i="5"/>
  <c r="L91" i="5" s="1"/>
  <c r="W90" i="5"/>
  <c r="V90" i="5"/>
  <c r="O90" i="5"/>
  <c r="L90" i="5"/>
  <c r="K90" i="5"/>
  <c r="G90" i="5"/>
  <c r="D90" i="5"/>
  <c r="W89" i="5"/>
  <c r="V89" i="5"/>
  <c r="O89" i="5"/>
  <c r="K89" i="5"/>
  <c r="L89" i="5" s="1"/>
  <c r="G89" i="5"/>
  <c r="D89" i="5"/>
  <c r="W88" i="5"/>
  <c r="V88" i="5"/>
  <c r="O88" i="5"/>
  <c r="K88" i="5"/>
  <c r="G88" i="5"/>
  <c r="D88" i="5"/>
  <c r="L88" i="5" s="1"/>
  <c r="W87" i="5"/>
  <c r="V87" i="5"/>
  <c r="O87" i="5"/>
  <c r="L87" i="5"/>
  <c r="K87" i="5"/>
  <c r="G87" i="5"/>
  <c r="D87" i="5"/>
  <c r="W86" i="5"/>
  <c r="V86" i="5"/>
  <c r="O86" i="5"/>
  <c r="L86" i="5"/>
  <c r="K86" i="5"/>
  <c r="G86" i="5"/>
  <c r="D86" i="5"/>
  <c r="W85" i="5"/>
  <c r="V85" i="5"/>
  <c r="O85" i="5"/>
  <c r="K85" i="5"/>
  <c r="G85" i="5"/>
  <c r="D85" i="5"/>
  <c r="L85" i="5" s="1"/>
  <c r="W84" i="5"/>
  <c r="V84" i="5"/>
  <c r="O84" i="5"/>
  <c r="K84" i="5"/>
  <c r="L84" i="5" s="1"/>
  <c r="G84" i="5"/>
  <c r="D84" i="5"/>
  <c r="W83" i="5"/>
  <c r="V83" i="5"/>
  <c r="O83" i="5"/>
  <c r="K83" i="5"/>
  <c r="G83" i="5"/>
  <c r="D83" i="5"/>
  <c r="L83" i="5" s="1"/>
  <c r="W82" i="5"/>
  <c r="V82" i="5"/>
  <c r="O82" i="5"/>
  <c r="K82" i="5"/>
  <c r="G82" i="5"/>
  <c r="D82" i="5"/>
  <c r="L82" i="5" s="1"/>
  <c r="W81" i="5"/>
  <c r="V81" i="5"/>
  <c r="O81" i="5"/>
  <c r="K81" i="5"/>
  <c r="G81" i="5"/>
  <c r="D81" i="5"/>
  <c r="L81" i="5" s="1"/>
  <c r="W80" i="5"/>
  <c r="V80" i="5"/>
  <c r="O80" i="5"/>
  <c r="K80" i="5"/>
  <c r="L80" i="5" s="1"/>
  <c r="G80" i="5"/>
  <c r="D80" i="5"/>
  <c r="W79" i="5"/>
  <c r="V79" i="5"/>
  <c r="O79" i="5"/>
  <c r="W78" i="5"/>
  <c r="V78" i="5"/>
  <c r="O78" i="5"/>
  <c r="W77" i="5"/>
  <c r="V77" i="5"/>
  <c r="O77" i="5"/>
  <c r="K77" i="5"/>
  <c r="G77" i="5"/>
  <c r="D77" i="5"/>
  <c r="L77" i="5" s="1"/>
  <c r="W76" i="5"/>
  <c r="V76" i="5"/>
  <c r="P76" i="5"/>
  <c r="O76" i="5"/>
  <c r="K76" i="5"/>
  <c r="L76" i="5" s="1"/>
  <c r="G76" i="5"/>
  <c r="D76" i="5"/>
  <c r="W75" i="5"/>
  <c r="V75" i="5"/>
  <c r="O75" i="5"/>
  <c r="K75" i="5"/>
  <c r="G75" i="5"/>
  <c r="D75" i="5"/>
  <c r="L75" i="5" s="1"/>
  <c r="W74" i="5"/>
  <c r="V74" i="5"/>
  <c r="O74" i="5"/>
  <c r="K74" i="5"/>
  <c r="G74" i="5"/>
  <c r="D74" i="5"/>
  <c r="L74" i="5" s="1"/>
  <c r="W73" i="5"/>
  <c r="V73" i="5"/>
  <c r="O73" i="5"/>
  <c r="K73" i="5"/>
  <c r="G73" i="5"/>
  <c r="D73" i="5"/>
  <c r="L73" i="5" s="1"/>
  <c r="W72" i="5"/>
  <c r="V72" i="5"/>
  <c r="O72" i="5"/>
  <c r="K72" i="5"/>
  <c r="L72" i="5" s="1"/>
  <c r="G72" i="5"/>
  <c r="D72" i="5"/>
  <c r="W71" i="5"/>
  <c r="V71" i="5"/>
  <c r="O71" i="5"/>
  <c r="K71" i="5"/>
  <c r="L71" i="5" s="1"/>
  <c r="G71" i="5"/>
  <c r="D71" i="5"/>
  <c r="W70" i="5"/>
  <c r="V70" i="5"/>
  <c r="O70" i="5"/>
  <c r="L70" i="5"/>
  <c r="K70" i="5"/>
  <c r="G70" i="5"/>
  <c r="D70" i="5"/>
  <c r="W69" i="5"/>
  <c r="V69" i="5"/>
  <c r="O69" i="5"/>
  <c r="L69" i="5"/>
  <c r="K69" i="5"/>
  <c r="G69" i="5"/>
  <c r="D69" i="5"/>
  <c r="W68" i="5"/>
  <c r="V68" i="5"/>
  <c r="O68" i="5"/>
  <c r="L68" i="5"/>
  <c r="K68" i="5"/>
  <c r="G68" i="5"/>
  <c r="D68" i="5"/>
  <c r="W67" i="5"/>
  <c r="V67" i="5"/>
  <c r="O67" i="5"/>
  <c r="K67" i="5"/>
  <c r="G67" i="5"/>
  <c r="D67" i="5"/>
  <c r="L67" i="5" s="1"/>
  <c r="W66" i="5"/>
  <c r="V66" i="5"/>
  <c r="O66" i="5"/>
  <c r="L66" i="5"/>
  <c r="K66" i="5"/>
  <c r="G66" i="5"/>
  <c r="D66" i="5"/>
  <c r="W65" i="5"/>
  <c r="V65" i="5"/>
  <c r="O65" i="5"/>
  <c r="K65" i="5"/>
  <c r="G65" i="5"/>
  <c r="D65" i="5"/>
  <c r="L65" i="5" s="1"/>
  <c r="W64" i="5"/>
  <c r="V64" i="5"/>
  <c r="O64" i="5"/>
  <c r="K64" i="5"/>
  <c r="G64" i="5"/>
  <c r="D64" i="5"/>
  <c r="L64" i="5" s="1"/>
  <c r="W63" i="5"/>
  <c r="V63" i="5"/>
  <c r="O63" i="5"/>
  <c r="L63" i="5"/>
  <c r="K63" i="5"/>
  <c r="G63" i="5"/>
  <c r="D63" i="5"/>
  <c r="W62" i="5"/>
  <c r="V62" i="5"/>
  <c r="O62" i="5"/>
  <c r="L62" i="5"/>
  <c r="K62" i="5"/>
  <c r="G62" i="5"/>
  <c r="D62" i="5"/>
  <c r="W61" i="5"/>
  <c r="V61" i="5"/>
  <c r="O61" i="5"/>
  <c r="K61" i="5"/>
  <c r="G61" i="5"/>
  <c r="D61" i="5"/>
  <c r="L61" i="5" s="1"/>
  <c r="W60" i="5"/>
  <c r="V60" i="5"/>
  <c r="O60" i="5"/>
  <c r="K60" i="5"/>
  <c r="L60" i="5" s="1"/>
  <c r="G60" i="5"/>
  <c r="D60" i="5"/>
  <c r="W59" i="5"/>
  <c r="V59" i="5"/>
  <c r="O59" i="5"/>
  <c r="K59" i="5"/>
  <c r="G59" i="5"/>
  <c r="D59" i="5"/>
  <c r="L59" i="5" s="1"/>
  <c r="W58" i="5"/>
  <c r="V58" i="5"/>
  <c r="O58" i="5"/>
  <c r="K58" i="5"/>
  <c r="G58" i="5"/>
  <c r="D58" i="5"/>
  <c r="L58" i="5" s="1"/>
  <c r="W57" i="5"/>
  <c r="V57" i="5"/>
  <c r="O57" i="5"/>
  <c r="K57" i="5"/>
  <c r="G57" i="5"/>
  <c r="D57" i="5"/>
  <c r="L57" i="5" s="1"/>
  <c r="W56" i="5"/>
  <c r="V56" i="5"/>
  <c r="O56" i="5"/>
  <c r="K56" i="5"/>
  <c r="L56" i="5" s="1"/>
  <c r="G56" i="5"/>
  <c r="D56" i="5"/>
  <c r="W55" i="5"/>
  <c r="V55" i="5"/>
  <c r="O55" i="5"/>
  <c r="K55" i="5"/>
  <c r="L55" i="5" s="1"/>
  <c r="G55" i="5"/>
  <c r="D55" i="5"/>
  <c r="W54" i="5"/>
  <c r="V54" i="5"/>
  <c r="O54" i="5"/>
  <c r="L54" i="5"/>
  <c r="K54" i="5"/>
  <c r="G54" i="5"/>
  <c r="D54" i="5"/>
  <c r="W53" i="5"/>
  <c r="V53" i="5"/>
  <c r="O53" i="5"/>
  <c r="L53" i="5"/>
  <c r="K53" i="5"/>
  <c r="G53" i="5"/>
  <c r="D53" i="5"/>
  <c r="W52" i="5"/>
  <c r="V52" i="5"/>
  <c r="O52" i="5"/>
  <c r="L52" i="5"/>
  <c r="K52" i="5"/>
  <c r="G52" i="5"/>
  <c r="D52" i="5"/>
  <c r="W51" i="5"/>
  <c r="V51" i="5"/>
  <c r="O51" i="5"/>
  <c r="K51" i="5"/>
  <c r="G51" i="5"/>
  <c r="D51" i="5"/>
  <c r="L51" i="5" s="1"/>
  <c r="W50" i="5"/>
  <c r="V50" i="5"/>
  <c r="O50" i="5"/>
  <c r="L50" i="5"/>
  <c r="K50" i="5"/>
  <c r="G50" i="5"/>
  <c r="D50" i="5"/>
  <c r="W49" i="5"/>
  <c r="V49" i="5"/>
  <c r="O49" i="5"/>
  <c r="K49" i="5"/>
  <c r="G49" i="5"/>
  <c r="D49" i="5"/>
  <c r="L49" i="5" s="1"/>
  <c r="W48" i="5"/>
  <c r="V48" i="5"/>
  <c r="O48" i="5"/>
  <c r="K48" i="5"/>
  <c r="G48" i="5"/>
  <c r="D48" i="5"/>
  <c r="L48" i="5" s="1"/>
  <c r="W47" i="5"/>
  <c r="V47" i="5"/>
  <c r="O47" i="5"/>
  <c r="L47" i="5"/>
  <c r="K47" i="5"/>
  <c r="G47" i="5"/>
  <c r="D47" i="5"/>
  <c r="W46" i="5"/>
  <c r="V46" i="5"/>
  <c r="O46" i="5"/>
  <c r="L46" i="5"/>
  <c r="K46" i="5"/>
  <c r="G46" i="5"/>
  <c r="D46" i="5"/>
  <c r="W45" i="5"/>
  <c r="V45" i="5"/>
  <c r="O45" i="5"/>
  <c r="K45" i="5"/>
  <c r="G45" i="5"/>
  <c r="D45" i="5"/>
  <c r="L45" i="5" s="1"/>
  <c r="W44" i="5"/>
  <c r="V44" i="5"/>
  <c r="O44" i="5"/>
  <c r="K44" i="5"/>
  <c r="L44" i="5" s="1"/>
  <c r="G44" i="5"/>
  <c r="D44" i="5"/>
  <c r="W43" i="5"/>
  <c r="V43" i="5"/>
  <c r="O43" i="5"/>
  <c r="K43" i="5"/>
  <c r="G43" i="5"/>
  <c r="D43" i="5"/>
  <c r="L43" i="5" s="1"/>
  <c r="W42" i="5"/>
  <c r="V42" i="5"/>
  <c r="O42" i="5"/>
  <c r="K42" i="5"/>
  <c r="G42" i="5"/>
  <c r="D42" i="5"/>
  <c r="L42" i="5" s="1"/>
  <c r="W41" i="5"/>
  <c r="V41" i="5"/>
  <c r="O41" i="5"/>
  <c r="K41" i="5"/>
  <c r="G41" i="5"/>
  <c r="D41" i="5"/>
  <c r="L41" i="5" s="1"/>
  <c r="W40" i="5"/>
  <c r="V40" i="5"/>
  <c r="O40" i="5"/>
  <c r="K40" i="5"/>
  <c r="L40" i="5" s="1"/>
  <c r="G40" i="5"/>
  <c r="D40" i="5"/>
  <c r="W39" i="5"/>
  <c r="V39" i="5"/>
  <c r="O39" i="5"/>
  <c r="K39" i="5"/>
  <c r="L39" i="5" s="1"/>
  <c r="G39" i="5"/>
  <c r="D39" i="5"/>
  <c r="W38" i="5"/>
  <c r="V38" i="5"/>
  <c r="O38" i="5"/>
  <c r="L38" i="5"/>
  <c r="K38" i="5"/>
  <c r="G38" i="5"/>
  <c r="D38" i="5"/>
  <c r="W37" i="5"/>
  <c r="V37" i="5"/>
  <c r="O37" i="5"/>
  <c r="L37" i="5"/>
  <c r="K37" i="5"/>
  <c r="G37" i="5"/>
  <c r="D37" i="5"/>
  <c r="W36" i="5"/>
  <c r="V36" i="5"/>
  <c r="O36" i="5"/>
  <c r="L36" i="5"/>
  <c r="K36" i="5"/>
  <c r="G36" i="5"/>
  <c r="D36" i="5"/>
  <c r="W35" i="5"/>
  <c r="V35" i="5"/>
  <c r="O35" i="5"/>
  <c r="K35" i="5"/>
  <c r="G35" i="5"/>
  <c r="D35" i="5"/>
  <c r="L35" i="5" s="1"/>
  <c r="W34" i="5"/>
  <c r="V34" i="5"/>
  <c r="O34" i="5"/>
  <c r="L34" i="5"/>
  <c r="K34" i="5"/>
  <c r="G34" i="5"/>
  <c r="D34" i="5"/>
  <c r="W33" i="5"/>
  <c r="V33" i="5"/>
  <c r="O33" i="5"/>
  <c r="K33" i="5"/>
  <c r="G33" i="5"/>
  <c r="D33" i="5"/>
  <c r="L33" i="5" s="1"/>
  <c r="W32" i="5"/>
  <c r="V32" i="5"/>
  <c r="O32" i="5"/>
  <c r="K32" i="5"/>
  <c r="G32" i="5"/>
  <c r="D32" i="5"/>
  <c r="L32" i="5" s="1"/>
  <c r="W31" i="5"/>
  <c r="V31" i="5"/>
  <c r="O31" i="5"/>
  <c r="L31" i="5"/>
  <c r="K31" i="5"/>
  <c r="G31" i="5"/>
  <c r="D31" i="5"/>
  <c r="W30" i="5"/>
  <c r="V30" i="5"/>
  <c r="O30" i="5"/>
  <c r="W29" i="5"/>
  <c r="V29" i="5"/>
  <c r="O29" i="5"/>
  <c r="K29" i="5"/>
  <c r="G29" i="5"/>
  <c r="D29" i="5"/>
  <c r="L29" i="5" s="1"/>
  <c r="W28" i="5"/>
  <c r="V28" i="5"/>
  <c r="O28" i="5"/>
  <c r="K28" i="5"/>
  <c r="G28" i="5"/>
  <c r="D28" i="5"/>
  <c r="L28" i="5" s="1"/>
  <c r="W27" i="5"/>
  <c r="V27" i="5"/>
  <c r="O27" i="5"/>
  <c r="L27" i="5"/>
  <c r="K27" i="5"/>
  <c r="G27" i="5"/>
  <c r="D27" i="5"/>
  <c r="W26" i="5"/>
  <c r="V26" i="5"/>
  <c r="O26" i="5"/>
  <c r="L26" i="5"/>
  <c r="K26" i="5"/>
  <c r="G26" i="5"/>
  <c r="D26" i="5"/>
  <c r="W25" i="5"/>
  <c r="V25" i="5"/>
  <c r="O25" i="5"/>
  <c r="K25" i="5"/>
  <c r="G25" i="5"/>
  <c r="D25" i="5"/>
  <c r="L25" i="5" s="1"/>
  <c r="W24" i="5"/>
  <c r="V24" i="5"/>
  <c r="O24" i="5"/>
  <c r="K24" i="5"/>
  <c r="L24" i="5" s="1"/>
  <c r="G24" i="5"/>
  <c r="D24" i="5"/>
  <c r="W23" i="5"/>
  <c r="V23" i="5"/>
  <c r="O23" i="5"/>
  <c r="K23" i="5"/>
  <c r="G23" i="5"/>
  <c r="D23" i="5"/>
  <c r="L23" i="5" s="1"/>
  <c r="W22" i="5"/>
  <c r="V22" i="5"/>
  <c r="O22" i="5"/>
  <c r="K22" i="5"/>
  <c r="G22" i="5"/>
  <c r="D22" i="5"/>
  <c r="L22" i="5" s="1"/>
  <c r="W21" i="5"/>
  <c r="V21" i="5"/>
  <c r="O21" i="5"/>
  <c r="K21" i="5"/>
  <c r="G21" i="5"/>
  <c r="D21" i="5"/>
  <c r="L21" i="5" s="1"/>
  <c r="W20" i="5"/>
  <c r="V20" i="5"/>
  <c r="O20" i="5"/>
  <c r="K20" i="5"/>
  <c r="L20" i="5" s="1"/>
  <c r="G20" i="5"/>
  <c r="D20" i="5"/>
  <c r="W19" i="5"/>
  <c r="V19" i="5"/>
  <c r="O19" i="5"/>
  <c r="K19" i="5"/>
  <c r="L19" i="5" s="1"/>
  <c r="G19" i="5"/>
  <c r="D19" i="5"/>
  <c r="W18" i="5"/>
  <c r="V18" i="5"/>
  <c r="O18" i="5"/>
  <c r="L18" i="5"/>
  <c r="K18" i="5"/>
  <c r="G18" i="5"/>
  <c r="D18" i="5"/>
  <c r="W17" i="5"/>
  <c r="V17" i="5"/>
  <c r="O17" i="5"/>
  <c r="L17" i="5"/>
  <c r="K17" i="5"/>
  <c r="G17" i="5"/>
  <c r="D17" i="5"/>
  <c r="W16" i="5"/>
  <c r="V16" i="5"/>
  <c r="O16" i="5"/>
  <c r="L16" i="5"/>
  <c r="K16" i="5"/>
  <c r="G16" i="5"/>
  <c r="D16" i="5"/>
  <c r="W15" i="5"/>
  <c r="V15" i="5"/>
  <c r="Q15" i="5"/>
  <c r="O15" i="5"/>
  <c r="K15" i="5"/>
  <c r="G15" i="5"/>
  <c r="D15" i="5"/>
  <c r="L15" i="5" s="1"/>
  <c r="W14" i="5"/>
  <c r="V14" i="5"/>
  <c r="O14" i="5"/>
  <c r="L14" i="5"/>
  <c r="K14" i="5"/>
  <c r="G14" i="5"/>
  <c r="D14" i="5"/>
  <c r="W13" i="5"/>
  <c r="Q39" i="5" s="1"/>
  <c r="V13" i="5"/>
  <c r="O13" i="5"/>
  <c r="K13" i="5"/>
  <c r="G13" i="5"/>
  <c r="D13" i="5"/>
  <c r="L13" i="5" s="1"/>
  <c r="W12" i="5"/>
  <c r="V12" i="5"/>
  <c r="O12" i="5"/>
  <c r="K12" i="5"/>
  <c r="G12" i="5"/>
  <c r="D12" i="5"/>
  <c r="L12" i="5" s="1"/>
  <c r="W11" i="5"/>
  <c r="V11" i="5"/>
  <c r="O11" i="5"/>
  <c r="L11" i="5"/>
  <c r="K11" i="5"/>
  <c r="G11" i="5"/>
  <c r="D11" i="5"/>
  <c r="W10" i="5"/>
  <c r="V10" i="5"/>
  <c r="O10" i="5"/>
  <c r="L10" i="5"/>
  <c r="K10" i="5"/>
  <c r="G10" i="5"/>
  <c r="D10" i="5"/>
  <c r="W9" i="5"/>
  <c r="V9" i="5"/>
  <c r="O9" i="5"/>
  <c r="K9" i="5"/>
  <c r="G9" i="5"/>
  <c r="D9" i="5"/>
  <c r="L9" i="5" s="1"/>
  <c r="W8" i="5"/>
  <c r="V8" i="5"/>
  <c r="O8" i="5"/>
  <c r="K8" i="5"/>
  <c r="L8" i="5" s="1"/>
  <c r="G8" i="5"/>
  <c r="D8" i="5"/>
  <c r="W7" i="5"/>
  <c r="V7" i="5"/>
  <c r="O7" i="5"/>
  <c r="K7" i="5"/>
  <c r="G7" i="5"/>
  <c r="D7" i="5"/>
  <c r="L7" i="5" s="1"/>
  <c r="W6" i="5"/>
  <c r="V6" i="5"/>
  <c r="P186" i="5" s="1"/>
  <c r="O6" i="5"/>
  <c r="K6" i="5"/>
  <c r="G6" i="5"/>
  <c r="D6" i="5"/>
  <c r="L6" i="5" s="1"/>
  <c r="W5" i="5"/>
  <c r="V5" i="5"/>
  <c r="O5" i="5"/>
  <c r="K5" i="5"/>
  <c r="G5" i="5"/>
  <c r="D5" i="5"/>
  <c r="L5" i="5" s="1"/>
  <c r="W4" i="5"/>
  <c r="V4" i="5"/>
  <c r="P16" i="5" s="1"/>
  <c r="O4" i="5"/>
  <c r="K4" i="5"/>
  <c r="L4" i="5" s="1"/>
  <c r="G4" i="5"/>
  <c r="D4" i="5"/>
  <c r="W3" i="5"/>
  <c r="V3" i="5"/>
  <c r="Q3" i="5"/>
  <c r="O3" i="5"/>
  <c r="K3" i="5"/>
  <c r="L3" i="5" s="1"/>
  <c r="G3" i="5"/>
  <c r="D3" i="5"/>
  <c r="W2" i="5"/>
  <c r="Q179" i="5" s="1"/>
  <c r="V2" i="5"/>
  <c r="P188" i="5" s="1"/>
  <c r="P2" i="5"/>
  <c r="O2" i="5"/>
  <c r="L2" i="5"/>
  <c r="K2" i="5"/>
  <c r="G2" i="5"/>
  <c r="D2" i="5"/>
  <c r="W193" i="4"/>
  <c r="V193" i="4"/>
  <c r="O193" i="4"/>
  <c r="K193" i="4"/>
  <c r="G193" i="4"/>
  <c r="D193" i="4"/>
  <c r="W192" i="4"/>
  <c r="V192" i="4"/>
  <c r="O192" i="4"/>
  <c r="K192" i="4"/>
  <c r="G192" i="4"/>
  <c r="D192" i="4"/>
  <c r="W191" i="4"/>
  <c r="V191" i="4"/>
  <c r="O191" i="4"/>
  <c r="K191" i="4"/>
  <c r="G191" i="4"/>
  <c r="D191" i="4"/>
  <c r="W190" i="4"/>
  <c r="V190" i="4"/>
  <c r="O190" i="4"/>
  <c r="K190" i="4"/>
  <c r="G190" i="4"/>
  <c r="D190" i="4"/>
  <c r="W189" i="4"/>
  <c r="V189" i="4"/>
  <c r="O189" i="4"/>
  <c r="K189" i="4"/>
  <c r="G189" i="4"/>
  <c r="D189" i="4"/>
  <c r="W188" i="4"/>
  <c r="V188" i="4"/>
  <c r="O188" i="4"/>
  <c r="K188" i="4"/>
  <c r="G188" i="4"/>
  <c r="D188" i="4"/>
  <c r="W187" i="4"/>
  <c r="V187" i="4"/>
  <c r="O187" i="4"/>
  <c r="K187" i="4"/>
  <c r="G187" i="4"/>
  <c r="D187" i="4"/>
  <c r="L187" i="4" s="1"/>
  <c r="W186" i="4"/>
  <c r="V186" i="4"/>
  <c r="O186" i="4"/>
  <c r="L186" i="4"/>
  <c r="K186" i="4"/>
  <c r="G186" i="4"/>
  <c r="D186" i="4"/>
  <c r="W185" i="4"/>
  <c r="V185" i="4"/>
  <c r="O185" i="4"/>
  <c r="K185" i="4"/>
  <c r="L185" i="4" s="1"/>
  <c r="G185" i="4"/>
  <c r="D185" i="4"/>
  <c r="W184" i="4"/>
  <c r="V184" i="4"/>
  <c r="O184" i="4"/>
  <c r="L184" i="4"/>
  <c r="K184" i="4"/>
  <c r="G184" i="4"/>
  <c r="D184" i="4"/>
  <c r="W183" i="4"/>
  <c r="V183" i="4"/>
  <c r="O183" i="4"/>
  <c r="K183" i="4"/>
  <c r="L183" i="4" s="1"/>
  <c r="G183" i="4"/>
  <c r="D183" i="4"/>
  <c r="W182" i="4"/>
  <c r="V182" i="4"/>
  <c r="O182" i="4"/>
  <c r="L182" i="4"/>
  <c r="K182" i="4"/>
  <c r="G182" i="4"/>
  <c r="D182" i="4"/>
  <c r="W181" i="4"/>
  <c r="V181" i="4"/>
  <c r="O181" i="4"/>
  <c r="K181" i="4"/>
  <c r="G181" i="4"/>
  <c r="D181" i="4"/>
  <c r="W180" i="4"/>
  <c r="V180" i="4"/>
  <c r="O180" i="4"/>
  <c r="K180" i="4"/>
  <c r="G180" i="4"/>
  <c r="D180" i="4"/>
  <c r="W179" i="4"/>
  <c r="V179" i="4"/>
  <c r="O179" i="4"/>
  <c r="K179" i="4"/>
  <c r="G179" i="4"/>
  <c r="D179" i="4"/>
  <c r="W178" i="4"/>
  <c r="V178" i="4"/>
  <c r="O178" i="4"/>
  <c r="K178" i="4"/>
  <c r="L178" i="4" s="1"/>
  <c r="G178" i="4"/>
  <c r="D178" i="4"/>
  <c r="W177" i="4"/>
  <c r="V177" i="4"/>
  <c r="O177" i="4"/>
  <c r="K177" i="4"/>
  <c r="G177" i="4"/>
  <c r="D177" i="4"/>
  <c r="L177" i="4" s="1"/>
  <c r="W176" i="4"/>
  <c r="V176" i="4"/>
  <c r="O176" i="4"/>
  <c r="K176" i="4"/>
  <c r="G176" i="4"/>
  <c r="D176" i="4"/>
  <c r="W175" i="4"/>
  <c r="V175" i="4"/>
  <c r="O175" i="4"/>
  <c r="K175" i="4"/>
  <c r="L175" i="4" s="1"/>
  <c r="G175" i="4"/>
  <c r="D175" i="4"/>
  <c r="W174" i="4"/>
  <c r="V174" i="4"/>
  <c r="O174" i="4"/>
  <c r="K174" i="4"/>
  <c r="L174" i="4" s="1"/>
  <c r="G174" i="4"/>
  <c r="D174" i="4"/>
  <c r="W173" i="4"/>
  <c r="V173" i="4"/>
  <c r="O173" i="4"/>
  <c r="K173" i="4"/>
  <c r="G173" i="4"/>
  <c r="D173" i="4"/>
  <c r="W172" i="4"/>
  <c r="V172" i="4"/>
  <c r="O172" i="4"/>
  <c r="K172" i="4"/>
  <c r="L172" i="4" s="1"/>
  <c r="G172" i="4"/>
  <c r="D172" i="4"/>
  <c r="W171" i="4"/>
  <c r="V171" i="4"/>
  <c r="O171" i="4"/>
  <c r="K171" i="4"/>
  <c r="L171" i="4" s="1"/>
  <c r="G171" i="4"/>
  <c r="D171" i="4"/>
  <c r="W170" i="4"/>
  <c r="V170" i="4"/>
  <c r="O170" i="4"/>
  <c r="K170" i="4"/>
  <c r="G170" i="4"/>
  <c r="D170" i="4"/>
  <c r="L170" i="4" s="1"/>
  <c r="W169" i="4"/>
  <c r="V169" i="4"/>
  <c r="O169" i="4"/>
  <c r="K169" i="4"/>
  <c r="L169" i="4" s="1"/>
  <c r="G169" i="4"/>
  <c r="D169" i="4"/>
  <c r="W168" i="4"/>
  <c r="V168" i="4"/>
  <c r="O168" i="4"/>
  <c r="K168" i="4"/>
  <c r="L168" i="4" s="1"/>
  <c r="G168" i="4"/>
  <c r="D168" i="4"/>
  <c r="W167" i="4"/>
  <c r="V167" i="4"/>
  <c r="O167" i="4"/>
  <c r="K167" i="4"/>
  <c r="L167" i="4" s="1"/>
  <c r="G167" i="4"/>
  <c r="D167" i="4"/>
  <c r="W166" i="4"/>
  <c r="V166" i="4"/>
  <c r="O166" i="4"/>
  <c r="K166" i="4"/>
  <c r="L166" i="4" s="1"/>
  <c r="G166" i="4"/>
  <c r="D166" i="4"/>
  <c r="W165" i="4"/>
  <c r="V165" i="4"/>
  <c r="O165" i="4"/>
  <c r="K165" i="4"/>
  <c r="G165" i="4"/>
  <c r="D165" i="4"/>
  <c r="W164" i="4"/>
  <c r="V164" i="4"/>
  <c r="O164" i="4"/>
  <c r="K164" i="4"/>
  <c r="G164" i="4"/>
  <c r="D164" i="4"/>
  <c r="L164" i="4" s="1"/>
  <c r="W163" i="4"/>
  <c r="V163" i="4"/>
  <c r="O163" i="4"/>
  <c r="K163" i="4"/>
  <c r="G163" i="4"/>
  <c r="D163" i="4"/>
  <c r="W162" i="4"/>
  <c r="V162" i="4"/>
  <c r="O162" i="4"/>
  <c r="K162" i="4"/>
  <c r="L162" i="4" s="1"/>
  <c r="G162" i="4"/>
  <c r="D162" i="4"/>
  <c r="W161" i="4"/>
  <c r="V161" i="4"/>
  <c r="O161" i="4"/>
  <c r="K161" i="4"/>
  <c r="G161" i="4"/>
  <c r="D161" i="4"/>
  <c r="W160" i="4"/>
  <c r="V160" i="4"/>
  <c r="O160" i="4"/>
  <c r="K160" i="4"/>
  <c r="L160" i="4" s="1"/>
  <c r="G160" i="4"/>
  <c r="D160" i="4"/>
  <c r="W159" i="4"/>
  <c r="V159" i="4"/>
  <c r="O159" i="4"/>
  <c r="K159" i="4"/>
  <c r="L159" i="4" s="1"/>
  <c r="G159" i="4"/>
  <c r="D159" i="4"/>
  <c r="W158" i="4"/>
  <c r="V158" i="4"/>
  <c r="O158" i="4"/>
  <c r="K158" i="4"/>
  <c r="L158" i="4" s="1"/>
  <c r="G158" i="4"/>
  <c r="D158" i="4"/>
  <c r="W157" i="4"/>
  <c r="V157" i="4"/>
  <c r="O157" i="4"/>
  <c r="K157" i="4"/>
  <c r="G157" i="4"/>
  <c r="D157" i="4"/>
  <c r="W156" i="4"/>
  <c r="V156" i="4"/>
  <c r="O156" i="4"/>
  <c r="K156" i="4"/>
  <c r="L156" i="4" s="1"/>
  <c r="G156" i="4"/>
  <c r="D156" i="4"/>
  <c r="W155" i="4"/>
  <c r="V155" i="4"/>
  <c r="O155" i="4"/>
  <c r="K155" i="4"/>
  <c r="L155" i="4" s="1"/>
  <c r="G155" i="4"/>
  <c r="D155" i="4"/>
  <c r="W154" i="4"/>
  <c r="V154" i="4"/>
  <c r="O154" i="4"/>
  <c r="K154" i="4"/>
  <c r="G154" i="4"/>
  <c r="D154" i="4"/>
  <c r="W153" i="4"/>
  <c r="V153" i="4"/>
  <c r="O153" i="4"/>
  <c r="L153" i="4"/>
  <c r="K153" i="4"/>
  <c r="G153" i="4"/>
  <c r="D153" i="4"/>
  <c r="W152" i="4"/>
  <c r="V152" i="4"/>
  <c r="O152" i="4"/>
  <c r="K152" i="4"/>
  <c r="L152" i="4" s="1"/>
  <c r="G152" i="4"/>
  <c r="D152" i="4"/>
  <c r="W151" i="4"/>
  <c r="V151" i="4"/>
  <c r="O151" i="4"/>
  <c r="L151" i="4"/>
  <c r="K151" i="4"/>
  <c r="G151" i="4"/>
  <c r="D151" i="4"/>
  <c r="W150" i="4"/>
  <c r="V150" i="4"/>
  <c r="O150" i="4"/>
  <c r="L150" i="4"/>
  <c r="K150" i="4"/>
  <c r="G150" i="4"/>
  <c r="D150" i="4"/>
  <c r="W149" i="4"/>
  <c r="V149" i="4"/>
  <c r="O149" i="4"/>
  <c r="K149" i="4"/>
  <c r="G149" i="4"/>
  <c r="D149" i="4"/>
  <c r="W148" i="4"/>
  <c r="V148" i="4"/>
  <c r="O148" i="4"/>
  <c r="K148" i="4"/>
  <c r="G148" i="4"/>
  <c r="D148" i="4"/>
  <c r="W147" i="4"/>
  <c r="V147" i="4"/>
  <c r="O147" i="4"/>
  <c r="K147" i="4"/>
  <c r="L147" i="4" s="1"/>
  <c r="G147" i="4"/>
  <c r="D147" i="4"/>
  <c r="W146" i="4"/>
  <c r="V146" i="4"/>
  <c r="O146" i="4"/>
  <c r="L146" i="4"/>
  <c r="K146" i="4"/>
  <c r="G146" i="4"/>
  <c r="D146" i="4"/>
  <c r="W145" i="4"/>
  <c r="V145" i="4"/>
  <c r="O145" i="4"/>
  <c r="K145" i="4"/>
  <c r="G145" i="4"/>
  <c r="D145" i="4"/>
  <c r="L145" i="4" s="1"/>
  <c r="W144" i="4"/>
  <c r="V144" i="4"/>
  <c r="O144" i="4"/>
  <c r="K144" i="4"/>
  <c r="L144" i="4" s="1"/>
  <c r="G144" i="4"/>
  <c r="D144" i="4"/>
  <c r="W143" i="4"/>
  <c r="V143" i="4"/>
  <c r="O143" i="4"/>
  <c r="K143" i="4"/>
  <c r="L143" i="4" s="1"/>
  <c r="G143" i="4"/>
  <c r="D143" i="4"/>
  <c r="W142" i="4"/>
  <c r="V142" i="4"/>
  <c r="O142" i="4"/>
  <c r="K142" i="4"/>
  <c r="G142" i="4"/>
  <c r="D142" i="4"/>
  <c r="W141" i="4"/>
  <c r="V141" i="4"/>
  <c r="O141" i="4"/>
  <c r="K141" i="4"/>
  <c r="G141" i="4"/>
  <c r="D141" i="4"/>
  <c r="W140" i="4"/>
  <c r="V140" i="4"/>
  <c r="O140" i="4"/>
  <c r="K140" i="4"/>
  <c r="L140" i="4" s="1"/>
  <c r="G140" i="4"/>
  <c r="D140" i="4"/>
  <c r="W139" i="4"/>
  <c r="V139" i="4"/>
  <c r="O139" i="4"/>
  <c r="K139" i="4"/>
  <c r="L139" i="4" s="1"/>
  <c r="G139" i="4"/>
  <c r="D139" i="4"/>
  <c r="W138" i="4"/>
  <c r="V138" i="4"/>
  <c r="O138" i="4"/>
  <c r="K138" i="4"/>
  <c r="G138" i="4"/>
  <c r="D138" i="4"/>
  <c r="W137" i="4"/>
  <c r="V137" i="4"/>
  <c r="O137" i="4"/>
  <c r="K137" i="4"/>
  <c r="L137" i="4" s="1"/>
  <c r="G137" i="4"/>
  <c r="D137" i="4"/>
  <c r="W136" i="4"/>
  <c r="V136" i="4"/>
  <c r="O136" i="4"/>
  <c r="K136" i="4"/>
  <c r="L136" i="4" s="1"/>
  <c r="G136" i="4"/>
  <c r="D136" i="4"/>
  <c r="W135" i="4"/>
  <c r="V135" i="4"/>
  <c r="O135" i="4"/>
  <c r="K135" i="4"/>
  <c r="L135" i="4" s="1"/>
  <c r="G135" i="4"/>
  <c r="D135" i="4"/>
  <c r="W134" i="4"/>
  <c r="V134" i="4"/>
  <c r="O134" i="4"/>
  <c r="K134" i="4"/>
  <c r="L134" i="4" s="1"/>
  <c r="G134" i="4"/>
  <c r="D134" i="4"/>
  <c r="W133" i="4"/>
  <c r="V133" i="4"/>
  <c r="O133" i="4"/>
  <c r="K133" i="4"/>
  <c r="G133" i="4"/>
  <c r="D133" i="4"/>
  <c r="L133" i="4" s="1"/>
  <c r="W132" i="4"/>
  <c r="V132" i="4"/>
  <c r="O132" i="4"/>
  <c r="K132" i="4"/>
  <c r="G132" i="4"/>
  <c r="D132" i="4"/>
  <c r="W131" i="4"/>
  <c r="V131" i="4"/>
  <c r="O131" i="4"/>
  <c r="K131" i="4"/>
  <c r="L131" i="4" s="1"/>
  <c r="G131" i="4"/>
  <c r="D131" i="4"/>
  <c r="W130" i="4"/>
  <c r="V130" i="4"/>
  <c r="O130" i="4"/>
  <c r="K130" i="4"/>
  <c r="L130" i="4" s="1"/>
  <c r="G130" i="4"/>
  <c r="D130" i="4"/>
  <c r="W129" i="4"/>
  <c r="V129" i="4"/>
  <c r="O129" i="4"/>
  <c r="K129" i="4"/>
  <c r="G129" i="4"/>
  <c r="D129" i="4"/>
  <c r="W128" i="4"/>
  <c r="V128" i="4"/>
  <c r="O128" i="4"/>
  <c r="K128" i="4"/>
  <c r="G128" i="4"/>
  <c r="D128" i="4"/>
  <c r="W127" i="4"/>
  <c r="V127" i="4"/>
  <c r="O127" i="4"/>
  <c r="W126" i="4"/>
  <c r="V126" i="4"/>
  <c r="O126" i="4"/>
  <c r="K126" i="4"/>
  <c r="L126" i="4" s="1"/>
  <c r="G126" i="4"/>
  <c r="D126" i="4"/>
  <c r="W125" i="4"/>
  <c r="V125" i="4"/>
  <c r="O125" i="4"/>
  <c r="K125" i="4"/>
  <c r="G125" i="4"/>
  <c r="D125" i="4"/>
  <c r="W124" i="4"/>
  <c r="V124" i="4"/>
  <c r="O124" i="4"/>
  <c r="K124" i="4"/>
  <c r="G124" i="4"/>
  <c r="D124" i="4"/>
  <c r="L124" i="4" s="1"/>
  <c r="W123" i="4"/>
  <c r="V123" i="4"/>
  <c r="O123" i="4"/>
  <c r="K123" i="4"/>
  <c r="L123" i="4" s="1"/>
  <c r="G123" i="4"/>
  <c r="D123" i="4"/>
  <c r="W122" i="4"/>
  <c r="V122" i="4"/>
  <c r="O122" i="4"/>
  <c r="K122" i="4"/>
  <c r="G122" i="4"/>
  <c r="D122" i="4"/>
  <c r="W121" i="4"/>
  <c r="V121" i="4"/>
  <c r="O121" i="4"/>
  <c r="K121" i="4"/>
  <c r="G121" i="4"/>
  <c r="D121" i="4"/>
  <c r="W120" i="4"/>
  <c r="V120" i="4"/>
  <c r="O120" i="4"/>
  <c r="W119" i="4"/>
  <c r="V119" i="4"/>
  <c r="O119" i="4"/>
  <c r="K119" i="4"/>
  <c r="L119" i="4" s="1"/>
  <c r="G119" i="4"/>
  <c r="D119" i="4"/>
  <c r="W118" i="4"/>
  <c r="V118" i="4"/>
  <c r="O118" i="4"/>
  <c r="W117" i="4"/>
  <c r="V117" i="4"/>
  <c r="O117" i="4"/>
  <c r="K117" i="4"/>
  <c r="G117" i="4"/>
  <c r="D117" i="4"/>
  <c r="W116" i="4"/>
  <c r="V116" i="4"/>
  <c r="O116" i="4"/>
  <c r="W115" i="4"/>
  <c r="V115" i="4"/>
  <c r="O115" i="4"/>
  <c r="K115" i="4"/>
  <c r="L115" i="4" s="1"/>
  <c r="G115" i="4"/>
  <c r="D115" i="4"/>
  <c r="W114" i="4"/>
  <c r="V114" i="4"/>
  <c r="O114" i="4"/>
  <c r="K114" i="4"/>
  <c r="L114" i="4" s="1"/>
  <c r="G114" i="4"/>
  <c r="D114" i="4"/>
  <c r="W113" i="4"/>
  <c r="V113" i="4"/>
  <c r="O113" i="4"/>
  <c r="K113" i="4"/>
  <c r="G113" i="4"/>
  <c r="D113" i="4"/>
  <c r="W112" i="4"/>
  <c r="V112" i="4"/>
  <c r="O112" i="4"/>
  <c r="K112" i="4"/>
  <c r="G112" i="4"/>
  <c r="D112" i="4"/>
  <c r="W111" i="4"/>
  <c r="V111" i="4"/>
  <c r="O111" i="4"/>
  <c r="K111" i="4"/>
  <c r="L111" i="4" s="1"/>
  <c r="G111" i="4"/>
  <c r="D111" i="4"/>
  <c r="W110" i="4"/>
  <c r="V110" i="4"/>
  <c r="O110" i="4"/>
  <c r="K110" i="4"/>
  <c r="G110" i="4"/>
  <c r="D110" i="4"/>
  <c r="W109" i="4"/>
  <c r="V109" i="4"/>
  <c r="O109" i="4"/>
  <c r="K109" i="4"/>
  <c r="G109" i="4"/>
  <c r="D109" i="4"/>
  <c r="W108" i="4"/>
  <c r="V108" i="4"/>
  <c r="O108" i="4"/>
  <c r="K108" i="4"/>
  <c r="L108" i="4" s="1"/>
  <c r="G108" i="4"/>
  <c r="D108" i="4"/>
  <c r="W107" i="4"/>
  <c r="V107" i="4"/>
  <c r="O107" i="4"/>
  <c r="K107" i="4"/>
  <c r="L107" i="4" s="1"/>
  <c r="G107" i="4"/>
  <c r="D107" i="4"/>
  <c r="W106" i="4"/>
  <c r="V106" i="4"/>
  <c r="O106" i="4"/>
  <c r="K106" i="4"/>
  <c r="G106" i="4"/>
  <c r="D106" i="4"/>
  <c r="L106" i="4" s="1"/>
  <c r="W105" i="4"/>
  <c r="V105" i="4"/>
  <c r="O105" i="4"/>
  <c r="K105" i="4"/>
  <c r="L105" i="4" s="1"/>
  <c r="G105" i="4"/>
  <c r="D105" i="4"/>
  <c r="W104" i="4"/>
  <c r="V104" i="4"/>
  <c r="O104" i="4"/>
  <c r="K104" i="4"/>
  <c r="L104" i="4" s="1"/>
  <c r="G104" i="4"/>
  <c r="D104" i="4"/>
  <c r="W103" i="4"/>
  <c r="V103" i="4"/>
  <c r="O103" i="4"/>
  <c r="K103" i="4"/>
  <c r="L103" i="4" s="1"/>
  <c r="G103" i="4"/>
  <c r="D103" i="4"/>
  <c r="W102" i="4"/>
  <c r="V102" i="4"/>
  <c r="O102" i="4"/>
  <c r="K102" i="4"/>
  <c r="L102" i="4" s="1"/>
  <c r="G102" i="4"/>
  <c r="D102" i="4"/>
  <c r="W101" i="4"/>
  <c r="V101" i="4"/>
  <c r="O101" i="4"/>
  <c r="K101" i="4"/>
  <c r="G101" i="4"/>
  <c r="D101" i="4"/>
  <c r="W100" i="4"/>
  <c r="V100" i="4"/>
  <c r="O100" i="4"/>
  <c r="K100" i="4"/>
  <c r="G100" i="4"/>
  <c r="D100" i="4"/>
  <c r="L100" i="4" s="1"/>
  <c r="W99" i="4"/>
  <c r="V99" i="4"/>
  <c r="O99" i="4"/>
  <c r="K99" i="4"/>
  <c r="G99" i="4"/>
  <c r="D99" i="4"/>
  <c r="W98" i="4"/>
  <c r="V98" i="4"/>
  <c r="O98" i="4"/>
  <c r="L98" i="4"/>
  <c r="K98" i="4"/>
  <c r="G98" i="4"/>
  <c r="D98" i="4"/>
  <c r="W97" i="4"/>
  <c r="V97" i="4"/>
  <c r="O97" i="4"/>
  <c r="K97" i="4"/>
  <c r="G97" i="4"/>
  <c r="D97" i="4"/>
  <c r="W96" i="4"/>
  <c r="V96" i="4"/>
  <c r="O96" i="4"/>
  <c r="K96" i="4"/>
  <c r="G96" i="4"/>
  <c r="D96" i="4"/>
  <c r="W95" i="4"/>
  <c r="V95" i="4"/>
  <c r="O95" i="4"/>
  <c r="K95" i="4"/>
  <c r="L95" i="4" s="1"/>
  <c r="G95" i="4"/>
  <c r="D95" i="4"/>
  <c r="W94" i="4"/>
  <c r="V94" i="4"/>
  <c r="O94" i="4"/>
  <c r="K94" i="4"/>
  <c r="G94" i="4"/>
  <c r="D94" i="4"/>
  <c r="L94" i="4" s="1"/>
  <c r="W93" i="4"/>
  <c r="V93" i="4"/>
  <c r="O93" i="4"/>
  <c r="K93" i="4"/>
  <c r="G93" i="4"/>
  <c r="D93" i="4"/>
  <c r="W92" i="4"/>
  <c r="V92" i="4"/>
  <c r="O92" i="4"/>
  <c r="L92" i="4"/>
  <c r="K92" i="4"/>
  <c r="G92" i="4"/>
  <c r="D92" i="4"/>
  <c r="W91" i="4"/>
  <c r="V91" i="4"/>
  <c r="O91" i="4"/>
  <c r="K91" i="4"/>
  <c r="L91" i="4" s="1"/>
  <c r="G91" i="4"/>
  <c r="D91" i="4"/>
  <c r="W90" i="4"/>
  <c r="V90" i="4"/>
  <c r="O90" i="4"/>
  <c r="K90" i="4"/>
  <c r="G90" i="4"/>
  <c r="D90" i="4"/>
  <c r="W89" i="4"/>
  <c r="V89" i="4"/>
  <c r="O89" i="4"/>
  <c r="K89" i="4"/>
  <c r="L89" i="4" s="1"/>
  <c r="G89" i="4"/>
  <c r="D89" i="4"/>
  <c r="W88" i="4"/>
  <c r="V88" i="4"/>
  <c r="O88" i="4"/>
  <c r="K88" i="4"/>
  <c r="L88" i="4" s="1"/>
  <c r="G88" i="4"/>
  <c r="D88" i="4"/>
  <c r="W87" i="4"/>
  <c r="V87" i="4"/>
  <c r="O87" i="4"/>
  <c r="K87" i="4"/>
  <c r="L87" i="4" s="1"/>
  <c r="G87" i="4"/>
  <c r="D87" i="4"/>
  <c r="W86" i="4"/>
  <c r="V86" i="4"/>
  <c r="O86" i="4"/>
  <c r="K86" i="4"/>
  <c r="L86" i="4" s="1"/>
  <c r="G86" i="4"/>
  <c r="D86" i="4"/>
  <c r="W85" i="4"/>
  <c r="V85" i="4"/>
  <c r="O85" i="4"/>
  <c r="K85" i="4"/>
  <c r="G85" i="4"/>
  <c r="D85" i="4"/>
  <c r="W84" i="4"/>
  <c r="V84" i="4"/>
  <c r="O84" i="4"/>
  <c r="K84" i="4"/>
  <c r="G84" i="4"/>
  <c r="D84" i="4"/>
  <c r="L84" i="4" s="1"/>
  <c r="W83" i="4"/>
  <c r="V83" i="4"/>
  <c r="O83" i="4"/>
  <c r="K83" i="4"/>
  <c r="G83" i="4"/>
  <c r="D83" i="4"/>
  <c r="L83" i="4" s="1"/>
  <c r="W82" i="4"/>
  <c r="V82" i="4"/>
  <c r="O82" i="4"/>
  <c r="K82" i="4"/>
  <c r="L82" i="4" s="1"/>
  <c r="G82" i="4"/>
  <c r="D82" i="4"/>
  <c r="W81" i="4"/>
  <c r="V81" i="4"/>
  <c r="O81" i="4"/>
  <c r="K81" i="4"/>
  <c r="G81" i="4"/>
  <c r="D81" i="4"/>
  <c r="L81" i="4" s="1"/>
  <c r="W80" i="4"/>
  <c r="V80" i="4"/>
  <c r="O80" i="4"/>
  <c r="K80" i="4"/>
  <c r="G80" i="4"/>
  <c r="D80" i="4"/>
  <c r="W79" i="4"/>
  <c r="V79" i="4"/>
  <c r="O79" i="4"/>
  <c r="W78" i="4"/>
  <c r="V78" i="4"/>
  <c r="O78" i="4"/>
  <c r="W77" i="4"/>
  <c r="V77" i="4"/>
  <c r="O77" i="4"/>
  <c r="K77" i="4"/>
  <c r="G77" i="4"/>
  <c r="D77" i="4"/>
  <c r="W76" i="4"/>
  <c r="V76" i="4"/>
  <c r="O76" i="4"/>
  <c r="K76" i="4"/>
  <c r="G76" i="4"/>
  <c r="D76" i="4"/>
  <c r="W75" i="4"/>
  <c r="V75" i="4"/>
  <c r="O75" i="4"/>
  <c r="K75" i="4"/>
  <c r="G75" i="4"/>
  <c r="D75" i="4"/>
  <c r="L75" i="4" s="1"/>
  <c r="W74" i="4"/>
  <c r="V74" i="4"/>
  <c r="O74" i="4"/>
  <c r="L74" i="4"/>
  <c r="K74" i="4"/>
  <c r="G74" i="4"/>
  <c r="D74" i="4"/>
  <c r="W73" i="4"/>
  <c r="V73" i="4"/>
  <c r="O73" i="4"/>
  <c r="K73" i="4"/>
  <c r="G73" i="4"/>
  <c r="D73" i="4"/>
  <c r="W72" i="4"/>
  <c r="V72" i="4"/>
  <c r="O72" i="4"/>
  <c r="K72" i="4"/>
  <c r="G72" i="4"/>
  <c r="D72" i="4"/>
  <c r="W71" i="4"/>
  <c r="V71" i="4"/>
  <c r="O71" i="4"/>
  <c r="K71" i="4"/>
  <c r="L71" i="4" s="1"/>
  <c r="G71" i="4"/>
  <c r="D71" i="4"/>
  <c r="W70" i="4"/>
  <c r="V70" i="4"/>
  <c r="O70" i="4"/>
  <c r="K70" i="4"/>
  <c r="G70" i="4"/>
  <c r="D70" i="4"/>
  <c r="L70" i="4" s="1"/>
  <c r="W69" i="4"/>
  <c r="V69" i="4"/>
  <c r="O69" i="4"/>
  <c r="K69" i="4"/>
  <c r="G69" i="4"/>
  <c r="D69" i="4"/>
  <c r="L69" i="4" s="1"/>
  <c r="W68" i="4"/>
  <c r="V68" i="4"/>
  <c r="O68" i="4"/>
  <c r="K68" i="4"/>
  <c r="L68" i="4" s="1"/>
  <c r="G68" i="4"/>
  <c r="D68" i="4"/>
  <c r="W67" i="4"/>
  <c r="V67" i="4"/>
  <c r="O67" i="4"/>
  <c r="K67" i="4"/>
  <c r="L67" i="4" s="1"/>
  <c r="G67" i="4"/>
  <c r="D67" i="4"/>
  <c r="W66" i="4"/>
  <c r="V66" i="4"/>
  <c r="O66" i="4"/>
  <c r="K66" i="4"/>
  <c r="G66" i="4"/>
  <c r="D66" i="4"/>
  <c r="W65" i="4"/>
  <c r="V65" i="4"/>
  <c r="O65" i="4"/>
  <c r="L65" i="4"/>
  <c r="K65" i="4"/>
  <c r="G65" i="4"/>
  <c r="D65" i="4"/>
  <c r="W64" i="4"/>
  <c r="V64" i="4"/>
  <c r="O64" i="4"/>
  <c r="K64" i="4"/>
  <c r="L64" i="4" s="1"/>
  <c r="G64" i="4"/>
  <c r="D64" i="4"/>
  <c r="W63" i="4"/>
  <c r="V63" i="4"/>
  <c r="O63" i="4"/>
  <c r="K63" i="4"/>
  <c r="L63" i="4" s="1"/>
  <c r="G63" i="4"/>
  <c r="D63" i="4"/>
  <c r="W62" i="4"/>
  <c r="V62" i="4"/>
  <c r="O62" i="4"/>
  <c r="L62" i="4"/>
  <c r="K62" i="4"/>
  <c r="G62" i="4"/>
  <c r="D62" i="4"/>
  <c r="W61" i="4"/>
  <c r="V61" i="4"/>
  <c r="O61" i="4"/>
  <c r="K61" i="4"/>
  <c r="G61" i="4"/>
  <c r="D61" i="4"/>
  <c r="W60" i="4"/>
  <c r="V60" i="4"/>
  <c r="O60" i="4"/>
  <c r="K60" i="4"/>
  <c r="G60" i="4"/>
  <c r="D60" i="4"/>
  <c r="W59" i="4"/>
  <c r="V59" i="4"/>
  <c r="O59" i="4"/>
  <c r="K59" i="4"/>
  <c r="G59" i="4"/>
  <c r="D59" i="4"/>
  <c r="L59" i="4" s="1"/>
  <c r="W58" i="4"/>
  <c r="V58" i="4"/>
  <c r="O58" i="4"/>
  <c r="K58" i="4"/>
  <c r="L58" i="4" s="1"/>
  <c r="G58" i="4"/>
  <c r="D58" i="4"/>
  <c r="W57" i="4"/>
  <c r="V57" i="4"/>
  <c r="O57" i="4"/>
  <c r="K57" i="4"/>
  <c r="G57" i="4"/>
  <c r="D57" i="4"/>
  <c r="W56" i="4"/>
  <c r="V56" i="4"/>
  <c r="O56" i="4"/>
  <c r="K56" i="4"/>
  <c r="G56" i="4"/>
  <c r="D56" i="4"/>
  <c r="L56" i="4" s="1"/>
  <c r="W55" i="4"/>
  <c r="V55" i="4"/>
  <c r="O55" i="4"/>
  <c r="K55" i="4"/>
  <c r="L55" i="4" s="1"/>
  <c r="G55" i="4"/>
  <c r="D55" i="4"/>
  <c r="W54" i="4"/>
  <c r="V54" i="4"/>
  <c r="O54" i="4"/>
  <c r="K54" i="4"/>
  <c r="G54" i="4"/>
  <c r="D54" i="4"/>
  <c r="W53" i="4"/>
  <c r="V53" i="4"/>
  <c r="O53" i="4"/>
  <c r="K53" i="4"/>
  <c r="G53" i="4"/>
  <c r="D53" i="4"/>
  <c r="W52" i="4"/>
  <c r="V52" i="4"/>
  <c r="O52" i="4"/>
  <c r="L52" i="4"/>
  <c r="K52" i="4"/>
  <c r="G52" i="4"/>
  <c r="D52" i="4"/>
  <c r="W51" i="4"/>
  <c r="V51" i="4"/>
  <c r="O51" i="4"/>
  <c r="K51" i="4"/>
  <c r="L51" i="4" s="1"/>
  <c r="G51" i="4"/>
  <c r="D51" i="4"/>
  <c r="W50" i="4"/>
  <c r="V50" i="4"/>
  <c r="O50" i="4"/>
  <c r="K50" i="4"/>
  <c r="G50" i="4"/>
  <c r="D50" i="4"/>
  <c r="L50" i="4" s="1"/>
  <c r="W49" i="4"/>
  <c r="V49" i="4"/>
  <c r="O49" i="4"/>
  <c r="K49" i="4"/>
  <c r="L49" i="4" s="1"/>
  <c r="G49" i="4"/>
  <c r="D49" i="4"/>
  <c r="W48" i="4"/>
  <c r="V48" i="4"/>
  <c r="O48" i="4"/>
  <c r="K48" i="4"/>
  <c r="L48" i="4" s="1"/>
  <c r="G48" i="4"/>
  <c r="D48" i="4"/>
  <c r="W47" i="4"/>
  <c r="V47" i="4"/>
  <c r="O47" i="4"/>
  <c r="L47" i="4"/>
  <c r="K47" i="4"/>
  <c r="G47" i="4"/>
  <c r="D47" i="4"/>
  <c r="W46" i="4"/>
  <c r="V46" i="4"/>
  <c r="O46" i="4"/>
  <c r="K46" i="4"/>
  <c r="L46" i="4" s="1"/>
  <c r="G46" i="4"/>
  <c r="D46" i="4"/>
  <c r="W45" i="4"/>
  <c r="V45" i="4"/>
  <c r="O45" i="4"/>
  <c r="K45" i="4"/>
  <c r="G45" i="4"/>
  <c r="D45" i="4"/>
  <c r="L45" i="4" s="1"/>
  <c r="W44" i="4"/>
  <c r="V44" i="4"/>
  <c r="O44" i="4"/>
  <c r="K44" i="4"/>
  <c r="G44" i="4"/>
  <c r="D44" i="4"/>
  <c r="W43" i="4"/>
  <c r="V43" i="4"/>
  <c r="O43" i="4"/>
  <c r="K43" i="4"/>
  <c r="G43" i="4"/>
  <c r="D43" i="4"/>
  <c r="W42" i="4"/>
  <c r="V42" i="4"/>
  <c r="O42" i="4"/>
  <c r="K42" i="4"/>
  <c r="L42" i="4" s="1"/>
  <c r="G42" i="4"/>
  <c r="D42" i="4"/>
  <c r="W41" i="4"/>
  <c r="V41" i="4"/>
  <c r="O41" i="4"/>
  <c r="K41" i="4"/>
  <c r="G41" i="4"/>
  <c r="D41" i="4"/>
  <c r="W40" i="4"/>
  <c r="V40" i="4"/>
  <c r="O40" i="4"/>
  <c r="K40" i="4"/>
  <c r="G40" i="4"/>
  <c r="D40" i="4"/>
  <c r="L40" i="4" s="1"/>
  <c r="W39" i="4"/>
  <c r="V39" i="4"/>
  <c r="O39" i="4"/>
  <c r="K39" i="4"/>
  <c r="L39" i="4" s="1"/>
  <c r="G39" i="4"/>
  <c r="D39" i="4"/>
  <c r="W38" i="4"/>
  <c r="V38" i="4"/>
  <c r="O38" i="4"/>
  <c r="K38" i="4"/>
  <c r="G38" i="4"/>
  <c r="D38" i="4"/>
  <c r="W37" i="4"/>
  <c r="V37" i="4"/>
  <c r="O37" i="4"/>
  <c r="K37" i="4"/>
  <c r="G37" i="4"/>
  <c r="D37" i="4"/>
  <c r="W36" i="4"/>
  <c r="V36" i="4"/>
  <c r="O36" i="4"/>
  <c r="K36" i="4"/>
  <c r="L36" i="4" s="1"/>
  <c r="G36" i="4"/>
  <c r="D36" i="4"/>
  <c r="W35" i="4"/>
  <c r="V35" i="4"/>
  <c r="O35" i="4"/>
  <c r="K35" i="4"/>
  <c r="L35" i="4" s="1"/>
  <c r="G35" i="4"/>
  <c r="D35" i="4"/>
  <c r="W34" i="4"/>
  <c r="V34" i="4"/>
  <c r="O34" i="4"/>
  <c r="K34" i="4"/>
  <c r="G34" i="4"/>
  <c r="D34" i="4"/>
  <c r="W33" i="4"/>
  <c r="V33" i="4"/>
  <c r="O33" i="4"/>
  <c r="L33" i="4"/>
  <c r="K33" i="4"/>
  <c r="G33" i="4"/>
  <c r="D33" i="4"/>
  <c r="W32" i="4"/>
  <c r="V32" i="4"/>
  <c r="O32" i="4"/>
  <c r="K32" i="4"/>
  <c r="L32" i="4" s="1"/>
  <c r="G32" i="4"/>
  <c r="D32" i="4"/>
  <c r="W31" i="4"/>
  <c r="V31" i="4"/>
  <c r="O31" i="4"/>
  <c r="L31" i="4"/>
  <c r="K31" i="4"/>
  <c r="G31" i="4"/>
  <c r="D31" i="4"/>
  <c r="W30" i="4"/>
  <c r="V30" i="4"/>
  <c r="O30" i="4"/>
  <c r="W29" i="4"/>
  <c r="V29" i="4"/>
  <c r="O29" i="4"/>
  <c r="L29" i="4"/>
  <c r="K29" i="4"/>
  <c r="G29" i="4"/>
  <c r="D29" i="4"/>
  <c r="W28" i="4"/>
  <c r="V28" i="4"/>
  <c r="O28" i="4"/>
  <c r="K28" i="4"/>
  <c r="L28" i="4" s="1"/>
  <c r="G28" i="4"/>
  <c r="D28" i="4"/>
  <c r="W27" i="4"/>
  <c r="V27" i="4"/>
  <c r="O27" i="4"/>
  <c r="K27" i="4"/>
  <c r="L27" i="4" s="1"/>
  <c r="G27" i="4"/>
  <c r="D27" i="4"/>
  <c r="W26" i="4"/>
  <c r="V26" i="4"/>
  <c r="O26" i="4"/>
  <c r="L26" i="4"/>
  <c r="K26" i="4"/>
  <c r="G26" i="4"/>
  <c r="D26" i="4"/>
  <c r="W25" i="4"/>
  <c r="V25" i="4"/>
  <c r="O25" i="4"/>
  <c r="K25" i="4"/>
  <c r="G25" i="4"/>
  <c r="D25" i="4"/>
  <c r="W24" i="4"/>
  <c r="V24" i="4"/>
  <c r="O24" i="4"/>
  <c r="K24" i="4"/>
  <c r="G24" i="4"/>
  <c r="D24" i="4"/>
  <c r="L24" i="4" s="1"/>
  <c r="W23" i="4"/>
  <c r="V23" i="4"/>
  <c r="O23" i="4"/>
  <c r="K23" i="4"/>
  <c r="G23" i="4"/>
  <c r="D23" i="4"/>
  <c r="W22" i="4"/>
  <c r="V22" i="4"/>
  <c r="O22" i="4"/>
  <c r="L22" i="4"/>
  <c r="K22" i="4"/>
  <c r="G22" i="4"/>
  <c r="D22" i="4"/>
  <c r="W21" i="4"/>
  <c r="V21" i="4"/>
  <c r="O21" i="4"/>
  <c r="K21" i="4"/>
  <c r="G21" i="4"/>
  <c r="D21" i="4"/>
  <c r="W20" i="4"/>
  <c r="V20" i="4"/>
  <c r="O20" i="4"/>
  <c r="K20" i="4"/>
  <c r="G20" i="4"/>
  <c r="D20" i="4"/>
  <c r="W19" i="4"/>
  <c r="V19" i="4"/>
  <c r="O19" i="4"/>
  <c r="K19" i="4"/>
  <c r="L19" i="4" s="1"/>
  <c r="G19" i="4"/>
  <c r="D19" i="4"/>
  <c r="W18" i="4"/>
  <c r="V18" i="4"/>
  <c r="O18" i="4"/>
  <c r="K18" i="4"/>
  <c r="G18" i="4"/>
  <c r="D18" i="4"/>
  <c r="L18" i="4" s="1"/>
  <c r="W17" i="4"/>
  <c r="V17" i="4"/>
  <c r="O17" i="4"/>
  <c r="K17" i="4"/>
  <c r="G17" i="4"/>
  <c r="D17" i="4"/>
  <c r="W16" i="4"/>
  <c r="V16" i="4"/>
  <c r="O16" i="4"/>
  <c r="L16" i="4"/>
  <c r="K16" i="4"/>
  <c r="G16" i="4"/>
  <c r="D16" i="4"/>
  <c r="W15" i="4"/>
  <c r="V15" i="4"/>
  <c r="O15" i="4"/>
  <c r="K15" i="4"/>
  <c r="L15" i="4" s="1"/>
  <c r="G15" i="4"/>
  <c r="D15" i="4"/>
  <c r="W14" i="4"/>
  <c r="V14" i="4"/>
  <c r="O14" i="4"/>
  <c r="K14" i="4"/>
  <c r="G14" i="4"/>
  <c r="D14" i="4"/>
  <c r="W13" i="4"/>
  <c r="Q35" i="4" s="1"/>
  <c r="V13" i="4"/>
  <c r="O13" i="4"/>
  <c r="K13" i="4"/>
  <c r="L13" i="4" s="1"/>
  <c r="G13" i="4"/>
  <c r="D13" i="4"/>
  <c r="W12" i="4"/>
  <c r="V12" i="4"/>
  <c r="O12" i="4"/>
  <c r="K12" i="4"/>
  <c r="L12" i="4" s="1"/>
  <c r="G12" i="4"/>
  <c r="D12" i="4"/>
  <c r="W11" i="4"/>
  <c r="V11" i="4"/>
  <c r="O11" i="4"/>
  <c r="K11" i="4"/>
  <c r="L11" i="4" s="1"/>
  <c r="G11" i="4"/>
  <c r="D11" i="4"/>
  <c r="W10" i="4"/>
  <c r="V10" i="4"/>
  <c r="O10" i="4"/>
  <c r="K10" i="4"/>
  <c r="L10" i="4" s="1"/>
  <c r="G10" i="4"/>
  <c r="D10" i="4"/>
  <c r="W9" i="4"/>
  <c r="Q107" i="4" s="1"/>
  <c r="V9" i="4"/>
  <c r="O9" i="4"/>
  <c r="K9" i="4"/>
  <c r="G9" i="4"/>
  <c r="D9" i="4"/>
  <c r="W8" i="4"/>
  <c r="V8" i="4"/>
  <c r="O8" i="4"/>
  <c r="K8" i="4"/>
  <c r="G8" i="4"/>
  <c r="D8" i="4"/>
  <c r="L8" i="4" s="1"/>
  <c r="W7" i="4"/>
  <c r="V7" i="4"/>
  <c r="O7" i="4"/>
  <c r="K7" i="4"/>
  <c r="G7" i="4"/>
  <c r="D7" i="4"/>
  <c r="L7" i="4" s="1"/>
  <c r="W6" i="4"/>
  <c r="Q55" i="4" s="1"/>
  <c r="V6" i="4"/>
  <c r="P8" i="4" s="1"/>
  <c r="O6" i="4"/>
  <c r="K6" i="4"/>
  <c r="L6" i="4" s="1"/>
  <c r="G6" i="4"/>
  <c r="D6" i="4"/>
  <c r="W5" i="4"/>
  <c r="V5" i="4"/>
  <c r="O5" i="4"/>
  <c r="K5" i="4"/>
  <c r="G5" i="4"/>
  <c r="D5" i="4"/>
  <c r="L5" i="4" s="1"/>
  <c r="W4" i="4"/>
  <c r="V4" i="4"/>
  <c r="O4" i="4"/>
  <c r="K4" i="4"/>
  <c r="L4" i="4" s="1"/>
  <c r="G4" i="4"/>
  <c r="D4" i="4"/>
  <c r="W3" i="4"/>
  <c r="V3" i="4"/>
  <c r="Q3" i="4"/>
  <c r="O3" i="4"/>
  <c r="K3" i="4"/>
  <c r="L3" i="4" s="1"/>
  <c r="G3" i="4"/>
  <c r="D3" i="4"/>
  <c r="W2" i="4"/>
  <c r="Q179" i="4" s="1"/>
  <c r="V2" i="4"/>
  <c r="P188" i="4" s="1"/>
  <c r="Q2" i="4"/>
  <c r="O2" i="4"/>
  <c r="K2" i="4"/>
  <c r="G2" i="4"/>
  <c r="D2" i="4"/>
  <c r="L2" i="4" s="1"/>
  <c r="W193" i="3"/>
  <c r="V193" i="3"/>
  <c r="O193" i="3"/>
  <c r="K193" i="3"/>
  <c r="G193" i="3"/>
  <c r="D193" i="3"/>
  <c r="W192" i="3"/>
  <c r="V192" i="3"/>
  <c r="O192" i="3"/>
  <c r="K192" i="3"/>
  <c r="G192" i="3"/>
  <c r="D192" i="3"/>
  <c r="W191" i="3"/>
  <c r="V191" i="3"/>
  <c r="O191" i="3"/>
  <c r="K191" i="3"/>
  <c r="G191" i="3"/>
  <c r="D191" i="3"/>
  <c r="W190" i="3"/>
  <c r="V190" i="3"/>
  <c r="O190" i="3"/>
  <c r="K190" i="3"/>
  <c r="G190" i="3"/>
  <c r="D190" i="3"/>
  <c r="W189" i="3"/>
  <c r="V189" i="3"/>
  <c r="O189" i="3"/>
  <c r="K189" i="3"/>
  <c r="L189" i="3" s="1"/>
  <c r="G189" i="3"/>
  <c r="D189" i="3"/>
  <c r="W188" i="3"/>
  <c r="V188" i="3"/>
  <c r="O188" i="3"/>
  <c r="K188" i="3"/>
  <c r="G188" i="3"/>
  <c r="D188" i="3"/>
  <c r="W187" i="3"/>
  <c r="V187" i="3"/>
  <c r="O187" i="3"/>
  <c r="K187" i="3"/>
  <c r="G187" i="3"/>
  <c r="D187" i="3"/>
  <c r="L187" i="3" s="1"/>
  <c r="W186" i="3"/>
  <c r="V186" i="3"/>
  <c r="O186" i="3"/>
  <c r="K186" i="3"/>
  <c r="G186" i="3"/>
  <c r="D186" i="3"/>
  <c r="W185" i="3"/>
  <c r="V185" i="3"/>
  <c r="O185" i="3"/>
  <c r="K185" i="3"/>
  <c r="G185" i="3"/>
  <c r="D185" i="3"/>
  <c r="W184" i="3"/>
  <c r="V184" i="3"/>
  <c r="O184" i="3"/>
  <c r="K184" i="3"/>
  <c r="G184" i="3"/>
  <c r="D184" i="3"/>
  <c r="L184" i="3" s="1"/>
  <c r="W183" i="3"/>
  <c r="V183" i="3"/>
  <c r="O183" i="3"/>
  <c r="K183" i="3"/>
  <c r="G183" i="3"/>
  <c r="D183" i="3"/>
  <c r="W182" i="3"/>
  <c r="V182" i="3"/>
  <c r="O182" i="3"/>
  <c r="K182" i="3"/>
  <c r="G182" i="3"/>
  <c r="D182" i="3"/>
  <c r="L182" i="3" s="1"/>
  <c r="W181" i="3"/>
  <c r="V181" i="3"/>
  <c r="O181" i="3"/>
  <c r="K181" i="3"/>
  <c r="G181" i="3"/>
  <c r="D181" i="3"/>
  <c r="L181" i="3" s="1"/>
  <c r="W180" i="3"/>
  <c r="V180" i="3"/>
  <c r="O180" i="3"/>
  <c r="K180" i="3"/>
  <c r="G180" i="3"/>
  <c r="D180" i="3"/>
  <c r="W179" i="3"/>
  <c r="V179" i="3"/>
  <c r="O179" i="3"/>
  <c r="K179" i="3"/>
  <c r="G179" i="3"/>
  <c r="D179" i="3"/>
  <c r="L179" i="3" s="1"/>
  <c r="W178" i="3"/>
  <c r="V178" i="3"/>
  <c r="O178" i="3"/>
  <c r="K178" i="3"/>
  <c r="G178" i="3"/>
  <c r="D178" i="3"/>
  <c r="W177" i="3"/>
  <c r="V177" i="3"/>
  <c r="O177" i="3"/>
  <c r="K177" i="3"/>
  <c r="G177" i="3"/>
  <c r="D177" i="3"/>
  <c r="W176" i="3"/>
  <c r="V176" i="3"/>
  <c r="O176" i="3"/>
  <c r="K176" i="3"/>
  <c r="G176" i="3"/>
  <c r="D176" i="3"/>
  <c r="L176" i="3" s="1"/>
  <c r="W175" i="3"/>
  <c r="V175" i="3"/>
  <c r="O175" i="3"/>
  <c r="K175" i="3"/>
  <c r="G175" i="3"/>
  <c r="D175" i="3"/>
  <c r="W174" i="3"/>
  <c r="V174" i="3"/>
  <c r="O174" i="3"/>
  <c r="L174" i="3"/>
  <c r="K174" i="3"/>
  <c r="G174" i="3"/>
  <c r="D174" i="3"/>
  <c r="W173" i="3"/>
  <c r="V173" i="3"/>
  <c r="O173" i="3"/>
  <c r="K173" i="3"/>
  <c r="L173" i="3" s="1"/>
  <c r="G173" i="3"/>
  <c r="D173" i="3"/>
  <c r="W172" i="3"/>
  <c r="V172" i="3"/>
  <c r="O172" i="3"/>
  <c r="K172" i="3"/>
  <c r="L172" i="3" s="1"/>
  <c r="G172" i="3"/>
  <c r="D172" i="3"/>
  <c r="W171" i="3"/>
  <c r="V171" i="3"/>
  <c r="O171" i="3"/>
  <c r="K171" i="3"/>
  <c r="G171" i="3"/>
  <c r="D171" i="3"/>
  <c r="W170" i="3"/>
  <c r="V170" i="3"/>
  <c r="O170" i="3"/>
  <c r="K170" i="3"/>
  <c r="L170" i="3" s="1"/>
  <c r="G170" i="3"/>
  <c r="D170" i="3"/>
  <c r="W169" i="3"/>
  <c r="V169" i="3"/>
  <c r="O169" i="3"/>
  <c r="K169" i="3"/>
  <c r="L169" i="3" s="1"/>
  <c r="G169" i="3"/>
  <c r="D169" i="3"/>
  <c r="W168" i="3"/>
  <c r="V168" i="3"/>
  <c r="O168" i="3"/>
  <c r="K168" i="3"/>
  <c r="G168" i="3"/>
  <c r="D168" i="3"/>
  <c r="W167" i="3"/>
  <c r="V167" i="3"/>
  <c r="O167" i="3"/>
  <c r="K167" i="3"/>
  <c r="G167" i="3"/>
  <c r="D167" i="3"/>
  <c r="L167" i="3" s="1"/>
  <c r="W166" i="3"/>
  <c r="V166" i="3"/>
  <c r="O166" i="3"/>
  <c r="K166" i="3"/>
  <c r="G166" i="3"/>
  <c r="D166" i="3"/>
  <c r="L166" i="3" s="1"/>
  <c r="W165" i="3"/>
  <c r="V165" i="3"/>
  <c r="O165" i="3"/>
  <c r="K165" i="3"/>
  <c r="G165" i="3"/>
  <c r="D165" i="3"/>
  <c r="W164" i="3"/>
  <c r="V164" i="3"/>
  <c r="O164" i="3"/>
  <c r="K164" i="3"/>
  <c r="G164" i="3"/>
  <c r="D164" i="3"/>
  <c r="W163" i="3"/>
  <c r="V163" i="3"/>
  <c r="O163" i="3"/>
  <c r="K163" i="3"/>
  <c r="G163" i="3"/>
  <c r="D163" i="3"/>
  <c r="L163" i="3" s="1"/>
  <c r="W162" i="3"/>
  <c r="V162" i="3"/>
  <c r="O162" i="3"/>
  <c r="K162" i="3"/>
  <c r="L162" i="3" s="1"/>
  <c r="G162" i="3"/>
  <c r="D162" i="3"/>
  <c r="W161" i="3"/>
  <c r="V161" i="3"/>
  <c r="O161" i="3"/>
  <c r="K161" i="3"/>
  <c r="G161" i="3"/>
  <c r="D161" i="3"/>
  <c r="L161" i="3" s="1"/>
  <c r="W160" i="3"/>
  <c r="V160" i="3"/>
  <c r="O160" i="3"/>
  <c r="L160" i="3"/>
  <c r="K160" i="3"/>
  <c r="G160" i="3"/>
  <c r="D160" i="3"/>
  <c r="W159" i="3"/>
  <c r="V159" i="3"/>
  <c r="O159" i="3"/>
  <c r="K159" i="3"/>
  <c r="G159" i="3"/>
  <c r="D159" i="3"/>
  <c r="W158" i="3"/>
  <c r="V158" i="3"/>
  <c r="O158" i="3"/>
  <c r="L158" i="3"/>
  <c r="K158" i="3"/>
  <c r="G158" i="3"/>
  <c r="D158" i="3"/>
  <c r="W157" i="3"/>
  <c r="V157" i="3"/>
  <c r="O157" i="3"/>
  <c r="L157" i="3"/>
  <c r="K157" i="3"/>
  <c r="G157" i="3"/>
  <c r="D157" i="3"/>
  <c r="W156" i="3"/>
  <c r="V156" i="3"/>
  <c r="O156" i="3"/>
  <c r="L156" i="3"/>
  <c r="K156" i="3"/>
  <c r="G156" i="3"/>
  <c r="D156" i="3"/>
  <c r="W155" i="3"/>
  <c r="V155" i="3"/>
  <c r="O155" i="3"/>
  <c r="K155" i="3"/>
  <c r="G155" i="3"/>
  <c r="D155" i="3"/>
  <c r="L155" i="3" s="1"/>
  <c r="W154" i="3"/>
  <c r="V154" i="3"/>
  <c r="O154" i="3"/>
  <c r="L154" i="3"/>
  <c r="K154" i="3"/>
  <c r="G154" i="3"/>
  <c r="D154" i="3"/>
  <c r="W153" i="3"/>
  <c r="V153" i="3"/>
  <c r="O153" i="3"/>
  <c r="L153" i="3"/>
  <c r="K153" i="3"/>
  <c r="G153" i="3"/>
  <c r="D153" i="3"/>
  <c r="W152" i="3"/>
  <c r="V152" i="3"/>
  <c r="O152" i="3"/>
  <c r="K152" i="3"/>
  <c r="G152" i="3"/>
  <c r="D152" i="3"/>
  <c r="L152" i="3" s="1"/>
  <c r="W151" i="3"/>
  <c r="V151" i="3"/>
  <c r="O151" i="3"/>
  <c r="K151" i="3"/>
  <c r="G151" i="3"/>
  <c r="D151" i="3"/>
  <c r="W150" i="3"/>
  <c r="V150" i="3"/>
  <c r="O150" i="3"/>
  <c r="K150" i="3"/>
  <c r="G150" i="3"/>
  <c r="D150" i="3"/>
  <c r="W149" i="3"/>
  <c r="V149" i="3"/>
  <c r="O149" i="3"/>
  <c r="K149" i="3"/>
  <c r="G149" i="3"/>
  <c r="D149" i="3"/>
  <c r="L149" i="3" s="1"/>
  <c r="W148" i="3"/>
  <c r="V148" i="3"/>
  <c r="O148" i="3"/>
  <c r="K148" i="3"/>
  <c r="G148" i="3"/>
  <c r="D148" i="3"/>
  <c r="L148" i="3" s="1"/>
  <c r="W147" i="3"/>
  <c r="V147" i="3"/>
  <c r="O147" i="3"/>
  <c r="K147" i="3"/>
  <c r="G147" i="3"/>
  <c r="D147" i="3"/>
  <c r="L147" i="3" s="1"/>
  <c r="W146" i="3"/>
  <c r="V146" i="3"/>
  <c r="O146" i="3"/>
  <c r="K146" i="3"/>
  <c r="L146" i="3" s="1"/>
  <c r="G146" i="3"/>
  <c r="D146" i="3"/>
  <c r="W145" i="3"/>
  <c r="V145" i="3"/>
  <c r="O145" i="3"/>
  <c r="K145" i="3"/>
  <c r="G145" i="3"/>
  <c r="D145" i="3"/>
  <c r="W144" i="3"/>
  <c r="V144" i="3"/>
  <c r="O144" i="3"/>
  <c r="K144" i="3"/>
  <c r="L144" i="3" s="1"/>
  <c r="G144" i="3"/>
  <c r="D144" i="3"/>
  <c r="W143" i="3"/>
  <c r="V143" i="3"/>
  <c r="O143" i="3"/>
  <c r="K143" i="3"/>
  <c r="G143" i="3"/>
  <c r="D143" i="3"/>
  <c r="L143" i="3" s="1"/>
  <c r="W142" i="3"/>
  <c r="V142" i="3"/>
  <c r="O142" i="3"/>
  <c r="K142" i="3"/>
  <c r="L142" i="3" s="1"/>
  <c r="G142" i="3"/>
  <c r="D142" i="3"/>
  <c r="W141" i="3"/>
  <c r="V141" i="3"/>
  <c r="O141" i="3"/>
  <c r="K141" i="3"/>
  <c r="L141" i="3" s="1"/>
  <c r="G141" i="3"/>
  <c r="D141" i="3"/>
  <c r="W140" i="3"/>
  <c r="V140" i="3"/>
  <c r="O140" i="3"/>
  <c r="K140" i="3"/>
  <c r="L140" i="3" s="1"/>
  <c r="G140" i="3"/>
  <c r="D140" i="3"/>
  <c r="W139" i="3"/>
  <c r="V139" i="3"/>
  <c r="O139" i="3"/>
  <c r="K139" i="3"/>
  <c r="G139" i="3"/>
  <c r="D139" i="3"/>
  <c r="W138" i="3"/>
  <c r="V138" i="3"/>
  <c r="O138" i="3"/>
  <c r="K138" i="3"/>
  <c r="L138" i="3" s="1"/>
  <c r="G138" i="3"/>
  <c r="D138" i="3"/>
  <c r="W137" i="3"/>
  <c r="V137" i="3"/>
  <c r="O137" i="3"/>
  <c r="K137" i="3"/>
  <c r="L137" i="3" s="1"/>
  <c r="G137" i="3"/>
  <c r="D137" i="3"/>
  <c r="W136" i="3"/>
  <c r="V136" i="3"/>
  <c r="O136" i="3"/>
  <c r="K136" i="3"/>
  <c r="G136" i="3"/>
  <c r="D136" i="3"/>
  <c r="W135" i="3"/>
  <c r="V135" i="3"/>
  <c r="O135" i="3"/>
  <c r="K135" i="3"/>
  <c r="G135" i="3"/>
  <c r="D135" i="3"/>
  <c r="L135" i="3" s="1"/>
  <c r="W134" i="3"/>
  <c r="V134" i="3"/>
  <c r="O134" i="3"/>
  <c r="K134" i="3"/>
  <c r="G134" i="3"/>
  <c r="D134" i="3"/>
  <c r="L134" i="3" s="1"/>
  <c r="W133" i="3"/>
  <c r="V133" i="3"/>
  <c r="O133" i="3"/>
  <c r="K133" i="3"/>
  <c r="G133" i="3"/>
  <c r="D133" i="3"/>
  <c r="L133" i="3" s="1"/>
  <c r="W132" i="3"/>
  <c r="V132" i="3"/>
  <c r="O132" i="3"/>
  <c r="K132" i="3"/>
  <c r="G132" i="3"/>
  <c r="D132" i="3"/>
  <c r="W131" i="3"/>
  <c r="V131" i="3"/>
  <c r="O131" i="3"/>
  <c r="K131" i="3"/>
  <c r="G131" i="3"/>
  <c r="D131" i="3"/>
  <c r="W130" i="3"/>
  <c r="V130" i="3"/>
  <c r="O130" i="3"/>
  <c r="K130" i="3"/>
  <c r="L130" i="3" s="1"/>
  <c r="G130" i="3"/>
  <c r="D130" i="3"/>
  <c r="W129" i="3"/>
  <c r="V129" i="3"/>
  <c r="O129" i="3"/>
  <c r="K129" i="3"/>
  <c r="G129" i="3"/>
  <c r="D129" i="3"/>
  <c r="L129" i="3" s="1"/>
  <c r="W128" i="3"/>
  <c r="V128" i="3"/>
  <c r="O128" i="3"/>
  <c r="K128" i="3"/>
  <c r="L128" i="3" s="1"/>
  <c r="G128" i="3"/>
  <c r="D128" i="3"/>
  <c r="W127" i="3"/>
  <c r="V127" i="3"/>
  <c r="O127" i="3"/>
  <c r="W126" i="3"/>
  <c r="V126" i="3"/>
  <c r="O126" i="3"/>
  <c r="K126" i="3"/>
  <c r="L126" i="3" s="1"/>
  <c r="G126" i="3"/>
  <c r="D126" i="3"/>
  <c r="W125" i="3"/>
  <c r="V125" i="3"/>
  <c r="O125" i="3"/>
  <c r="K125" i="3"/>
  <c r="G125" i="3"/>
  <c r="D125" i="3"/>
  <c r="W124" i="3"/>
  <c r="V124" i="3"/>
  <c r="O124" i="3"/>
  <c r="L124" i="3"/>
  <c r="K124" i="3"/>
  <c r="G124" i="3"/>
  <c r="D124" i="3"/>
  <c r="W123" i="3"/>
  <c r="V123" i="3"/>
  <c r="O123" i="3"/>
  <c r="K123" i="3"/>
  <c r="G123" i="3"/>
  <c r="D123" i="3"/>
  <c r="W122" i="3"/>
  <c r="V122" i="3"/>
  <c r="O122" i="3"/>
  <c r="K122" i="3"/>
  <c r="L122" i="3" s="1"/>
  <c r="G122" i="3"/>
  <c r="D122" i="3"/>
  <c r="W121" i="3"/>
  <c r="V121" i="3"/>
  <c r="O121" i="3"/>
  <c r="L121" i="3"/>
  <c r="K121" i="3"/>
  <c r="G121" i="3"/>
  <c r="D121" i="3"/>
  <c r="W120" i="3"/>
  <c r="V120" i="3"/>
  <c r="O120" i="3"/>
  <c r="W119" i="3"/>
  <c r="V119" i="3"/>
  <c r="O119" i="3"/>
  <c r="K119" i="3"/>
  <c r="G119" i="3"/>
  <c r="D119" i="3"/>
  <c r="W118" i="3"/>
  <c r="V118" i="3"/>
  <c r="O118" i="3"/>
  <c r="W117" i="3"/>
  <c r="V117" i="3"/>
  <c r="O117" i="3"/>
  <c r="K117" i="3"/>
  <c r="G117" i="3"/>
  <c r="D117" i="3"/>
  <c r="W116" i="3"/>
  <c r="V116" i="3"/>
  <c r="O116" i="3"/>
  <c r="W115" i="3"/>
  <c r="V115" i="3"/>
  <c r="O115" i="3"/>
  <c r="K115" i="3"/>
  <c r="G115" i="3"/>
  <c r="D115" i="3"/>
  <c r="L115" i="3" s="1"/>
  <c r="W114" i="3"/>
  <c r="V114" i="3"/>
  <c r="O114" i="3"/>
  <c r="K114" i="3"/>
  <c r="L114" i="3" s="1"/>
  <c r="G114" i="3"/>
  <c r="D114" i="3"/>
  <c r="W113" i="3"/>
  <c r="V113" i="3"/>
  <c r="O113" i="3"/>
  <c r="K113" i="3"/>
  <c r="G113" i="3"/>
  <c r="D113" i="3"/>
  <c r="W112" i="3"/>
  <c r="V112" i="3"/>
  <c r="O112" i="3"/>
  <c r="K112" i="3"/>
  <c r="L112" i="3" s="1"/>
  <c r="G112" i="3"/>
  <c r="D112" i="3"/>
  <c r="W111" i="3"/>
  <c r="V111" i="3"/>
  <c r="O111" i="3"/>
  <c r="K111" i="3"/>
  <c r="G111" i="3"/>
  <c r="D111" i="3"/>
  <c r="L111" i="3" s="1"/>
  <c r="W110" i="3"/>
  <c r="V110" i="3"/>
  <c r="O110" i="3"/>
  <c r="K110" i="3"/>
  <c r="L110" i="3" s="1"/>
  <c r="G110" i="3"/>
  <c r="D110" i="3"/>
  <c r="W109" i="3"/>
  <c r="V109" i="3"/>
  <c r="O109" i="3"/>
  <c r="K109" i="3"/>
  <c r="L109" i="3" s="1"/>
  <c r="G109" i="3"/>
  <c r="D109" i="3"/>
  <c r="W108" i="3"/>
  <c r="V108" i="3"/>
  <c r="O108" i="3"/>
  <c r="K108" i="3"/>
  <c r="L108" i="3" s="1"/>
  <c r="G108" i="3"/>
  <c r="D108" i="3"/>
  <c r="W107" i="3"/>
  <c r="V107" i="3"/>
  <c r="O107" i="3"/>
  <c r="K107" i="3"/>
  <c r="G107" i="3"/>
  <c r="D107" i="3"/>
  <c r="W106" i="3"/>
  <c r="V106" i="3"/>
  <c r="O106" i="3"/>
  <c r="K106" i="3"/>
  <c r="L106" i="3" s="1"/>
  <c r="G106" i="3"/>
  <c r="D106" i="3"/>
  <c r="W105" i="3"/>
  <c r="V105" i="3"/>
  <c r="O105" i="3"/>
  <c r="K105" i="3"/>
  <c r="L105" i="3" s="1"/>
  <c r="G105" i="3"/>
  <c r="D105" i="3"/>
  <c r="W104" i="3"/>
  <c r="V104" i="3"/>
  <c r="O104" i="3"/>
  <c r="K104" i="3"/>
  <c r="G104" i="3"/>
  <c r="D104" i="3"/>
  <c r="W103" i="3"/>
  <c r="V103" i="3"/>
  <c r="O103" i="3"/>
  <c r="K103" i="3"/>
  <c r="G103" i="3"/>
  <c r="D103" i="3"/>
  <c r="L103" i="3" s="1"/>
  <c r="W102" i="3"/>
  <c r="V102" i="3"/>
  <c r="O102" i="3"/>
  <c r="K102" i="3"/>
  <c r="G102" i="3"/>
  <c r="D102" i="3"/>
  <c r="L102" i="3" s="1"/>
  <c r="W101" i="3"/>
  <c r="V101" i="3"/>
  <c r="O101" i="3"/>
  <c r="K101" i="3"/>
  <c r="G101" i="3"/>
  <c r="D101" i="3"/>
  <c r="L101" i="3" s="1"/>
  <c r="W100" i="3"/>
  <c r="V100" i="3"/>
  <c r="O100" i="3"/>
  <c r="K100" i="3"/>
  <c r="G100" i="3"/>
  <c r="D100" i="3"/>
  <c r="W99" i="3"/>
  <c r="V99" i="3"/>
  <c r="O99" i="3"/>
  <c r="K99" i="3"/>
  <c r="G99" i="3"/>
  <c r="D99" i="3"/>
  <c r="W98" i="3"/>
  <c r="V98" i="3"/>
  <c r="O98" i="3"/>
  <c r="K98" i="3"/>
  <c r="L98" i="3" s="1"/>
  <c r="G98" i="3"/>
  <c r="D98" i="3"/>
  <c r="W97" i="3"/>
  <c r="V97" i="3"/>
  <c r="O97" i="3"/>
  <c r="K97" i="3"/>
  <c r="G97" i="3"/>
  <c r="D97" i="3"/>
  <c r="L97" i="3" s="1"/>
  <c r="W96" i="3"/>
  <c r="V96" i="3"/>
  <c r="O96" i="3"/>
  <c r="K96" i="3"/>
  <c r="L96" i="3" s="1"/>
  <c r="G96" i="3"/>
  <c r="D96" i="3"/>
  <c r="W95" i="3"/>
  <c r="V95" i="3"/>
  <c r="O95" i="3"/>
  <c r="K95" i="3"/>
  <c r="G95" i="3"/>
  <c r="D95" i="3"/>
  <c r="L95" i="3" s="1"/>
  <c r="W94" i="3"/>
  <c r="V94" i="3"/>
  <c r="O94" i="3"/>
  <c r="L94" i="3"/>
  <c r="K94" i="3"/>
  <c r="G94" i="3"/>
  <c r="D94" i="3"/>
  <c r="W93" i="3"/>
  <c r="V93" i="3"/>
  <c r="O93" i="3"/>
  <c r="K93" i="3"/>
  <c r="L93" i="3" s="1"/>
  <c r="G93" i="3"/>
  <c r="D93" i="3"/>
  <c r="W92" i="3"/>
  <c r="V92" i="3"/>
  <c r="O92" i="3"/>
  <c r="L92" i="3"/>
  <c r="K92" i="3"/>
  <c r="G92" i="3"/>
  <c r="D92" i="3"/>
  <c r="W91" i="3"/>
  <c r="V91" i="3"/>
  <c r="O91" i="3"/>
  <c r="K91" i="3"/>
  <c r="G91" i="3"/>
  <c r="D91" i="3"/>
  <c r="L91" i="3" s="1"/>
  <c r="W90" i="3"/>
  <c r="V90" i="3"/>
  <c r="O90" i="3"/>
  <c r="K90" i="3"/>
  <c r="L90" i="3" s="1"/>
  <c r="G90" i="3"/>
  <c r="D90" i="3"/>
  <c r="W89" i="3"/>
  <c r="V89" i="3"/>
  <c r="O89" i="3"/>
  <c r="L89" i="3"/>
  <c r="K89" i="3"/>
  <c r="G89" i="3"/>
  <c r="D89" i="3"/>
  <c r="W88" i="3"/>
  <c r="V88" i="3"/>
  <c r="O88" i="3"/>
  <c r="K88" i="3"/>
  <c r="G88" i="3"/>
  <c r="D88" i="3"/>
  <c r="L88" i="3" s="1"/>
  <c r="W87" i="3"/>
  <c r="V87" i="3"/>
  <c r="O87" i="3"/>
  <c r="K87" i="3"/>
  <c r="G87" i="3"/>
  <c r="D87" i="3"/>
  <c r="L87" i="3" s="1"/>
  <c r="W86" i="3"/>
  <c r="V86" i="3"/>
  <c r="O86" i="3"/>
  <c r="K86" i="3"/>
  <c r="G86" i="3"/>
  <c r="D86" i="3"/>
  <c r="W85" i="3"/>
  <c r="V85" i="3"/>
  <c r="O85" i="3"/>
  <c r="K85" i="3"/>
  <c r="G85" i="3"/>
  <c r="D85" i="3"/>
  <c r="W84" i="3"/>
  <c r="V84" i="3"/>
  <c r="O84" i="3"/>
  <c r="K84" i="3"/>
  <c r="G84" i="3"/>
  <c r="D84" i="3"/>
  <c r="L84" i="3" s="1"/>
  <c r="W83" i="3"/>
  <c r="V83" i="3"/>
  <c r="O83" i="3"/>
  <c r="K83" i="3"/>
  <c r="G83" i="3"/>
  <c r="D83" i="3"/>
  <c r="L83" i="3" s="1"/>
  <c r="W82" i="3"/>
  <c r="V82" i="3"/>
  <c r="O82" i="3"/>
  <c r="K82" i="3"/>
  <c r="L82" i="3" s="1"/>
  <c r="G82" i="3"/>
  <c r="D82" i="3"/>
  <c r="W81" i="3"/>
  <c r="V81" i="3"/>
  <c r="O81" i="3"/>
  <c r="K81" i="3"/>
  <c r="G81" i="3"/>
  <c r="D81" i="3"/>
  <c r="W80" i="3"/>
  <c r="V80" i="3"/>
  <c r="O80" i="3"/>
  <c r="L80" i="3"/>
  <c r="K80" i="3"/>
  <c r="G80" i="3"/>
  <c r="D80" i="3"/>
  <c r="W79" i="3"/>
  <c r="V79" i="3"/>
  <c r="O79" i="3"/>
  <c r="W78" i="3"/>
  <c r="V78" i="3"/>
  <c r="O78" i="3"/>
  <c r="W77" i="3"/>
  <c r="V77" i="3"/>
  <c r="O77" i="3"/>
  <c r="K77" i="3"/>
  <c r="G77" i="3"/>
  <c r="D77" i="3"/>
  <c r="L77" i="3" s="1"/>
  <c r="W76" i="3"/>
  <c r="V76" i="3"/>
  <c r="O76" i="3"/>
  <c r="K76" i="3"/>
  <c r="G76" i="3"/>
  <c r="D76" i="3"/>
  <c r="W75" i="3"/>
  <c r="V75" i="3"/>
  <c r="O75" i="3"/>
  <c r="K75" i="3"/>
  <c r="G75" i="3"/>
  <c r="D75" i="3"/>
  <c r="L75" i="3" s="1"/>
  <c r="W74" i="3"/>
  <c r="V74" i="3"/>
  <c r="O74" i="3"/>
  <c r="K74" i="3"/>
  <c r="L74" i="3" s="1"/>
  <c r="G74" i="3"/>
  <c r="D74" i="3"/>
  <c r="W73" i="3"/>
  <c r="V73" i="3"/>
  <c r="O73" i="3"/>
  <c r="K73" i="3"/>
  <c r="G73" i="3"/>
  <c r="D73" i="3"/>
  <c r="W72" i="3"/>
  <c r="V72" i="3"/>
  <c r="O72" i="3"/>
  <c r="K72" i="3"/>
  <c r="L72" i="3" s="1"/>
  <c r="G72" i="3"/>
  <c r="D72" i="3"/>
  <c r="W71" i="3"/>
  <c r="V71" i="3"/>
  <c r="O71" i="3"/>
  <c r="K71" i="3"/>
  <c r="G71" i="3"/>
  <c r="D71" i="3"/>
  <c r="W70" i="3"/>
  <c r="V70" i="3"/>
  <c r="O70" i="3"/>
  <c r="K70" i="3"/>
  <c r="L70" i="3" s="1"/>
  <c r="G70" i="3"/>
  <c r="D70" i="3"/>
  <c r="W69" i="3"/>
  <c r="V69" i="3"/>
  <c r="O69" i="3"/>
  <c r="K69" i="3"/>
  <c r="L69" i="3" s="1"/>
  <c r="G69" i="3"/>
  <c r="D69" i="3"/>
  <c r="W68" i="3"/>
  <c r="V68" i="3"/>
  <c r="O68" i="3"/>
  <c r="L68" i="3"/>
  <c r="K68" i="3"/>
  <c r="G68" i="3"/>
  <c r="D68" i="3"/>
  <c r="W67" i="3"/>
  <c r="V67" i="3"/>
  <c r="O67" i="3"/>
  <c r="K67" i="3"/>
  <c r="G67" i="3"/>
  <c r="D67" i="3"/>
  <c r="W66" i="3"/>
  <c r="V66" i="3"/>
  <c r="O66" i="3"/>
  <c r="K66" i="3"/>
  <c r="L66" i="3" s="1"/>
  <c r="G66" i="3"/>
  <c r="D66" i="3"/>
  <c r="W65" i="3"/>
  <c r="V65" i="3"/>
  <c r="O65" i="3"/>
  <c r="L65" i="3"/>
  <c r="K65" i="3"/>
  <c r="G65" i="3"/>
  <c r="D65" i="3"/>
  <c r="W64" i="3"/>
  <c r="V64" i="3"/>
  <c r="O64" i="3"/>
  <c r="K64" i="3"/>
  <c r="G64" i="3"/>
  <c r="D64" i="3"/>
  <c r="W63" i="3"/>
  <c r="V63" i="3"/>
  <c r="O63" i="3"/>
  <c r="K63" i="3"/>
  <c r="G63" i="3"/>
  <c r="D63" i="3"/>
  <c r="L63" i="3" s="1"/>
  <c r="W62" i="3"/>
  <c r="V62" i="3"/>
  <c r="O62" i="3"/>
  <c r="K62" i="3"/>
  <c r="G62" i="3"/>
  <c r="D62" i="3"/>
  <c r="W61" i="3"/>
  <c r="V61" i="3"/>
  <c r="O61" i="3"/>
  <c r="K61" i="3"/>
  <c r="G61" i="3"/>
  <c r="D61" i="3"/>
  <c r="L61" i="3" s="1"/>
  <c r="W60" i="3"/>
  <c r="V60" i="3"/>
  <c r="O60" i="3"/>
  <c r="K60" i="3"/>
  <c r="G60" i="3"/>
  <c r="D60" i="3"/>
  <c r="W59" i="3"/>
  <c r="V59" i="3"/>
  <c r="O59" i="3"/>
  <c r="K59" i="3"/>
  <c r="G59" i="3"/>
  <c r="D59" i="3"/>
  <c r="W58" i="3"/>
  <c r="V58" i="3"/>
  <c r="O58" i="3"/>
  <c r="K58" i="3"/>
  <c r="L58" i="3" s="1"/>
  <c r="G58" i="3"/>
  <c r="D58" i="3"/>
  <c r="W57" i="3"/>
  <c r="V57" i="3"/>
  <c r="O57" i="3"/>
  <c r="K57" i="3"/>
  <c r="G57" i="3"/>
  <c r="D57" i="3"/>
  <c r="W56" i="3"/>
  <c r="V56" i="3"/>
  <c r="O56" i="3"/>
  <c r="L56" i="3"/>
  <c r="K56" i="3"/>
  <c r="G56" i="3"/>
  <c r="D56" i="3"/>
  <c r="W55" i="3"/>
  <c r="V55" i="3"/>
  <c r="O55" i="3"/>
  <c r="K55" i="3"/>
  <c r="G55" i="3"/>
  <c r="D55" i="3"/>
  <c r="L55" i="3" s="1"/>
  <c r="W54" i="3"/>
  <c r="V54" i="3"/>
  <c r="O54" i="3"/>
  <c r="K54" i="3"/>
  <c r="L54" i="3" s="1"/>
  <c r="G54" i="3"/>
  <c r="D54" i="3"/>
  <c r="W53" i="3"/>
  <c r="V53" i="3"/>
  <c r="O53" i="3"/>
  <c r="L53" i="3"/>
  <c r="K53" i="3"/>
  <c r="G53" i="3"/>
  <c r="D53" i="3"/>
  <c r="W52" i="3"/>
  <c r="V52" i="3"/>
  <c r="O52" i="3"/>
  <c r="K52" i="3"/>
  <c r="L52" i="3" s="1"/>
  <c r="G52" i="3"/>
  <c r="D52" i="3"/>
  <c r="W51" i="3"/>
  <c r="V51" i="3"/>
  <c r="O51" i="3"/>
  <c r="K51" i="3"/>
  <c r="G51" i="3"/>
  <c r="D51" i="3"/>
  <c r="W50" i="3"/>
  <c r="V50" i="3"/>
  <c r="O50" i="3"/>
  <c r="L50" i="3"/>
  <c r="K50" i="3"/>
  <c r="G50" i="3"/>
  <c r="D50" i="3"/>
  <c r="W49" i="3"/>
  <c r="V49" i="3"/>
  <c r="O49" i="3"/>
  <c r="K49" i="3"/>
  <c r="L49" i="3" s="1"/>
  <c r="G49" i="3"/>
  <c r="D49" i="3"/>
  <c r="W48" i="3"/>
  <c r="V48" i="3"/>
  <c r="O48" i="3"/>
  <c r="K48" i="3"/>
  <c r="G48" i="3"/>
  <c r="D48" i="3"/>
  <c r="W47" i="3"/>
  <c r="V47" i="3"/>
  <c r="O47" i="3"/>
  <c r="K47" i="3"/>
  <c r="G47" i="3"/>
  <c r="D47" i="3"/>
  <c r="L47" i="3" s="1"/>
  <c r="W46" i="3"/>
  <c r="V46" i="3"/>
  <c r="O46" i="3"/>
  <c r="K46" i="3"/>
  <c r="G46" i="3"/>
  <c r="D46" i="3"/>
  <c r="W45" i="3"/>
  <c r="V45" i="3"/>
  <c r="O45" i="3"/>
  <c r="K45" i="3"/>
  <c r="G45" i="3"/>
  <c r="D45" i="3"/>
  <c r="L45" i="3" s="1"/>
  <c r="W44" i="3"/>
  <c r="V44" i="3"/>
  <c r="O44" i="3"/>
  <c r="K44" i="3"/>
  <c r="G44" i="3"/>
  <c r="D44" i="3"/>
  <c r="L44" i="3" s="1"/>
  <c r="W43" i="3"/>
  <c r="V43" i="3"/>
  <c r="O43" i="3"/>
  <c r="K43" i="3"/>
  <c r="G43" i="3"/>
  <c r="D43" i="3"/>
  <c r="W42" i="3"/>
  <c r="V42" i="3"/>
  <c r="O42" i="3"/>
  <c r="K42" i="3"/>
  <c r="L42" i="3" s="1"/>
  <c r="G42" i="3"/>
  <c r="D42" i="3"/>
  <c r="W41" i="3"/>
  <c r="V41" i="3"/>
  <c r="O41" i="3"/>
  <c r="K41" i="3"/>
  <c r="G41" i="3"/>
  <c r="D41" i="3"/>
  <c r="W40" i="3"/>
  <c r="V40" i="3"/>
  <c r="O40" i="3"/>
  <c r="L40" i="3"/>
  <c r="K40" i="3"/>
  <c r="G40" i="3"/>
  <c r="D40" i="3"/>
  <c r="W39" i="3"/>
  <c r="V39" i="3"/>
  <c r="O39" i="3"/>
  <c r="K39" i="3"/>
  <c r="G39" i="3"/>
  <c r="D39" i="3"/>
  <c r="W38" i="3"/>
  <c r="V38" i="3"/>
  <c r="O38" i="3"/>
  <c r="L38" i="3"/>
  <c r="K38" i="3"/>
  <c r="G38" i="3"/>
  <c r="D38" i="3"/>
  <c r="W37" i="3"/>
  <c r="V37" i="3"/>
  <c r="O37" i="3"/>
  <c r="L37" i="3"/>
  <c r="K37" i="3"/>
  <c r="G37" i="3"/>
  <c r="D37" i="3"/>
  <c r="W36" i="3"/>
  <c r="V36" i="3"/>
  <c r="O36" i="3"/>
  <c r="L36" i="3"/>
  <c r="K36" i="3"/>
  <c r="G36" i="3"/>
  <c r="D36" i="3"/>
  <c r="W35" i="3"/>
  <c r="V35" i="3"/>
  <c r="O35" i="3"/>
  <c r="K35" i="3"/>
  <c r="G35" i="3"/>
  <c r="D35" i="3"/>
  <c r="W34" i="3"/>
  <c r="V34" i="3"/>
  <c r="O34" i="3"/>
  <c r="L34" i="3"/>
  <c r="K34" i="3"/>
  <c r="G34" i="3"/>
  <c r="D34" i="3"/>
  <c r="W33" i="3"/>
  <c r="V33" i="3"/>
  <c r="O33" i="3"/>
  <c r="L33" i="3"/>
  <c r="K33" i="3"/>
  <c r="G33" i="3"/>
  <c r="D33" i="3"/>
  <c r="W32" i="3"/>
  <c r="V32" i="3"/>
  <c r="O32" i="3"/>
  <c r="K32" i="3"/>
  <c r="G32" i="3"/>
  <c r="D32" i="3"/>
  <c r="W31" i="3"/>
  <c r="V31" i="3"/>
  <c r="O31" i="3"/>
  <c r="K31" i="3"/>
  <c r="G31" i="3"/>
  <c r="D31" i="3"/>
  <c r="L31" i="3" s="1"/>
  <c r="W30" i="3"/>
  <c r="V30" i="3"/>
  <c r="O30" i="3"/>
  <c r="W29" i="3"/>
  <c r="V29" i="3"/>
  <c r="O29" i="3"/>
  <c r="K29" i="3"/>
  <c r="L29" i="3" s="1"/>
  <c r="G29" i="3"/>
  <c r="D29" i="3"/>
  <c r="W28" i="3"/>
  <c r="V28" i="3"/>
  <c r="O28" i="3"/>
  <c r="K28" i="3"/>
  <c r="G28" i="3"/>
  <c r="D28" i="3"/>
  <c r="L28" i="3" s="1"/>
  <c r="W27" i="3"/>
  <c r="V27" i="3"/>
  <c r="O27" i="3"/>
  <c r="K27" i="3"/>
  <c r="G27" i="3"/>
  <c r="D27" i="3"/>
  <c r="W26" i="3"/>
  <c r="V26" i="3"/>
  <c r="O26" i="3"/>
  <c r="K26" i="3"/>
  <c r="G26" i="3"/>
  <c r="D26" i="3"/>
  <c r="L26" i="3" s="1"/>
  <c r="W25" i="3"/>
  <c r="V25" i="3"/>
  <c r="O25" i="3"/>
  <c r="K25" i="3"/>
  <c r="G25" i="3"/>
  <c r="D25" i="3"/>
  <c r="W24" i="3"/>
  <c r="V24" i="3"/>
  <c r="O24" i="3"/>
  <c r="K24" i="3"/>
  <c r="G24" i="3"/>
  <c r="D24" i="3"/>
  <c r="L24" i="3" s="1"/>
  <c r="W23" i="3"/>
  <c r="V23" i="3"/>
  <c r="O23" i="3"/>
  <c r="K23" i="3"/>
  <c r="G23" i="3"/>
  <c r="D23" i="3"/>
  <c r="L23" i="3" s="1"/>
  <c r="W22" i="3"/>
  <c r="V22" i="3"/>
  <c r="O22" i="3"/>
  <c r="K22" i="3"/>
  <c r="L22" i="3" s="1"/>
  <c r="G22" i="3"/>
  <c r="D22" i="3"/>
  <c r="W21" i="3"/>
  <c r="V21" i="3"/>
  <c r="O21" i="3"/>
  <c r="K21" i="3"/>
  <c r="G21" i="3"/>
  <c r="D21" i="3"/>
  <c r="L21" i="3" s="1"/>
  <c r="W20" i="3"/>
  <c r="V20" i="3"/>
  <c r="O20" i="3"/>
  <c r="L20" i="3"/>
  <c r="K20" i="3"/>
  <c r="G20" i="3"/>
  <c r="D20" i="3"/>
  <c r="W19" i="3"/>
  <c r="V19" i="3"/>
  <c r="O19" i="3"/>
  <c r="K19" i="3"/>
  <c r="L19" i="3" s="1"/>
  <c r="G19" i="3"/>
  <c r="D19" i="3"/>
  <c r="W18" i="3"/>
  <c r="V18" i="3"/>
  <c r="O18" i="3"/>
  <c r="K18" i="3"/>
  <c r="G18" i="3"/>
  <c r="D18" i="3"/>
  <c r="L18" i="3" s="1"/>
  <c r="W17" i="3"/>
  <c r="Q79" i="3" s="1"/>
  <c r="V17" i="3"/>
  <c r="O17" i="3"/>
  <c r="K17" i="3"/>
  <c r="L17" i="3" s="1"/>
  <c r="G17" i="3"/>
  <c r="D17" i="3"/>
  <c r="W16" i="3"/>
  <c r="V16" i="3"/>
  <c r="O16" i="3"/>
  <c r="L16" i="3"/>
  <c r="K16" i="3"/>
  <c r="G16" i="3"/>
  <c r="D16" i="3"/>
  <c r="W15" i="3"/>
  <c r="V15" i="3"/>
  <c r="O15" i="3"/>
  <c r="K15" i="3"/>
  <c r="G15" i="3"/>
  <c r="D15" i="3"/>
  <c r="W14" i="3"/>
  <c r="V14" i="3"/>
  <c r="O14" i="3"/>
  <c r="L14" i="3"/>
  <c r="K14" i="3"/>
  <c r="G14" i="3"/>
  <c r="D14" i="3"/>
  <c r="W13" i="3"/>
  <c r="V13" i="3"/>
  <c r="O13" i="3"/>
  <c r="L13" i="3"/>
  <c r="K13" i="3"/>
  <c r="G13" i="3"/>
  <c r="D13" i="3"/>
  <c r="W12" i="3"/>
  <c r="V12" i="3"/>
  <c r="O12" i="3"/>
  <c r="K12" i="3"/>
  <c r="G12" i="3"/>
  <c r="D12" i="3"/>
  <c r="W11" i="3"/>
  <c r="V11" i="3"/>
  <c r="O11" i="3"/>
  <c r="K11" i="3"/>
  <c r="G11" i="3"/>
  <c r="D11" i="3"/>
  <c r="W10" i="3"/>
  <c r="V10" i="3"/>
  <c r="P106" i="3" s="1"/>
  <c r="O10" i="3"/>
  <c r="K10" i="3"/>
  <c r="L10" i="3" s="1"/>
  <c r="G10" i="3"/>
  <c r="D10" i="3"/>
  <c r="W9" i="3"/>
  <c r="V9" i="3"/>
  <c r="P170" i="3" s="1"/>
  <c r="O9" i="3"/>
  <c r="K9" i="3"/>
  <c r="G9" i="3"/>
  <c r="D9" i="3"/>
  <c r="L9" i="3" s="1"/>
  <c r="W8" i="3"/>
  <c r="V8" i="3"/>
  <c r="O8" i="3"/>
  <c r="K8" i="3"/>
  <c r="G8" i="3"/>
  <c r="D8" i="3"/>
  <c r="W7" i="3"/>
  <c r="V7" i="3"/>
  <c r="O7" i="3"/>
  <c r="K7" i="3"/>
  <c r="L7" i="3" s="1"/>
  <c r="G7" i="3"/>
  <c r="D7" i="3"/>
  <c r="W6" i="3"/>
  <c r="V6" i="3"/>
  <c r="O6" i="3"/>
  <c r="K6" i="3"/>
  <c r="L6" i="3" s="1"/>
  <c r="G6" i="3"/>
  <c r="D6" i="3"/>
  <c r="W5" i="3"/>
  <c r="V5" i="3"/>
  <c r="O5" i="3"/>
  <c r="K5" i="3"/>
  <c r="G5" i="3"/>
  <c r="D5" i="3"/>
  <c r="L5" i="3" s="1"/>
  <c r="W4" i="3"/>
  <c r="V4" i="3"/>
  <c r="O4" i="3"/>
  <c r="K4" i="3"/>
  <c r="L4" i="3" s="1"/>
  <c r="G4" i="3"/>
  <c r="D4" i="3"/>
  <c r="W3" i="3"/>
  <c r="Q117" i="3" s="1"/>
  <c r="V3" i="3"/>
  <c r="P5" i="3" s="1"/>
  <c r="Q3" i="3"/>
  <c r="O3" i="3"/>
  <c r="L3" i="3"/>
  <c r="K3" i="3"/>
  <c r="G3" i="3"/>
  <c r="D3" i="3"/>
  <c r="W2" i="3"/>
  <c r="Q179" i="3" s="1"/>
  <c r="V2" i="3"/>
  <c r="P188" i="3" s="1"/>
  <c r="P2" i="3"/>
  <c r="O2" i="3"/>
  <c r="K2" i="3"/>
  <c r="G2" i="3"/>
  <c r="D2" i="3"/>
  <c r="W193" i="2"/>
  <c r="V193" i="2"/>
  <c r="O193" i="2"/>
  <c r="K193" i="2"/>
  <c r="G193" i="2"/>
  <c r="D193" i="2"/>
  <c r="W192" i="2"/>
  <c r="V192" i="2"/>
  <c r="O192" i="2"/>
  <c r="K192" i="2"/>
  <c r="G192" i="2"/>
  <c r="D192" i="2"/>
  <c r="W191" i="2"/>
  <c r="V191" i="2"/>
  <c r="O191" i="2"/>
  <c r="K191" i="2"/>
  <c r="G191" i="2"/>
  <c r="D191" i="2"/>
  <c r="L191" i="2" s="1"/>
  <c r="W190" i="2"/>
  <c r="V190" i="2"/>
  <c r="O190" i="2"/>
  <c r="K190" i="2"/>
  <c r="G190" i="2"/>
  <c r="D190" i="2"/>
  <c r="L190" i="2" s="1"/>
  <c r="W189" i="2"/>
  <c r="V189" i="2"/>
  <c r="O189" i="2"/>
  <c r="L189" i="2"/>
  <c r="K189" i="2"/>
  <c r="G189" i="2"/>
  <c r="D189" i="2"/>
  <c r="W188" i="2"/>
  <c r="V188" i="2"/>
  <c r="O188" i="2"/>
  <c r="K188" i="2"/>
  <c r="G188" i="2"/>
  <c r="D188" i="2"/>
  <c r="L188" i="2" s="1"/>
  <c r="W187" i="2"/>
  <c r="V187" i="2"/>
  <c r="O187" i="2"/>
  <c r="K187" i="2"/>
  <c r="G187" i="2"/>
  <c r="D187" i="2"/>
  <c r="W186" i="2"/>
  <c r="V186" i="2"/>
  <c r="O186" i="2"/>
  <c r="K186" i="2"/>
  <c r="G186" i="2"/>
  <c r="D186" i="2"/>
  <c r="W185" i="2"/>
  <c r="V185" i="2"/>
  <c r="O185" i="2"/>
  <c r="K185" i="2"/>
  <c r="G185" i="2"/>
  <c r="D185" i="2"/>
  <c r="L185" i="2" s="1"/>
  <c r="W184" i="2"/>
  <c r="V184" i="2"/>
  <c r="O184" i="2"/>
  <c r="K184" i="2"/>
  <c r="G184" i="2"/>
  <c r="D184" i="2"/>
  <c r="L184" i="2" s="1"/>
  <c r="W183" i="2"/>
  <c r="V183" i="2"/>
  <c r="O183" i="2"/>
  <c r="K183" i="2"/>
  <c r="G183" i="2"/>
  <c r="D183" i="2"/>
  <c r="L183" i="2" s="1"/>
  <c r="W182" i="2"/>
  <c r="V182" i="2"/>
  <c r="O182" i="2"/>
  <c r="K182" i="2"/>
  <c r="G182" i="2"/>
  <c r="D182" i="2"/>
  <c r="W181" i="2"/>
  <c r="V181" i="2"/>
  <c r="O181" i="2"/>
  <c r="K181" i="2"/>
  <c r="G181" i="2"/>
  <c r="D181" i="2"/>
  <c r="W180" i="2"/>
  <c r="V180" i="2"/>
  <c r="O180" i="2"/>
  <c r="K180" i="2"/>
  <c r="G180" i="2"/>
  <c r="D180" i="2"/>
  <c r="L180" i="2" s="1"/>
  <c r="W179" i="2"/>
  <c r="V179" i="2"/>
  <c r="O179" i="2"/>
  <c r="K179" i="2"/>
  <c r="G179" i="2"/>
  <c r="D179" i="2"/>
  <c r="L179" i="2" s="1"/>
  <c r="W178" i="2"/>
  <c r="V178" i="2"/>
  <c r="O178" i="2"/>
  <c r="K178" i="2"/>
  <c r="G178" i="2"/>
  <c r="D178" i="2"/>
  <c r="L178" i="2" s="1"/>
  <c r="W177" i="2"/>
  <c r="V177" i="2"/>
  <c r="O177" i="2"/>
  <c r="K177" i="2"/>
  <c r="G177" i="2"/>
  <c r="D177" i="2"/>
  <c r="W176" i="2"/>
  <c r="V176" i="2"/>
  <c r="O176" i="2"/>
  <c r="K176" i="2"/>
  <c r="G176" i="2"/>
  <c r="D176" i="2"/>
  <c r="W175" i="2"/>
  <c r="V175" i="2"/>
  <c r="O175" i="2"/>
  <c r="K175" i="2"/>
  <c r="G175" i="2"/>
  <c r="D175" i="2"/>
  <c r="L175" i="2" s="1"/>
  <c r="W174" i="2"/>
  <c r="V174" i="2"/>
  <c r="O174" i="2"/>
  <c r="K174" i="2"/>
  <c r="L174" i="2" s="1"/>
  <c r="G174" i="2"/>
  <c r="D174" i="2"/>
  <c r="W173" i="2"/>
  <c r="V173" i="2"/>
  <c r="O173" i="2"/>
  <c r="K173" i="2"/>
  <c r="G173" i="2"/>
  <c r="D173" i="2"/>
  <c r="L173" i="2" s="1"/>
  <c r="W172" i="2"/>
  <c r="V172" i="2"/>
  <c r="O172" i="2"/>
  <c r="K172" i="2"/>
  <c r="L172" i="2" s="1"/>
  <c r="G172" i="2"/>
  <c r="D172" i="2"/>
  <c r="W171" i="2"/>
  <c r="V171" i="2"/>
  <c r="O171" i="2"/>
  <c r="K171" i="2"/>
  <c r="L171" i="2" s="1"/>
  <c r="G171" i="2"/>
  <c r="D171" i="2"/>
  <c r="W170" i="2"/>
  <c r="V170" i="2"/>
  <c r="O170" i="2"/>
  <c r="L170" i="2"/>
  <c r="K170" i="2"/>
  <c r="G170" i="2"/>
  <c r="D170" i="2"/>
  <c r="W169" i="2"/>
  <c r="V169" i="2"/>
  <c r="O169" i="2"/>
  <c r="K169" i="2"/>
  <c r="L169" i="2" s="1"/>
  <c r="G169" i="2"/>
  <c r="D169" i="2"/>
  <c r="W168" i="2"/>
  <c r="V168" i="2"/>
  <c r="O168" i="2"/>
  <c r="K168" i="2"/>
  <c r="L168" i="2" s="1"/>
  <c r="G168" i="2"/>
  <c r="D168" i="2"/>
  <c r="W167" i="2"/>
  <c r="V167" i="2"/>
  <c r="O167" i="2"/>
  <c r="K167" i="2"/>
  <c r="G167" i="2"/>
  <c r="D167" i="2"/>
  <c r="L167" i="2" s="1"/>
  <c r="W166" i="2"/>
  <c r="V166" i="2"/>
  <c r="O166" i="2"/>
  <c r="K166" i="2"/>
  <c r="G166" i="2"/>
  <c r="D166" i="2"/>
  <c r="L166" i="2" s="1"/>
  <c r="W165" i="2"/>
  <c r="V165" i="2"/>
  <c r="O165" i="2"/>
  <c r="K165" i="2"/>
  <c r="G165" i="2"/>
  <c r="D165" i="2"/>
  <c r="W164" i="2"/>
  <c r="V164" i="2"/>
  <c r="O164" i="2"/>
  <c r="K164" i="2"/>
  <c r="L164" i="2" s="1"/>
  <c r="G164" i="2"/>
  <c r="D164" i="2"/>
  <c r="W163" i="2"/>
  <c r="V163" i="2"/>
  <c r="O163" i="2"/>
  <c r="K163" i="2"/>
  <c r="G163" i="2"/>
  <c r="D163" i="2"/>
  <c r="W162" i="2"/>
  <c r="V162" i="2"/>
  <c r="O162" i="2"/>
  <c r="K162" i="2"/>
  <c r="L162" i="2" s="1"/>
  <c r="G162" i="2"/>
  <c r="D162" i="2"/>
  <c r="W161" i="2"/>
  <c r="V161" i="2"/>
  <c r="O161" i="2"/>
  <c r="K161" i="2"/>
  <c r="G161" i="2"/>
  <c r="D161" i="2"/>
  <c r="L161" i="2" s="1"/>
  <c r="W160" i="2"/>
  <c r="V160" i="2"/>
  <c r="O160" i="2"/>
  <c r="K160" i="2"/>
  <c r="L160" i="2" s="1"/>
  <c r="G160" i="2"/>
  <c r="D160" i="2"/>
  <c r="W159" i="2"/>
  <c r="V159" i="2"/>
  <c r="O159" i="2"/>
  <c r="K159" i="2"/>
  <c r="G159" i="2"/>
  <c r="D159" i="2"/>
  <c r="L159" i="2" s="1"/>
  <c r="W158" i="2"/>
  <c r="V158" i="2"/>
  <c r="O158" i="2"/>
  <c r="K158" i="2"/>
  <c r="L158" i="2" s="1"/>
  <c r="G158" i="2"/>
  <c r="D158" i="2"/>
  <c r="W157" i="2"/>
  <c r="V157" i="2"/>
  <c r="O157" i="2"/>
  <c r="K157" i="2"/>
  <c r="L157" i="2" s="1"/>
  <c r="G157" i="2"/>
  <c r="D157" i="2"/>
  <c r="W156" i="2"/>
  <c r="V156" i="2"/>
  <c r="O156" i="2"/>
  <c r="L156" i="2"/>
  <c r="K156" i="2"/>
  <c r="G156" i="2"/>
  <c r="D156" i="2"/>
  <c r="W155" i="2"/>
  <c r="V155" i="2"/>
  <c r="O155" i="2"/>
  <c r="K155" i="2"/>
  <c r="L155" i="2" s="1"/>
  <c r="G155" i="2"/>
  <c r="D155" i="2"/>
  <c r="W154" i="2"/>
  <c r="V154" i="2"/>
  <c r="O154" i="2"/>
  <c r="L154" i="2"/>
  <c r="K154" i="2"/>
  <c r="G154" i="2"/>
  <c r="D154" i="2"/>
  <c r="W153" i="2"/>
  <c r="V153" i="2"/>
  <c r="O153" i="2"/>
  <c r="L153" i="2"/>
  <c r="K153" i="2"/>
  <c r="G153" i="2"/>
  <c r="D153" i="2"/>
  <c r="W152" i="2"/>
  <c r="V152" i="2"/>
  <c r="O152" i="2"/>
  <c r="K152" i="2"/>
  <c r="L152" i="2" s="1"/>
  <c r="G152" i="2"/>
  <c r="D152" i="2"/>
  <c r="W151" i="2"/>
  <c r="V151" i="2"/>
  <c r="O151" i="2"/>
  <c r="K151" i="2"/>
  <c r="G151" i="2"/>
  <c r="D151" i="2"/>
  <c r="L151" i="2" s="1"/>
  <c r="W150" i="2"/>
  <c r="V150" i="2"/>
  <c r="O150" i="2"/>
  <c r="K150" i="2"/>
  <c r="G150" i="2"/>
  <c r="D150" i="2"/>
  <c r="L150" i="2" s="1"/>
  <c r="W149" i="2"/>
  <c r="V149" i="2"/>
  <c r="O149" i="2"/>
  <c r="K149" i="2"/>
  <c r="G149" i="2"/>
  <c r="D149" i="2"/>
  <c r="W148" i="2"/>
  <c r="V148" i="2"/>
  <c r="O148" i="2"/>
  <c r="K148" i="2"/>
  <c r="L148" i="2" s="1"/>
  <c r="G148" i="2"/>
  <c r="D148" i="2"/>
  <c r="W147" i="2"/>
  <c r="V147" i="2"/>
  <c r="O147" i="2"/>
  <c r="K147" i="2"/>
  <c r="G147" i="2"/>
  <c r="D147" i="2"/>
  <c r="W146" i="2"/>
  <c r="V146" i="2"/>
  <c r="O146" i="2"/>
  <c r="K146" i="2"/>
  <c r="L146" i="2" s="1"/>
  <c r="G146" i="2"/>
  <c r="D146" i="2"/>
  <c r="W145" i="2"/>
  <c r="V145" i="2"/>
  <c r="O145" i="2"/>
  <c r="K145" i="2"/>
  <c r="G145" i="2"/>
  <c r="D145" i="2"/>
  <c r="L145" i="2" s="1"/>
  <c r="W144" i="2"/>
  <c r="V144" i="2"/>
  <c r="O144" i="2"/>
  <c r="K144" i="2"/>
  <c r="L144" i="2" s="1"/>
  <c r="G144" i="2"/>
  <c r="D144" i="2"/>
  <c r="W143" i="2"/>
  <c r="V143" i="2"/>
  <c r="O143" i="2"/>
  <c r="K143" i="2"/>
  <c r="G143" i="2"/>
  <c r="D143" i="2"/>
  <c r="L143" i="2" s="1"/>
  <c r="W142" i="2"/>
  <c r="V142" i="2"/>
  <c r="O142" i="2"/>
  <c r="L142" i="2"/>
  <c r="K142" i="2"/>
  <c r="G142" i="2"/>
  <c r="D142" i="2"/>
  <c r="W141" i="2"/>
  <c r="V141" i="2"/>
  <c r="O141" i="2"/>
  <c r="K141" i="2"/>
  <c r="L141" i="2" s="1"/>
  <c r="G141" i="2"/>
  <c r="D141" i="2"/>
  <c r="W140" i="2"/>
  <c r="V140" i="2"/>
  <c r="O140" i="2"/>
  <c r="L140" i="2"/>
  <c r="K140" i="2"/>
  <c r="G140" i="2"/>
  <c r="D140" i="2"/>
  <c r="W139" i="2"/>
  <c r="V139" i="2"/>
  <c r="O139" i="2"/>
  <c r="K139" i="2"/>
  <c r="L139" i="2" s="1"/>
  <c r="G139" i="2"/>
  <c r="D139" i="2"/>
  <c r="W138" i="2"/>
  <c r="V138" i="2"/>
  <c r="O138" i="2"/>
  <c r="L138" i="2"/>
  <c r="K138" i="2"/>
  <c r="G138" i="2"/>
  <c r="D138" i="2"/>
  <c r="W137" i="2"/>
  <c r="V137" i="2"/>
  <c r="O137" i="2"/>
  <c r="L137" i="2"/>
  <c r="K137" i="2"/>
  <c r="G137" i="2"/>
  <c r="D137" i="2"/>
  <c r="W136" i="2"/>
  <c r="V136" i="2"/>
  <c r="O136" i="2"/>
  <c r="L136" i="2"/>
  <c r="K136" i="2"/>
  <c r="G136" i="2"/>
  <c r="D136" i="2"/>
  <c r="W135" i="2"/>
  <c r="V135" i="2"/>
  <c r="O135" i="2"/>
  <c r="K135" i="2"/>
  <c r="G135" i="2"/>
  <c r="D135" i="2"/>
  <c r="W134" i="2"/>
  <c r="V134" i="2"/>
  <c r="O134" i="2"/>
  <c r="K134" i="2"/>
  <c r="G134" i="2"/>
  <c r="D134" i="2"/>
  <c r="W133" i="2"/>
  <c r="V133" i="2"/>
  <c r="O133" i="2"/>
  <c r="K133" i="2"/>
  <c r="G133" i="2"/>
  <c r="D133" i="2"/>
  <c r="W132" i="2"/>
  <c r="V132" i="2"/>
  <c r="O132" i="2"/>
  <c r="K132" i="2"/>
  <c r="L132" i="2" s="1"/>
  <c r="G132" i="2"/>
  <c r="D132" i="2"/>
  <c r="W131" i="2"/>
  <c r="V131" i="2"/>
  <c r="O131" i="2"/>
  <c r="K131" i="2"/>
  <c r="G131" i="2"/>
  <c r="D131" i="2"/>
  <c r="W130" i="2"/>
  <c r="V130" i="2"/>
  <c r="O130" i="2"/>
  <c r="K130" i="2"/>
  <c r="L130" i="2" s="1"/>
  <c r="G130" i="2"/>
  <c r="D130" i="2"/>
  <c r="W129" i="2"/>
  <c r="V129" i="2"/>
  <c r="O129" i="2"/>
  <c r="K129" i="2"/>
  <c r="G129" i="2"/>
  <c r="D129" i="2"/>
  <c r="L129" i="2" s="1"/>
  <c r="W128" i="2"/>
  <c r="V128" i="2"/>
  <c r="O128" i="2"/>
  <c r="L128" i="2"/>
  <c r="K128" i="2"/>
  <c r="G128" i="2"/>
  <c r="D128" i="2"/>
  <c r="W127" i="2"/>
  <c r="V127" i="2"/>
  <c r="O127" i="2"/>
  <c r="W126" i="2"/>
  <c r="V126" i="2"/>
  <c r="O126" i="2"/>
  <c r="K126" i="2"/>
  <c r="L126" i="2" s="1"/>
  <c r="G126" i="2"/>
  <c r="D126" i="2"/>
  <c r="W125" i="2"/>
  <c r="V125" i="2"/>
  <c r="O125" i="2"/>
  <c r="K125" i="2"/>
  <c r="G125" i="2"/>
  <c r="D125" i="2"/>
  <c r="W124" i="2"/>
  <c r="V124" i="2"/>
  <c r="O124" i="2"/>
  <c r="K124" i="2"/>
  <c r="L124" i="2" s="1"/>
  <c r="G124" i="2"/>
  <c r="D124" i="2"/>
  <c r="W123" i="2"/>
  <c r="V123" i="2"/>
  <c r="O123" i="2"/>
  <c r="K123" i="2"/>
  <c r="G123" i="2"/>
  <c r="D123" i="2"/>
  <c r="L123" i="2" s="1"/>
  <c r="W122" i="2"/>
  <c r="V122" i="2"/>
  <c r="O122" i="2"/>
  <c r="K122" i="2"/>
  <c r="L122" i="2" s="1"/>
  <c r="G122" i="2"/>
  <c r="D122" i="2"/>
  <c r="W121" i="2"/>
  <c r="V121" i="2"/>
  <c r="O121" i="2"/>
  <c r="K121" i="2"/>
  <c r="L121" i="2" s="1"/>
  <c r="G121" i="2"/>
  <c r="D121" i="2"/>
  <c r="W120" i="2"/>
  <c r="V120" i="2"/>
  <c r="O120" i="2"/>
  <c r="W119" i="2"/>
  <c r="V119" i="2"/>
  <c r="O119" i="2"/>
  <c r="K119" i="2"/>
  <c r="G119" i="2"/>
  <c r="D119" i="2"/>
  <c r="L119" i="2" s="1"/>
  <c r="W118" i="2"/>
  <c r="V118" i="2"/>
  <c r="O118" i="2"/>
  <c r="W117" i="2"/>
  <c r="V117" i="2"/>
  <c r="O117" i="2"/>
  <c r="K117" i="2"/>
  <c r="G117" i="2"/>
  <c r="D117" i="2"/>
  <c r="L117" i="2" s="1"/>
  <c r="W116" i="2"/>
  <c r="V116" i="2"/>
  <c r="O116" i="2"/>
  <c r="W115" i="2"/>
  <c r="V115" i="2"/>
  <c r="O115" i="2"/>
  <c r="K115" i="2"/>
  <c r="G115" i="2"/>
  <c r="D115" i="2"/>
  <c r="L115" i="2" s="1"/>
  <c r="W114" i="2"/>
  <c r="V114" i="2"/>
  <c r="O114" i="2"/>
  <c r="K114" i="2"/>
  <c r="L114" i="2" s="1"/>
  <c r="G114" i="2"/>
  <c r="D114" i="2"/>
  <c r="W113" i="2"/>
  <c r="V113" i="2"/>
  <c r="O113" i="2"/>
  <c r="K113" i="2"/>
  <c r="G113" i="2"/>
  <c r="D113" i="2"/>
  <c r="L113" i="2" s="1"/>
  <c r="W112" i="2"/>
  <c r="V112" i="2"/>
  <c r="O112" i="2"/>
  <c r="K112" i="2"/>
  <c r="L112" i="2" s="1"/>
  <c r="G112" i="2"/>
  <c r="D112" i="2"/>
  <c r="W111" i="2"/>
  <c r="V111" i="2"/>
  <c r="O111" i="2"/>
  <c r="K111" i="2"/>
  <c r="G111" i="2"/>
  <c r="D111" i="2"/>
  <c r="L111" i="2" s="1"/>
  <c r="W110" i="2"/>
  <c r="V110" i="2"/>
  <c r="O110" i="2"/>
  <c r="L110" i="2"/>
  <c r="K110" i="2"/>
  <c r="G110" i="2"/>
  <c r="D110" i="2"/>
  <c r="W109" i="2"/>
  <c r="V109" i="2"/>
  <c r="O109" i="2"/>
  <c r="K109" i="2"/>
  <c r="L109" i="2" s="1"/>
  <c r="G109" i="2"/>
  <c r="D109" i="2"/>
  <c r="W108" i="2"/>
  <c r="V108" i="2"/>
  <c r="O108" i="2"/>
  <c r="L108" i="2"/>
  <c r="K108" i="2"/>
  <c r="G108" i="2"/>
  <c r="D108" i="2"/>
  <c r="W107" i="2"/>
  <c r="V107" i="2"/>
  <c r="O107" i="2"/>
  <c r="L107" i="2"/>
  <c r="K107" i="2"/>
  <c r="G107" i="2"/>
  <c r="D107" i="2"/>
  <c r="W106" i="2"/>
  <c r="V106" i="2"/>
  <c r="O106" i="2"/>
  <c r="K106" i="2"/>
  <c r="L106" i="2" s="1"/>
  <c r="G106" i="2"/>
  <c r="D106" i="2"/>
  <c r="W105" i="2"/>
  <c r="V105" i="2"/>
  <c r="O105" i="2"/>
  <c r="K105" i="2"/>
  <c r="L105" i="2" s="1"/>
  <c r="G105" i="2"/>
  <c r="D105" i="2"/>
  <c r="W104" i="2"/>
  <c r="V104" i="2"/>
  <c r="O104" i="2"/>
  <c r="K104" i="2"/>
  <c r="L104" i="2" s="1"/>
  <c r="G104" i="2"/>
  <c r="D104" i="2"/>
  <c r="W103" i="2"/>
  <c r="V103" i="2"/>
  <c r="O103" i="2"/>
  <c r="K103" i="2"/>
  <c r="G103" i="2"/>
  <c r="D103" i="2"/>
  <c r="W102" i="2"/>
  <c r="V102" i="2"/>
  <c r="O102" i="2"/>
  <c r="K102" i="2"/>
  <c r="G102" i="2"/>
  <c r="D102" i="2"/>
  <c r="L102" i="2" s="1"/>
  <c r="W101" i="2"/>
  <c r="V101" i="2"/>
  <c r="O101" i="2"/>
  <c r="K101" i="2"/>
  <c r="G101" i="2"/>
  <c r="D101" i="2"/>
  <c r="L101" i="2" s="1"/>
  <c r="W100" i="2"/>
  <c r="V100" i="2"/>
  <c r="O100" i="2"/>
  <c r="L100" i="2"/>
  <c r="K100" i="2"/>
  <c r="G100" i="2"/>
  <c r="D100" i="2"/>
  <c r="W99" i="2"/>
  <c r="V99" i="2"/>
  <c r="O99" i="2"/>
  <c r="K99" i="2"/>
  <c r="G99" i="2"/>
  <c r="D99" i="2"/>
  <c r="W98" i="2"/>
  <c r="V98" i="2"/>
  <c r="O98" i="2"/>
  <c r="K98" i="2"/>
  <c r="L98" i="2" s="1"/>
  <c r="G98" i="2"/>
  <c r="D98" i="2"/>
  <c r="W97" i="2"/>
  <c r="V97" i="2"/>
  <c r="O97" i="2"/>
  <c r="K97" i="2"/>
  <c r="G97" i="2"/>
  <c r="D97" i="2"/>
  <c r="W96" i="2"/>
  <c r="V96" i="2"/>
  <c r="O96" i="2"/>
  <c r="K96" i="2"/>
  <c r="L96" i="2" s="1"/>
  <c r="G96" i="2"/>
  <c r="D96" i="2"/>
  <c r="W95" i="2"/>
  <c r="V95" i="2"/>
  <c r="O95" i="2"/>
  <c r="K95" i="2"/>
  <c r="G95" i="2"/>
  <c r="D95" i="2"/>
  <c r="W94" i="2"/>
  <c r="V94" i="2"/>
  <c r="O94" i="2"/>
  <c r="K94" i="2"/>
  <c r="L94" i="2" s="1"/>
  <c r="G94" i="2"/>
  <c r="D94" i="2"/>
  <c r="W93" i="2"/>
  <c r="V93" i="2"/>
  <c r="O93" i="2"/>
  <c r="K93" i="2"/>
  <c r="L93" i="2" s="1"/>
  <c r="G93" i="2"/>
  <c r="D93" i="2"/>
  <c r="W92" i="2"/>
  <c r="V92" i="2"/>
  <c r="O92" i="2"/>
  <c r="K92" i="2"/>
  <c r="L92" i="2" s="1"/>
  <c r="G92" i="2"/>
  <c r="D92" i="2"/>
  <c r="W91" i="2"/>
  <c r="V91" i="2"/>
  <c r="O91" i="2"/>
  <c r="K91" i="2"/>
  <c r="L91" i="2" s="1"/>
  <c r="G91" i="2"/>
  <c r="D91" i="2"/>
  <c r="W90" i="2"/>
  <c r="V90" i="2"/>
  <c r="O90" i="2"/>
  <c r="K90" i="2"/>
  <c r="L90" i="2" s="1"/>
  <c r="G90" i="2"/>
  <c r="D90" i="2"/>
  <c r="W89" i="2"/>
  <c r="V89" i="2"/>
  <c r="O89" i="2"/>
  <c r="L89" i="2"/>
  <c r="K89" i="2"/>
  <c r="G89" i="2"/>
  <c r="D89" i="2"/>
  <c r="W88" i="2"/>
  <c r="V88" i="2"/>
  <c r="O88" i="2"/>
  <c r="K88" i="2"/>
  <c r="L88" i="2" s="1"/>
  <c r="G88" i="2"/>
  <c r="D88" i="2"/>
  <c r="W87" i="2"/>
  <c r="V87" i="2"/>
  <c r="O87" i="2"/>
  <c r="K87" i="2"/>
  <c r="G87" i="2"/>
  <c r="D87" i="2"/>
  <c r="W86" i="2"/>
  <c r="V86" i="2"/>
  <c r="O86" i="2"/>
  <c r="K86" i="2"/>
  <c r="G86" i="2"/>
  <c r="D86" i="2"/>
  <c r="W85" i="2"/>
  <c r="V85" i="2"/>
  <c r="O85" i="2"/>
  <c r="K85" i="2"/>
  <c r="G85" i="2"/>
  <c r="D85" i="2"/>
  <c r="L85" i="2" s="1"/>
  <c r="W84" i="2"/>
  <c r="V84" i="2"/>
  <c r="O84" i="2"/>
  <c r="L84" i="2"/>
  <c r="K84" i="2"/>
  <c r="G84" i="2"/>
  <c r="D84" i="2"/>
  <c r="W83" i="2"/>
  <c r="V83" i="2"/>
  <c r="O83" i="2"/>
  <c r="K83" i="2"/>
  <c r="G83" i="2"/>
  <c r="D83" i="2"/>
  <c r="W82" i="2"/>
  <c r="V82" i="2"/>
  <c r="O82" i="2"/>
  <c r="K82" i="2"/>
  <c r="L82" i="2" s="1"/>
  <c r="G82" i="2"/>
  <c r="D82" i="2"/>
  <c r="W81" i="2"/>
  <c r="V81" i="2"/>
  <c r="O81" i="2"/>
  <c r="K81" i="2"/>
  <c r="G81" i="2"/>
  <c r="D81" i="2"/>
  <c r="L81" i="2" s="1"/>
  <c r="W80" i="2"/>
  <c r="V80" i="2"/>
  <c r="O80" i="2"/>
  <c r="K80" i="2"/>
  <c r="L80" i="2" s="1"/>
  <c r="G80" i="2"/>
  <c r="D80" i="2"/>
  <c r="W79" i="2"/>
  <c r="V79" i="2"/>
  <c r="O79" i="2"/>
  <c r="W78" i="2"/>
  <c r="V78" i="2"/>
  <c r="O78" i="2"/>
  <c r="W77" i="2"/>
  <c r="V77" i="2"/>
  <c r="O77" i="2"/>
  <c r="K77" i="2"/>
  <c r="G77" i="2"/>
  <c r="D77" i="2"/>
  <c r="W76" i="2"/>
  <c r="V76" i="2"/>
  <c r="O76" i="2"/>
  <c r="K76" i="2"/>
  <c r="L76" i="2" s="1"/>
  <c r="G76" i="2"/>
  <c r="D76" i="2"/>
  <c r="W75" i="2"/>
  <c r="V75" i="2"/>
  <c r="O75" i="2"/>
  <c r="K75" i="2"/>
  <c r="G75" i="2"/>
  <c r="D75" i="2"/>
  <c r="L75" i="2" s="1"/>
  <c r="W74" i="2"/>
  <c r="V74" i="2"/>
  <c r="O74" i="2"/>
  <c r="K74" i="2"/>
  <c r="L74" i="2" s="1"/>
  <c r="G74" i="2"/>
  <c r="D74" i="2"/>
  <c r="W73" i="2"/>
  <c r="V73" i="2"/>
  <c r="O73" i="2"/>
  <c r="K73" i="2"/>
  <c r="G73" i="2"/>
  <c r="D73" i="2"/>
  <c r="W72" i="2"/>
  <c r="V72" i="2"/>
  <c r="O72" i="2"/>
  <c r="K72" i="2"/>
  <c r="L72" i="2" s="1"/>
  <c r="G72" i="2"/>
  <c r="D72" i="2"/>
  <c r="W71" i="2"/>
  <c r="V71" i="2"/>
  <c r="O71" i="2"/>
  <c r="K71" i="2"/>
  <c r="G71" i="2"/>
  <c r="D71" i="2"/>
  <c r="W70" i="2"/>
  <c r="V70" i="2"/>
  <c r="O70" i="2"/>
  <c r="K70" i="2"/>
  <c r="L70" i="2" s="1"/>
  <c r="G70" i="2"/>
  <c r="D70" i="2"/>
  <c r="W69" i="2"/>
  <c r="V69" i="2"/>
  <c r="O69" i="2"/>
  <c r="K69" i="2"/>
  <c r="L69" i="2" s="1"/>
  <c r="G69" i="2"/>
  <c r="D69" i="2"/>
  <c r="W68" i="2"/>
  <c r="V68" i="2"/>
  <c r="O68" i="2"/>
  <c r="K68" i="2"/>
  <c r="L68" i="2" s="1"/>
  <c r="G68" i="2"/>
  <c r="D68" i="2"/>
  <c r="W67" i="2"/>
  <c r="V67" i="2"/>
  <c r="O67" i="2"/>
  <c r="K67" i="2"/>
  <c r="L67" i="2" s="1"/>
  <c r="G67" i="2"/>
  <c r="D67" i="2"/>
  <c r="W66" i="2"/>
  <c r="V66" i="2"/>
  <c r="O66" i="2"/>
  <c r="K66" i="2"/>
  <c r="L66" i="2" s="1"/>
  <c r="G66" i="2"/>
  <c r="D66" i="2"/>
  <c r="W65" i="2"/>
  <c r="V65" i="2"/>
  <c r="O65" i="2"/>
  <c r="L65" i="2"/>
  <c r="K65" i="2"/>
  <c r="G65" i="2"/>
  <c r="D65" i="2"/>
  <c r="W64" i="2"/>
  <c r="V64" i="2"/>
  <c r="O64" i="2"/>
  <c r="L64" i="2"/>
  <c r="K64" i="2"/>
  <c r="G64" i="2"/>
  <c r="D64" i="2"/>
  <c r="W63" i="2"/>
  <c r="V63" i="2"/>
  <c r="O63" i="2"/>
  <c r="K63" i="2"/>
  <c r="G63" i="2"/>
  <c r="D63" i="2"/>
  <c r="L63" i="2" s="1"/>
  <c r="W62" i="2"/>
  <c r="V62" i="2"/>
  <c r="O62" i="2"/>
  <c r="K62" i="2"/>
  <c r="G62" i="2"/>
  <c r="D62" i="2"/>
  <c r="W61" i="2"/>
  <c r="V61" i="2"/>
  <c r="O61" i="2"/>
  <c r="K61" i="2"/>
  <c r="G61" i="2"/>
  <c r="D61" i="2"/>
  <c r="W60" i="2"/>
  <c r="V60" i="2"/>
  <c r="O60" i="2"/>
  <c r="L60" i="2"/>
  <c r="K60" i="2"/>
  <c r="G60" i="2"/>
  <c r="D60" i="2"/>
  <c r="W59" i="2"/>
  <c r="V59" i="2"/>
  <c r="O59" i="2"/>
  <c r="K59" i="2"/>
  <c r="G59" i="2"/>
  <c r="D59" i="2"/>
  <c r="W58" i="2"/>
  <c r="V58" i="2"/>
  <c r="O58" i="2"/>
  <c r="K58" i="2"/>
  <c r="L58" i="2" s="1"/>
  <c r="G58" i="2"/>
  <c r="D58" i="2"/>
  <c r="W57" i="2"/>
  <c r="V57" i="2"/>
  <c r="O57" i="2"/>
  <c r="K57" i="2"/>
  <c r="G57" i="2"/>
  <c r="D57" i="2"/>
  <c r="W56" i="2"/>
  <c r="V56" i="2"/>
  <c r="O56" i="2"/>
  <c r="L56" i="2"/>
  <c r="K56" i="2"/>
  <c r="G56" i="2"/>
  <c r="D56" i="2"/>
  <c r="W55" i="2"/>
  <c r="V55" i="2"/>
  <c r="O55" i="2"/>
  <c r="K55" i="2"/>
  <c r="G55" i="2"/>
  <c r="D55" i="2"/>
  <c r="L55" i="2" s="1"/>
  <c r="W54" i="2"/>
  <c r="V54" i="2"/>
  <c r="O54" i="2"/>
  <c r="L54" i="2"/>
  <c r="K54" i="2"/>
  <c r="G54" i="2"/>
  <c r="D54" i="2"/>
  <c r="W53" i="2"/>
  <c r="V53" i="2"/>
  <c r="O53" i="2"/>
  <c r="K53" i="2"/>
  <c r="L53" i="2" s="1"/>
  <c r="G53" i="2"/>
  <c r="D53" i="2"/>
  <c r="W52" i="2"/>
  <c r="V52" i="2"/>
  <c r="O52" i="2"/>
  <c r="K52" i="2"/>
  <c r="L52" i="2" s="1"/>
  <c r="G52" i="2"/>
  <c r="D52" i="2"/>
  <c r="W51" i="2"/>
  <c r="V51" i="2"/>
  <c r="O51" i="2"/>
  <c r="L51" i="2"/>
  <c r="K51" i="2"/>
  <c r="G51" i="2"/>
  <c r="D51" i="2"/>
  <c r="W50" i="2"/>
  <c r="V50" i="2"/>
  <c r="O50" i="2"/>
  <c r="L50" i="2"/>
  <c r="K50" i="2"/>
  <c r="G50" i="2"/>
  <c r="D50" i="2"/>
  <c r="W49" i="2"/>
  <c r="V49" i="2"/>
  <c r="O49" i="2"/>
  <c r="L49" i="2"/>
  <c r="K49" i="2"/>
  <c r="G49" i="2"/>
  <c r="D49" i="2"/>
  <c r="W48" i="2"/>
  <c r="V48" i="2"/>
  <c r="O48" i="2"/>
  <c r="K48" i="2"/>
  <c r="L48" i="2" s="1"/>
  <c r="G48" i="2"/>
  <c r="D48" i="2"/>
  <c r="W47" i="2"/>
  <c r="V47" i="2"/>
  <c r="O47" i="2"/>
  <c r="K47" i="2"/>
  <c r="G47" i="2"/>
  <c r="D47" i="2"/>
  <c r="L47" i="2" s="1"/>
  <c r="W46" i="2"/>
  <c r="V46" i="2"/>
  <c r="O46" i="2"/>
  <c r="K46" i="2"/>
  <c r="G46" i="2"/>
  <c r="D46" i="2"/>
  <c r="L46" i="2" s="1"/>
  <c r="W45" i="2"/>
  <c r="V45" i="2"/>
  <c r="O45" i="2"/>
  <c r="K45" i="2"/>
  <c r="G45" i="2"/>
  <c r="D45" i="2"/>
  <c r="W44" i="2"/>
  <c r="V44" i="2"/>
  <c r="O44" i="2"/>
  <c r="K44" i="2"/>
  <c r="L44" i="2" s="1"/>
  <c r="G44" i="2"/>
  <c r="D44" i="2"/>
  <c r="W43" i="2"/>
  <c r="V43" i="2"/>
  <c r="O43" i="2"/>
  <c r="K43" i="2"/>
  <c r="G43" i="2"/>
  <c r="D43" i="2"/>
  <c r="L43" i="2" s="1"/>
  <c r="W42" i="2"/>
  <c r="V42" i="2"/>
  <c r="O42" i="2"/>
  <c r="K42" i="2"/>
  <c r="L42" i="2" s="1"/>
  <c r="G42" i="2"/>
  <c r="D42" i="2"/>
  <c r="W41" i="2"/>
  <c r="V41" i="2"/>
  <c r="O41" i="2"/>
  <c r="K41" i="2"/>
  <c r="G41" i="2"/>
  <c r="D41" i="2"/>
  <c r="L41" i="2" s="1"/>
  <c r="W40" i="2"/>
  <c r="V40" i="2"/>
  <c r="O40" i="2"/>
  <c r="K40" i="2"/>
  <c r="L40" i="2" s="1"/>
  <c r="G40" i="2"/>
  <c r="D40" i="2"/>
  <c r="W39" i="2"/>
  <c r="V39" i="2"/>
  <c r="O39" i="2"/>
  <c r="K39" i="2"/>
  <c r="G39" i="2"/>
  <c r="D39" i="2"/>
  <c r="L39" i="2" s="1"/>
  <c r="W38" i="2"/>
  <c r="V38" i="2"/>
  <c r="O38" i="2"/>
  <c r="L38" i="2"/>
  <c r="K38" i="2"/>
  <c r="G38" i="2"/>
  <c r="D38" i="2"/>
  <c r="W37" i="2"/>
  <c r="V37" i="2"/>
  <c r="O37" i="2"/>
  <c r="K37" i="2"/>
  <c r="L37" i="2" s="1"/>
  <c r="G37" i="2"/>
  <c r="D37" i="2"/>
  <c r="W36" i="2"/>
  <c r="V36" i="2"/>
  <c r="O36" i="2"/>
  <c r="L36" i="2"/>
  <c r="K36" i="2"/>
  <c r="G36" i="2"/>
  <c r="D36" i="2"/>
  <c r="W35" i="2"/>
  <c r="V35" i="2"/>
  <c r="O35" i="2"/>
  <c r="L35" i="2"/>
  <c r="K35" i="2"/>
  <c r="G35" i="2"/>
  <c r="D35" i="2"/>
  <c r="W34" i="2"/>
  <c r="V34" i="2"/>
  <c r="O34" i="2"/>
  <c r="K34" i="2"/>
  <c r="G34" i="2"/>
  <c r="D34" i="2"/>
  <c r="W33" i="2"/>
  <c r="V33" i="2"/>
  <c r="O33" i="2"/>
  <c r="L33" i="2"/>
  <c r="K33" i="2"/>
  <c r="G33" i="2"/>
  <c r="D33" i="2"/>
  <c r="W32" i="2"/>
  <c r="V32" i="2"/>
  <c r="O32" i="2"/>
  <c r="K32" i="2"/>
  <c r="L32" i="2" s="1"/>
  <c r="G32" i="2"/>
  <c r="D32" i="2"/>
  <c r="W31" i="2"/>
  <c r="V31" i="2"/>
  <c r="O31" i="2"/>
  <c r="K31" i="2"/>
  <c r="G31" i="2"/>
  <c r="D31" i="2"/>
  <c r="W30" i="2"/>
  <c r="V30" i="2"/>
  <c r="O30" i="2"/>
  <c r="W29" i="2"/>
  <c r="V29" i="2"/>
  <c r="O29" i="2"/>
  <c r="K29" i="2"/>
  <c r="L29" i="2" s="1"/>
  <c r="G29" i="2"/>
  <c r="D29" i="2"/>
  <c r="W28" i="2"/>
  <c r="V28" i="2"/>
  <c r="O28" i="2"/>
  <c r="K28" i="2"/>
  <c r="L28" i="2" s="1"/>
  <c r="G28" i="2"/>
  <c r="D28" i="2"/>
  <c r="W27" i="2"/>
  <c r="V27" i="2"/>
  <c r="O27" i="2"/>
  <c r="K27" i="2"/>
  <c r="G27" i="2"/>
  <c r="D27" i="2"/>
  <c r="W26" i="2"/>
  <c r="V26" i="2"/>
  <c r="O26" i="2"/>
  <c r="K26" i="2"/>
  <c r="G26" i="2"/>
  <c r="D26" i="2"/>
  <c r="L26" i="2" s="1"/>
  <c r="W25" i="2"/>
  <c r="V25" i="2"/>
  <c r="O25" i="2"/>
  <c r="K25" i="2"/>
  <c r="G25" i="2"/>
  <c r="D25" i="2"/>
  <c r="L25" i="2" s="1"/>
  <c r="W24" i="2"/>
  <c r="V24" i="2"/>
  <c r="O24" i="2"/>
  <c r="L24" i="2"/>
  <c r="K24" i="2"/>
  <c r="G24" i="2"/>
  <c r="D24" i="2"/>
  <c r="W23" i="2"/>
  <c r="V23" i="2"/>
  <c r="O23" i="2"/>
  <c r="K23" i="2"/>
  <c r="G23" i="2"/>
  <c r="D23" i="2"/>
  <c r="W22" i="2"/>
  <c r="V22" i="2"/>
  <c r="O22" i="2"/>
  <c r="K22" i="2"/>
  <c r="L22" i="2" s="1"/>
  <c r="G22" i="2"/>
  <c r="D22" i="2"/>
  <c r="W21" i="2"/>
  <c r="V21" i="2"/>
  <c r="O21" i="2"/>
  <c r="K21" i="2"/>
  <c r="G21" i="2"/>
  <c r="D21" i="2"/>
  <c r="W20" i="2"/>
  <c r="V20" i="2"/>
  <c r="O20" i="2"/>
  <c r="K20" i="2"/>
  <c r="G20" i="2"/>
  <c r="D20" i="2"/>
  <c r="L20" i="2" s="1"/>
  <c r="W19" i="2"/>
  <c r="V19" i="2"/>
  <c r="O19" i="2"/>
  <c r="K19" i="2"/>
  <c r="G19" i="2"/>
  <c r="D19" i="2"/>
  <c r="W18" i="2"/>
  <c r="V18" i="2"/>
  <c r="O18" i="2"/>
  <c r="K18" i="2"/>
  <c r="L18" i="2" s="1"/>
  <c r="G18" i="2"/>
  <c r="D18" i="2"/>
  <c r="W17" i="2"/>
  <c r="V17" i="2"/>
  <c r="O17" i="2"/>
  <c r="K17" i="2"/>
  <c r="L17" i="2" s="1"/>
  <c r="G17" i="2"/>
  <c r="D17" i="2"/>
  <c r="W16" i="2"/>
  <c r="V16" i="2"/>
  <c r="O16" i="2"/>
  <c r="K16" i="2"/>
  <c r="L16" i="2" s="1"/>
  <c r="G16" i="2"/>
  <c r="D16" i="2"/>
  <c r="W15" i="2"/>
  <c r="V15" i="2"/>
  <c r="O15" i="2"/>
  <c r="K15" i="2"/>
  <c r="L15" i="2" s="1"/>
  <c r="G15" i="2"/>
  <c r="D15" i="2"/>
  <c r="W14" i="2"/>
  <c r="V14" i="2"/>
  <c r="O14" i="2"/>
  <c r="K14" i="2"/>
  <c r="G14" i="2"/>
  <c r="D14" i="2"/>
  <c r="L14" i="2" s="1"/>
  <c r="W13" i="2"/>
  <c r="V13" i="2"/>
  <c r="O13" i="2"/>
  <c r="K13" i="2"/>
  <c r="L13" i="2" s="1"/>
  <c r="G13" i="2"/>
  <c r="D13" i="2"/>
  <c r="W12" i="2"/>
  <c r="V12" i="2"/>
  <c r="O12" i="2"/>
  <c r="K12" i="2"/>
  <c r="L12" i="2" s="1"/>
  <c r="G12" i="2"/>
  <c r="D12" i="2"/>
  <c r="W11" i="2"/>
  <c r="Q29" i="2" s="1"/>
  <c r="V11" i="2"/>
  <c r="O11" i="2"/>
  <c r="K11" i="2"/>
  <c r="G11" i="2"/>
  <c r="D11" i="2"/>
  <c r="W10" i="2"/>
  <c r="V10" i="2"/>
  <c r="O10" i="2"/>
  <c r="K10" i="2"/>
  <c r="G10" i="2"/>
  <c r="D10" i="2"/>
  <c r="L10" i="2" s="1"/>
  <c r="W9" i="2"/>
  <c r="V9" i="2"/>
  <c r="O9" i="2"/>
  <c r="K9" i="2"/>
  <c r="G9" i="2"/>
  <c r="D9" i="2"/>
  <c r="L9" i="2" s="1"/>
  <c r="W8" i="2"/>
  <c r="V8" i="2"/>
  <c r="O8" i="2"/>
  <c r="L8" i="2"/>
  <c r="K8" i="2"/>
  <c r="G8" i="2"/>
  <c r="D8" i="2"/>
  <c r="W7" i="2"/>
  <c r="V7" i="2"/>
  <c r="O7" i="2"/>
  <c r="K7" i="2"/>
  <c r="G7" i="2"/>
  <c r="D7" i="2"/>
  <c r="W6" i="2"/>
  <c r="Q173" i="2" s="1"/>
  <c r="V6" i="2"/>
  <c r="O6" i="2"/>
  <c r="K6" i="2"/>
  <c r="L6" i="2" s="1"/>
  <c r="G6" i="2"/>
  <c r="D6" i="2"/>
  <c r="W5" i="2"/>
  <c r="V5" i="2"/>
  <c r="O5" i="2"/>
  <c r="K5" i="2"/>
  <c r="L5" i="2" s="1"/>
  <c r="G5" i="2"/>
  <c r="D5" i="2"/>
  <c r="W4" i="2"/>
  <c r="Q5" i="2" s="1"/>
  <c r="V4" i="2"/>
  <c r="P3" i="2" s="1"/>
  <c r="O4" i="2"/>
  <c r="K4" i="2"/>
  <c r="L4" i="2" s="1"/>
  <c r="G4" i="2"/>
  <c r="D4" i="2"/>
  <c r="W3" i="2"/>
  <c r="Q3" i="2" s="1"/>
  <c r="V3" i="2"/>
  <c r="O3" i="2"/>
  <c r="K3" i="2"/>
  <c r="G3" i="2"/>
  <c r="D3" i="2"/>
  <c r="W2" i="2"/>
  <c r="Q179" i="2" s="1"/>
  <c r="V2" i="2"/>
  <c r="P188" i="2" s="1"/>
  <c r="Q2" i="2"/>
  <c r="O2" i="2"/>
  <c r="K2" i="2"/>
  <c r="L2" i="2" s="1"/>
  <c r="G2" i="2"/>
  <c r="D2" i="2"/>
  <c r="D182" i="1"/>
  <c r="Q6" i="1"/>
  <c r="K2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2" i="1"/>
  <c r="V2" i="1"/>
  <c r="P3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P161" i="1" s="1"/>
  <c r="V17" i="1"/>
  <c r="P34" i="1" s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9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7" i="1"/>
  <c r="D119" i="1"/>
  <c r="D121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3" i="1"/>
  <c r="D184" i="1"/>
  <c r="D185" i="1"/>
  <c r="D186" i="1"/>
  <c r="D187" i="1"/>
  <c r="D188" i="1"/>
  <c r="D189" i="1"/>
  <c r="D190" i="1"/>
  <c r="D191" i="1"/>
  <c r="D192" i="1"/>
  <c r="D193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7" i="1"/>
  <c r="K119" i="1"/>
  <c r="K121" i="1"/>
  <c r="K122" i="1"/>
  <c r="K123" i="1"/>
  <c r="K124" i="1"/>
  <c r="K125" i="1"/>
  <c r="K126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L140" i="7" l="1"/>
  <c r="L132" i="7"/>
  <c r="L137" i="7"/>
  <c r="L142" i="7"/>
  <c r="L152" i="7"/>
  <c r="L157" i="7"/>
  <c r="L162" i="7"/>
  <c r="L172" i="7"/>
  <c r="L182" i="7"/>
  <c r="L134" i="7"/>
  <c r="L139" i="7"/>
  <c r="L144" i="7"/>
  <c r="L155" i="7"/>
  <c r="L160" i="7"/>
  <c r="L190" i="7"/>
  <c r="L154" i="7"/>
  <c r="L164" i="7"/>
  <c r="L169" i="7"/>
  <c r="L174" i="7"/>
  <c r="L184" i="7"/>
  <c r="L189" i="7"/>
  <c r="L150" i="7"/>
  <c r="L170" i="7"/>
  <c r="L136" i="7"/>
  <c r="L141" i="7"/>
  <c r="L146" i="7"/>
  <c r="L27" i="7"/>
  <c r="L5" i="7"/>
  <c r="L10" i="7"/>
  <c r="L87" i="7"/>
  <c r="L117" i="7"/>
  <c r="L135" i="7"/>
  <c r="L19" i="7"/>
  <c r="L7" i="7"/>
  <c r="L23" i="7"/>
  <c r="L55" i="7"/>
  <c r="L129" i="7"/>
  <c r="L81" i="7"/>
  <c r="L86" i="7"/>
  <c r="L47" i="7"/>
  <c r="L77" i="7"/>
  <c r="L149" i="7"/>
  <c r="L24" i="7"/>
  <c r="L41" i="7"/>
  <c r="L46" i="7"/>
  <c r="L151" i="7"/>
  <c r="L161" i="7"/>
  <c r="L176" i="7"/>
  <c r="L181" i="7"/>
  <c r="L7" i="2"/>
  <c r="L23" i="2"/>
  <c r="L73" i="2"/>
  <c r="L99" i="2"/>
  <c r="L134" i="2"/>
  <c r="L165" i="2"/>
  <c r="L61" i="2"/>
  <c r="L87" i="2"/>
  <c r="L131" i="2"/>
  <c r="L176" i="2"/>
  <c r="L181" i="2"/>
  <c r="L186" i="2"/>
  <c r="L133" i="2"/>
  <c r="L147" i="2"/>
  <c r="L193" i="2"/>
  <c r="L3" i="2"/>
  <c r="L11" i="2"/>
  <c r="L27" i="2"/>
  <c r="L77" i="2"/>
  <c r="L86" i="2"/>
  <c r="L95" i="2"/>
  <c r="L103" i="2"/>
  <c r="L19" i="2"/>
  <c r="L34" i="2"/>
  <c r="L57" i="2"/>
  <c r="L83" i="2"/>
  <c r="L135" i="2"/>
  <c r="L31" i="2"/>
  <c r="L45" i="2"/>
  <c r="L62" i="2"/>
  <c r="L71" i="2"/>
  <c r="L125" i="2"/>
  <c r="L149" i="2"/>
  <c r="L163" i="2"/>
  <c r="L177" i="2"/>
  <c r="L182" i="2"/>
  <c r="L187" i="2"/>
  <c r="L21" i="2"/>
  <c r="L59" i="2"/>
  <c r="L97" i="2"/>
  <c r="L192" i="2"/>
  <c r="L59" i="3"/>
  <c r="L64" i="3"/>
  <c r="L67" i="3"/>
  <c r="L73" i="3"/>
  <c r="L123" i="3"/>
  <c r="L177" i="3"/>
  <c r="L192" i="3"/>
  <c r="L168" i="3"/>
  <c r="L171" i="3"/>
  <c r="L12" i="3"/>
  <c r="L15" i="3"/>
  <c r="L39" i="3"/>
  <c r="L81" i="3"/>
  <c r="L86" i="3"/>
  <c r="L100" i="3"/>
  <c r="L125" i="3"/>
  <c r="L132" i="3"/>
  <c r="L151" i="3"/>
  <c r="L165" i="3"/>
  <c r="L186" i="3"/>
  <c r="L191" i="3"/>
  <c r="L25" i="3"/>
  <c r="L32" i="3"/>
  <c r="L35" i="3"/>
  <c r="L41" i="3"/>
  <c r="L46" i="3"/>
  <c r="L60" i="3"/>
  <c r="L159" i="3"/>
  <c r="L178" i="3"/>
  <c r="L183" i="3"/>
  <c r="L188" i="3"/>
  <c r="L193" i="3"/>
  <c r="L11" i="3"/>
  <c r="L71" i="3"/>
  <c r="L85" i="3"/>
  <c r="L99" i="3"/>
  <c r="L104" i="3"/>
  <c r="L107" i="3"/>
  <c r="L113" i="3"/>
  <c r="L119" i="3"/>
  <c r="L131" i="3"/>
  <c r="L136" i="3"/>
  <c r="L139" i="3"/>
  <c r="L145" i="3"/>
  <c r="L150" i="3"/>
  <c r="L164" i="3"/>
  <c r="L2" i="3"/>
  <c r="L8" i="3"/>
  <c r="L27" i="3"/>
  <c r="L43" i="3"/>
  <c r="L48" i="3"/>
  <c r="L51" i="3"/>
  <c r="L57" i="3"/>
  <c r="L62" i="3"/>
  <c r="L76" i="3"/>
  <c r="L117" i="3"/>
  <c r="L175" i="3"/>
  <c r="L180" i="3"/>
  <c r="L185" i="3"/>
  <c r="L190" i="3"/>
  <c r="L9" i="4"/>
  <c r="L20" i="4"/>
  <c r="L41" i="4"/>
  <c r="L60" i="4"/>
  <c r="L85" i="4"/>
  <c r="L96" i="4"/>
  <c r="L141" i="4"/>
  <c r="L188" i="4"/>
  <c r="L193" i="4"/>
  <c r="L25" i="4"/>
  <c r="L57" i="4"/>
  <c r="L76" i="4"/>
  <c r="L101" i="4"/>
  <c r="L112" i="4"/>
  <c r="L125" i="4"/>
  <c r="L138" i="4"/>
  <c r="L157" i="4"/>
  <c r="L165" i="4"/>
  <c r="L179" i="4"/>
  <c r="L17" i="4"/>
  <c r="L38" i="4"/>
  <c r="L73" i="4"/>
  <c r="L93" i="4"/>
  <c r="L132" i="4"/>
  <c r="L154" i="4"/>
  <c r="L176" i="4"/>
  <c r="L190" i="4"/>
  <c r="L14" i="4"/>
  <c r="L43" i="4"/>
  <c r="L54" i="4"/>
  <c r="L90" i="4"/>
  <c r="L109" i="4"/>
  <c r="L122" i="4"/>
  <c r="L129" i="4"/>
  <c r="L148" i="4"/>
  <c r="L173" i="4"/>
  <c r="L181" i="4"/>
  <c r="L192" i="4"/>
  <c r="L21" i="4"/>
  <c r="L37" i="4"/>
  <c r="L61" i="4"/>
  <c r="L72" i="4"/>
  <c r="L97" i="4"/>
  <c r="L142" i="4"/>
  <c r="L161" i="4"/>
  <c r="L189" i="4"/>
  <c r="L34" i="4"/>
  <c r="L53" i="4"/>
  <c r="L77" i="4"/>
  <c r="L113" i="4"/>
  <c r="L121" i="4"/>
  <c r="L128" i="4"/>
  <c r="L180" i="4"/>
  <c r="L191" i="4"/>
  <c r="L23" i="4"/>
  <c r="L44" i="4"/>
  <c r="L66" i="4"/>
  <c r="L80" i="4"/>
  <c r="L99" i="4"/>
  <c r="L110" i="4"/>
  <c r="L117" i="4"/>
  <c r="L149" i="4"/>
  <c r="L163" i="4"/>
  <c r="L102" i="7"/>
  <c r="L147" i="7"/>
  <c r="L177" i="7"/>
  <c r="L125" i="7"/>
  <c r="L101" i="7"/>
  <c r="L11" i="7"/>
  <c r="L43" i="7"/>
  <c r="L59" i="7"/>
  <c r="L73" i="7"/>
  <c r="L159" i="7"/>
  <c r="L167" i="7"/>
  <c r="L95" i="7"/>
  <c r="L113" i="7"/>
  <c r="L119" i="7"/>
  <c r="L60" i="7"/>
  <c r="L83" i="7"/>
  <c r="L192" i="7"/>
  <c r="L178" i="7"/>
  <c r="L31" i="7"/>
  <c r="L57" i="7"/>
  <c r="L62" i="7"/>
  <c r="L71" i="7"/>
  <c r="L85" i="7"/>
  <c r="L183" i="7"/>
  <c r="L9" i="7"/>
  <c r="L21" i="7"/>
  <c r="L26" i="7"/>
  <c r="L45" i="7"/>
  <c r="L76" i="7"/>
  <c r="L99" i="7"/>
  <c r="L131" i="7"/>
  <c r="L143" i="7"/>
  <c r="L163" i="7"/>
  <c r="L175" i="7"/>
  <c r="L180" i="7"/>
  <c r="L188" i="7"/>
  <c r="L191" i="7"/>
  <c r="L185" i="7"/>
  <c r="L3" i="7"/>
  <c r="L39" i="7"/>
  <c r="L61" i="7"/>
  <c r="L115" i="7"/>
  <c r="L123" i="7"/>
  <c r="L133" i="7"/>
  <c r="L145" i="7"/>
  <c r="L165" i="7"/>
  <c r="L193" i="7"/>
  <c r="L8" i="7"/>
  <c r="L25" i="7"/>
  <c r="L44" i="7"/>
  <c r="L75" i="7"/>
  <c r="L103" i="7"/>
  <c r="L179" i="7"/>
  <c r="P16" i="7"/>
  <c r="Q23" i="7"/>
  <c r="P36" i="7"/>
  <c r="Q43" i="7"/>
  <c r="Q59" i="7"/>
  <c r="Q83" i="7"/>
  <c r="P92" i="7"/>
  <c r="P108" i="7"/>
  <c r="P120" i="7"/>
  <c r="Q131" i="7"/>
  <c r="P140" i="7"/>
  <c r="Q147" i="7"/>
  <c r="P156" i="7"/>
  <c r="Q163" i="7"/>
  <c r="P172" i="7"/>
  <c r="Q179" i="7"/>
  <c r="P9" i="7"/>
  <c r="Q16" i="7"/>
  <c r="P25" i="7"/>
  <c r="Q36" i="7"/>
  <c r="P45" i="7"/>
  <c r="Q52" i="7"/>
  <c r="P61" i="7"/>
  <c r="Q68" i="7"/>
  <c r="P77" i="7"/>
  <c r="P85" i="7"/>
  <c r="Q92" i="7"/>
  <c r="P101" i="7"/>
  <c r="Q108" i="7"/>
  <c r="Q120" i="7"/>
  <c r="P133" i="7"/>
  <c r="Q140" i="7"/>
  <c r="P149" i="7"/>
  <c r="Q156" i="7"/>
  <c r="P165" i="7"/>
  <c r="Q172" i="7"/>
  <c r="P181" i="7"/>
  <c r="Q188" i="7"/>
  <c r="Q7" i="7"/>
  <c r="P52" i="7"/>
  <c r="P68" i="7"/>
  <c r="Q75" i="7"/>
  <c r="Q99" i="7"/>
  <c r="Q115" i="7"/>
  <c r="Q9" i="7"/>
  <c r="P18" i="7"/>
  <c r="Q25" i="7"/>
  <c r="P38" i="7"/>
  <c r="Q45" i="7"/>
  <c r="P54" i="7"/>
  <c r="Q61" i="7"/>
  <c r="P70" i="7"/>
  <c r="Q77" i="7"/>
  <c r="Q85" i="7"/>
  <c r="P94" i="7"/>
  <c r="Q101" i="7"/>
  <c r="P110" i="7"/>
  <c r="P118" i="7"/>
  <c r="P122" i="7"/>
  <c r="Q133" i="7"/>
  <c r="P142" i="7"/>
  <c r="Q149" i="7"/>
  <c r="P158" i="7"/>
  <c r="Q165" i="7"/>
  <c r="P174" i="7"/>
  <c r="Q181" i="7"/>
  <c r="P190" i="7"/>
  <c r="P183" i="7"/>
  <c r="Q190" i="7"/>
  <c r="Q2" i="7"/>
  <c r="P11" i="7"/>
  <c r="Q18" i="7"/>
  <c r="P27" i="7"/>
  <c r="P31" i="7"/>
  <c r="Q38" i="7"/>
  <c r="P47" i="7"/>
  <c r="Q54" i="7"/>
  <c r="P63" i="7"/>
  <c r="Q70" i="7"/>
  <c r="P87" i="7"/>
  <c r="Q94" i="7"/>
  <c r="P103" i="7"/>
  <c r="Q110" i="7"/>
  <c r="Q118" i="7"/>
  <c r="Q122" i="7"/>
  <c r="P135" i="7"/>
  <c r="Q142" i="7"/>
  <c r="P151" i="7"/>
  <c r="Q158" i="7"/>
  <c r="P167" i="7"/>
  <c r="Q174" i="7"/>
  <c r="P4" i="7"/>
  <c r="Q11" i="7"/>
  <c r="P20" i="7"/>
  <c r="Q27" i="7"/>
  <c r="Q31" i="7"/>
  <c r="P40" i="7"/>
  <c r="Q47" i="7"/>
  <c r="P56" i="7"/>
  <c r="Q63" i="7"/>
  <c r="P72" i="7"/>
  <c r="P80" i="7"/>
  <c r="Q87" i="7"/>
  <c r="P96" i="7"/>
  <c r="Q103" i="7"/>
  <c r="P112" i="7"/>
  <c r="P116" i="7"/>
  <c r="P124" i="7"/>
  <c r="P128" i="7"/>
  <c r="Q135" i="7"/>
  <c r="P144" i="7"/>
  <c r="Q151" i="7"/>
  <c r="P160" i="7"/>
  <c r="Q167" i="7"/>
  <c r="P176" i="7"/>
  <c r="Q183" i="7"/>
  <c r="P192" i="7"/>
  <c r="P13" i="7"/>
  <c r="Q116" i="7"/>
  <c r="Q124" i="7"/>
  <c r="Q128" i="7"/>
  <c r="P137" i="7"/>
  <c r="Q144" i="7"/>
  <c r="P153" i="7"/>
  <c r="Q160" i="7"/>
  <c r="P169" i="7"/>
  <c r="Q176" i="7"/>
  <c r="P185" i="7"/>
  <c r="Q192" i="7"/>
  <c r="P178" i="7"/>
  <c r="Q185" i="7"/>
  <c r="P105" i="7"/>
  <c r="P22" i="7"/>
  <c r="P82" i="7"/>
  <c r="Q89" i="7"/>
  <c r="P98" i="7"/>
  <c r="Q105" i="7"/>
  <c r="P114" i="7"/>
  <c r="P126" i="7"/>
  <c r="P130" i="7"/>
  <c r="Q137" i="7"/>
  <c r="P146" i="7"/>
  <c r="P162" i="7"/>
  <c r="Q169" i="7"/>
  <c r="Q6" i="7"/>
  <c r="P15" i="7"/>
  <c r="Q22" i="7"/>
  <c r="P35" i="7"/>
  <c r="Q42" i="7"/>
  <c r="P51" i="7"/>
  <c r="Q58" i="7"/>
  <c r="P67" i="7"/>
  <c r="Q74" i="7"/>
  <c r="Q78" i="7"/>
  <c r="Q82" i="7"/>
  <c r="P91" i="7"/>
  <c r="Q98" i="7"/>
  <c r="P107" i="7"/>
  <c r="Q114" i="7"/>
  <c r="Q126" i="7"/>
  <c r="Q130" i="7"/>
  <c r="P139" i="7"/>
  <c r="Q146" i="7"/>
  <c r="P155" i="7"/>
  <c r="Q162" i="7"/>
  <c r="P171" i="7"/>
  <c r="Q178" i="7"/>
  <c r="P187" i="7"/>
  <c r="Q56" i="7"/>
  <c r="Q80" i="7"/>
  <c r="P89" i="7"/>
  <c r="Q33" i="7"/>
  <c r="P42" i="7"/>
  <c r="Q49" i="7"/>
  <c r="P58" i="7"/>
  <c r="Q65" i="7"/>
  <c r="P74" i="7"/>
  <c r="P78" i="7"/>
  <c r="P8" i="7"/>
  <c r="Q15" i="7"/>
  <c r="P24" i="7"/>
  <c r="Q35" i="7"/>
  <c r="P44" i="7"/>
  <c r="Q51" i="7"/>
  <c r="P60" i="7"/>
  <c r="Q67" i="7"/>
  <c r="P76" i="7"/>
  <c r="P84" i="7"/>
  <c r="Q91" i="7"/>
  <c r="P100" i="7"/>
  <c r="Q107" i="7"/>
  <c r="P132" i="7"/>
  <c r="Q139" i="7"/>
  <c r="P148" i="7"/>
  <c r="Q155" i="7"/>
  <c r="P164" i="7"/>
  <c r="Q171" i="7"/>
  <c r="P180" i="7"/>
  <c r="Q187" i="7"/>
  <c r="P29" i="7"/>
  <c r="Q40" i="7"/>
  <c r="Q72" i="7"/>
  <c r="P6" i="7"/>
  <c r="Q153" i="7"/>
  <c r="Q8" i="7"/>
  <c r="P17" i="7"/>
  <c r="Q24" i="7"/>
  <c r="P37" i="7"/>
  <c r="Q44" i="7"/>
  <c r="P53" i="7"/>
  <c r="Q60" i="7"/>
  <c r="P69" i="7"/>
  <c r="Q76" i="7"/>
  <c r="Q84" i="7"/>
  <c r="P93" i="7"/>
  <c r="Q100" i="7"/>
  <c r="P109" i="7"/>
  <c r="P121" i="7"/>
  <c r="Q132" i="7"/>
  <c r="P141" i="7"/>
  <c r="Q148" i="7"/>
  <c r="P157" i="7"/>
  <c r="Q164" i="7"/>
  <c r="P173" i="7"/>
  <c r="Q180" i="7"/>
  <c r="P189" i="7"/>
  <c r="P33" i="7"/>
  <c r="Q96" i="7"/>
  <c r="P10" i="7"/>
  <c r="Q17" i="7"/>
  <c r="P26" i="7"/>
  <c r="P30" i="7"/>
  <c r="Q37" i="7"/>
  <c r="P46" i="7"/>
  <c r="Q53" i="7"/>
  <c r="P62" i="7"/>
  <c r="Q69" i="7"/>
  <c r="P86" i="7"/>
  <c r="Q93" i="7"/>
  <c r="P102" i="7"/>
  <c r="Q109" i="7"/>
  <c r="Q121" i="7"/>
  <c r="P134" i="7"/>
  <c r="Q141" i="7"/>
  <c r="P150" i="7"/>
  <c r="Q157" i="7"/>
  <c r="P166" i="7"/>
  <c r="Q173" i="7"/>
  <c r="P182" i="7"/>
  <c r="Q189" i="7"/>
  <c r="Q4" i="7"/>
  <c r="P49" i="7"/>
  <c r="Q112" i="7"/>
  <c r="Q13" i="7"/>
  <c r="Q29" i="7"/>
  <c r="P3" i="7"/>
  <c r="Q10" i="7"/>
  <c r="P19" i="7"/>
  <c r="Q26" i="7"/>
  <c r="Q30" i="7"/>
  <c r="P39" i="7"/>
  <c r="Q46" i="7"/>
  <c r="P55" i="7"/>
  <c r="Q62" i="7"/>
  <c r="P71" i="7"/>
  <c r="P79" i="7"/>
  <c r="Q86" i="7"/>
  <c r="P95" i="7"/>
  <c r="Q102" i="7"/>
  <c r="P111" i="7"/>
  <c r="P119" i="7"/>
  <c r="P123" i="7"/>
  <c r="P127" i="7"/>
  <c r="Q134" i="7"/>
  <c r="P143" i="7"/>
  <c r="Q150" i="7"/>
  <c r="P159" i="7"/>
  <c r="Q166" i="7"/>
  <c r="P175" i="7"/>
  <c r="Q182" i="7"/>
  <c r="P191" i="7"/>
  <c r="Q3" i="7"/>
  <c r="P12" i="7"/>
  <c r="Q19" i="7"/>
  <c r="P28" i="7"/>
  <c r="P32" i="7"/>
  <c r="Q39" i="7"/>
  <c r="P48" i="7"/>
  <c r="Q55" i="7"/>
  <c r="P64" i="7"/>
  <c r="Q71" i="7"/>
  <c r="Q79" i="7"/>
  <c r="P88" i="7"/>
  <c r="Q95" i="7"/>
  <c r="P104" i="7"/>
  <c r="Q111" i="7"/>
  <c r="Q119" i="7"/>
  <c r="Q123" i="7"/>
  <c r="Q127" i="7"/>
  <c r="P136" i="7"/>
  <c r="Q143" i="7"/>
  <c r="P152" i="7"/>
  <c r="Q159" i="7"/>
  <c r="P168" i="7"/>
  <c r="Q175" i="7"/>
  <c r="P184" i="7"/>
  <c r="Q191" i="7"/>
  <c r="P5" i="7"/>
  <c r="Q12" i="7"/>
  <c r="P21" i="7"/>
  <c r="Q28" i="7"/>
  <c r="Q32" i="7"/>
  <c r="P41" i="7"/>
  <c r="Q48" i="7"/>
  <c r="P57" i="7"/>
  <c r="Q64" i="7"/>
  <c r="P73" i="7"/>
  <c r="P81" i="7"/>
  <c r="Q88" i="7"/>
  <c r="P97" i="7"/>
  <c r="Q104" i="7"/>
  <c r="P113" i="7"/>
  <c r="P117" i="7"/>
  <c r="P125" i="7"/>
  <c r="P129" i="7"/>
  <c r="Q136" i="7"/>
  <c r="P145" i="7"/>
  <c r="Q152" i="7"/>
  <c r="P161" i="7"/>
  <c r="Q168" i="7"/>
  <c r="P177" i="7"/>
  <c r="Q184" i="7"/>
  <c r="P193" i="7"/>
  <c r="P186" i="7"/>
  <c r="Q193" i="7"/>
  <c r="Q5" i="7"/>
  <c r="P14" i="7"/>
  <c r="Q21" i="7"/>
  <c r="Q41" i="7"/>
  <c r="P50" i="7"/>
  <c r="Q57" i="7"/>
  <c r="Q73" i="7"/>
  <c r="Q81" i="7"/>
  <c r="P90" i="7"/>
  <c r="Q97" i="7"/>
  <c r="P106" i="7"/>
  <c r="Q113" i="7"/>
  <c r="Q117" i="7"/>
  <c r="Q125" i="7"/>
  <c r="Q129" i="7"/>
  <c r="P138" i="7"/>
  <c r="Q145" i="7"/>
  <c r="P154" i="7"/>
  <c r="Q161" i="7"/>
  <c r="Q177" i="7"/>
  <c r="P7" i="7"/>
  <c r="Q14" i="7"/>
  <c r="P23" i="7"/>
  <c r="Q34" i="7"/>
  <c r="P43" i="7"/>
  <c r="Q50" i="7"/>
  <c r="P59" i="7"/>
  <c r="Q66" i="7"/>
  <c r="P75" i="7"/>
  <c r="P83" i="7"/>
  <c r="Q90" i="7"/>
  <c r="P99" i="7"/>
  <c r="Q106" i="7"/>
  <c r="P115" i="7"/>
  <c r="P131" i="7"/>
  <c r="Q138" i="7"/>
  <c r="P147" i="7"/>
  <c r="Q154" i="7"/>
  <c r="P163" i="7"/>
  <c r="Q170" i="7"/>
  <c r="P179" i="7"/>
  <c r="P77" i="5"/>
  <c r="P85" i="5"/>
  <c r="P133" i="5"/>
  <c r="Q140" i="5"/>
  <c r="P149" i="5"/>
  <c r="P165" i="5"/>
  <c r="Q172" i="5"/>
  <c r="P181" i="5"/>
  <c r="Q188" i="5"/>
  <c r="Q16" i="5"/>
  <c r="P25" i="5"/>
  <c r="Q36" i="5"/>
  <c r="Q52" i="5"/>
  <c r="Q92" i="5"/>
  <c r="P101" i="5"/>
  <c r="Q108" i="5"/>
  <c r="Q120" i="5"/>
  <c r="Q156" i="5"/>
  <c r="Q9" i="5"/>
  <c r="P18" i="5"/>
  <c r="Q25" i="5"/>
  <c r="Q45" i="5"/>
  <c r="Q61" i="5"/>
  <c r="P9" i="5"/>
  <c r="P45" i="5"/>
  <c r="P61" i="5"/>
  <c r="P38" i="5"/>
  <c r="P54" i="5"/>
  <c r="P70" i="5"/>
  <c r="Q77" i="5"/>
  <c r="Q85" i="5"/>
  <c r="P94" i="5"/>
  <c r="Q101" i="5"/>
  <c r="P110" i="5"/>
  <c r="P118" i="5"/>
  <c r="P122" i="5"/>
  <c r="Q133" i="5"/>
  <c r="P142" i="5"/>
  <c r="Q149" i="5"/>
  <c r="P158" i="5"/>
  <c r="Q165" i="5"/>
  <c r="P174" i="5"/>
  <c r="Q181" i="5"/>
  <c r="Q2" i="5"/>
  <c r="P11" i="5"/>
  <c r="Q18" i="5"/>
  <c r="P27" i="5"/>
  <c r="P31" i="5"/>
  <c r="Q38" i="5"/>
  <c r="P47" i="5"/>
  <c r="Q54" i="5"/>
  <c r="P63" i="5"/>
  <c r="Q70" i="5"/>
  <c r="P87" i="5"/>
  <c r="Q94" i="5"/>
  <c r="P103" i="5"/>
  <c r="Q110" i="5"/>
  <c r="Q118" i="5"/>
  <c r="Q122" i="5"/>
  <c r="P135" i="5"/>
  <c r="Q142" i="5"/>
  <c r="P151" i="5"/>
  <c r="Q158" i="5"/>
  <c r="P167" i="5"/>
  <c r="Q174" i="5"/>
  <c r="P183" i="5"/>
  <c r="Q190" i="5"/>
  <c r="P190" i="5"/>
  <c r="P4" i="5"/>
  <c r="Q11" i="5"/>
  <c r="P20" i="5"/>
  <c r="Q27" i="5"/>
  <c r="Q31" i="5"/>
  <c r="P40" i="5"/>
  <c r="Q47" i="5"/>
  <c r="P56" i="5"/>
  <c r="Q63" i="5"/>
  <c r="P72" i="5"/>
  <c r="P80" i="5"/>
  <c r="Q87" i="5"/>
  <c r="P96" i="5"/>
  <c r="Q103" i="5"/>
  <c r="P112" i="5"/>
  <c r="P116" i="5"/>
  <c r="P124" i="5"/>
  <c r="P128" i="5"/>
  <c r="Q135" i="5"/>
  <c r="P144" i="5"/>
  <c r="Q151" i="5"/>
  <c r="P160" i="5"/>
  <c r="Q167" i="5"/>
  <c r="P176" i="5"/>
  <c r="Q183" i="5"/>
  <c r="P192" i="5"/>
  <c r="Q68" i="5"/>
  <c r="Q20" i="5"/>
  <c r="P29" i="5"/>
  <c r="P33" i="5"/>
  <c r="Q40" i="5"/>
  <c r="Q56" i="5"/>
  <c r="P89" i="5"/>
  <c r="Q96" i="5"/>
  <c r="P105" i="5"/>
  <c r="Q112" i="5"/>
  <c r="Q116" i="5"/>
  <c r="Q124" i="5"/>
  <c r="P137" i="5"/>
  <c r="Q144" i="5"/>
  <c r="P185" i="5"/>
  <c r="Q192" i="5"/>
  <c r="P6" i="5"/>
  <c r="Q13" i="5"/>
  <c r="P22" i="5"/>
  <c r="Q29" i="5"/>
  <c r="Q33" i="5"/>
  <c r="P42" i="5"/>
  <c r="Q49" i="5"/>
  <c r="P58" i="5"/>
  <c r="Q65" i="5"/>
  <c r="P74" i="5"/>
  <c r="P78" i="5"/>
  <c r="P82" i="5"/>
  <c r="Q89" i="5"/>
  <c r="P98" i="5"/>
  <c r="Q105" i="5"/>
  <c r="P114" i="5"/>
  <c r="P126" i="5"/>
  <c r="P130" i="5"/>
  <c r="Q137" i="5"/>
  <c r="P146" i="5"/>
  <c r="Q153" i="5"/>
  <c r="P162" i="5"/>
  <c r="Q169" i="5"/>
  <c r="P178" i="5"/>
  <c r="Q185" i="5"/>
  <c r="Q4" i="5"/>
  <c r="P13" i="5"/>
  <c r="P49" i="5"/>
  <c r="P65" i="5"/>
  <c r="Q72" i="5"/>
  <c r="Q80" i="5"/>
  <c r="Q128" i="5"/>
  <c r="P153" i="5"/>
  <c r="Q160" i="5"/>
  <c r="P169" i="5"/>
  <c r="Q176" i="5"/>
  <c r="Q6" i="5"/>
  <c r="P15" i="5"/>
  <c r="Q22" i="5"/>
  <c r="P35" i="5"/>
  <c r="Q42" i="5"/>
  <c r="P51" i="5"/>
  <c r="Q58" i="5"/>
  <c r="P67" i="5"/>
  <c r="Q74" i="5"/>
  <c r="Q78" i="5"/>
  <c r="Q82" i="5"/>
  <c r="P91" i="5"/>
  <c r="Q98" i="5"/>
  <c r="P107" i="5"/>
  <c r="Q114" i="5"/>
  <c r="Q126" i="5"/>
  <c r="Q130" i="5"/>
  <c r="P139" i="5"/>
  <c r="Q146" i="5"/>
  <c r="P155" i="5"/>
  <c r="Q162" i="5"/>
  <c r="P171" i="5"/>
  <c r="Q178" i="5"/>
  <c r="P187" i="5"/>
  <c r="P24" i="5"/>
  <c r="Q51" i="5"/>
  <c r="P132" i="5"/>
  <c r="Q139" i="5"/>
  <c r="Q155" i="5"/>
  <c r="P37" i="5"/>
  <c r="Q60" i="5"/>
  <c r="P69" i="5"/>
  <c r="Q100" i="5"/>
  <c r="P109" i="5"/>
  <c r="P189" i="5"/>
  <c r="P8" i="5"/>
  <c r="Q35" i="5"/>
  <c r="P44" i="5"/>
  <c r="Q67" i="5"/>
  <c r="P164" i="5"/>
  <c r="Q171" i="5"/>
  <c r="P180" i="5"/>
  <c r="Q8" i="5"/>
  <c r="P17" i="5"/>
  <c r="Q24" i="5"/>
  <c r="Q44" i="5"/>
  <c r="P53" i="5"/>
  <c r="Q76" i="5"/>
  <c r="Q84" i="5"/>
  <c r="P141" i="5"/>
  <c r="Q148" i="5"/>
  <c r="P157" i="5"/>
  <c r="Q164" i="5"/>
  <c r="P173" i="5"/>
  <c r="Q180" i="5"/>
  <c r="P10" i="5"/>
  <c r="Q17" i="5"/>
  <c r="P26" i="5"/>
  <c r="P30" i="5"/>
  <c r="Q37" i="5"/>
  <c r="P46" i="5"/>
  <c r="Q53" i="5"/>
  <c r="P62" i="5"/>
  <c r="Q69" i="5"/>
  <c r="P86" i="5"/>
  <c r="Q93" i="5"/>
  <c r="P102" i="5"/>
  <c r="Q109" i="5"/>
  <c r="Q121" i="5"/>
  <c r="P134" i="5"/>
  <c r="Q141" i="5"/>
  <c r="P150" i="5"/>
  <c r="Q157" i="5"/>
  <c r="P166" i="5"/>
  <c r="Q173" i="5"/>
  <c r="P182" i="5"/>
  <c r="Q189" i="5"/>
  <c r="P60" i="5"/>
  <c r="P84" i="5"/>
  <c r="Q91" i="5"/>
  <c r="P100" i="5"/>
  <c r="Q107" i="5"/>
  <c r="P148" i="5"/>
  <c r="Q187" i="5"/>
  <c r="P93" i="5"/>
  <c r="P121" i="5"/>
  <c r="Q132" i="5"/>
  <c r="P3" i="5"/>
  <c r="Q10" i="5"/>
  <c r="P19" i="5"/>
  <c r="Q26" i="5"/>
  <c r="Q30" i="5"/>
  <c r="P39" i="5"/>
  <c r="Q46" i="5"/>
  <c r="P55" i="5"/>
  <c r="Q62" i="5"/>
  <c r="P71" i="5"/>
  <c r="P79" i="5"/>
  <c r="Q86" i="5"/>
  <c r="P95" i="5"/>
  <c r="Q102" i="5"/>
  <c r="P111" i="5"/>
  <c r="P119" i="5"/>
  <c r="P123" i="5"/>
  <c r="P127" i="5"/>
  <c r="Q134" i="5"/>
  <c r="P143" i="5"/>
  <c r="Q150" i="5"/>
  <c r="P159" i="5"/>
  <c r="Q166" i="5"/>
  <c r="P175" i="5"/>
  <c r="Q182" i="5"/>
  <c r="P191" i="5"/>
  <c r="P12" i="5"/>
  <c r="Q19" i="5"/>
  <c r="P28" i="5"/>
  <c r="P32" i="5"/>
  <c r="P48" i="5"/>
  <c r="Q55" i="5"/>
  <c r="P64" i="5"/>
  <c r="Q71" i="5"/>
  <c r="Q79" i="5"/>
  <c r="P88" i="5"/>
  <c r="Q95" i="5"/>
  <c r="P104" i="5"/>
  <c r="Q111" i="5"/>
  <c r="Q119" i="5"/>
  <c r="Q123" i="5"/>
  <c r="Q127" i="5"/>
  <c r="P136" i="5"/>
  <c r="Q143" i="5"/>
  <c r="P152" i="5"/>
  <c r="Q159" i="5"/>
  <c r="P168" i="5"/>
  <c r="Q175" i="5"/>
  <c r="P184" i="5"/>
  <c r="Q191" i="5"/>
  <c r="P5" i="5"/>
  <c r="Q12" i="5"/>
  <c r="P21" i="5"/>
  <c r="Q28" i="5"/>
  <c r="Q32" i="5"/>
  <c r="P41" i="5"/>
  <c r="Q48" i="5"/>
  <c r="P57" i="5"/>
  <c r="Q64" i="5"/>
  <c r="P73" i="5"/>
  <c r="P81" i="5"/>
  <c r="Q88" i="5"/>
  <c r="P97" i="5"/>
  <c r="Q104" i="5"/>
  <c r="P113" i="5"/>
  <c r="P117" i="5"/>
  <c r="P125" i="5"/>
  <c r="P129" i="5"/>
  <c r="Q136" i="5"/>
  <c r="P145" i="5"/>
  <c r="Q152" i="5"/>
  <c r="P161" i="5"/>
  <c r="Q168" i="5"/>
  <c r="P177" i="5"/>
  <c r="Q184" i="5"/>
  <c r="P193" i="5"/>
  <c r="Q5" i="5"/>
  <c r="P14" i="5"/>
  <c r="Q21" i="5"/>
  <c r="P34" i="5"/>
  <c r="Q41" i="5"/>
  <c r="P50" i="5"/>
  <c r="Q57" i="5"/>
  <c r="P106" i="5"/>
  <c r="Q125" i="5"/>
  <c r="Q129" i="5"/>
  <c r="P138" i="5"/>
  <c r="Q145" i="5"/>
  <c r="P154" i="5"/>
  <c r="Q161" i="5"/>
  <c r="P7" i="5"/>
  <c r="Q14" i="5"/>
  <c r="P23" i="5"/>
  <c r="Q34" i="5"/>
  <c r="P43" i="5"/>
  <c r="Q50" i="5"/>
  <c r="P59" i="5"/>
  <c r="Q66" i="5"/>
  <c r="P75" i="5"/>
  <c r="P83" i="5"/>
  <c r="Q90" i="5"/>
  <c r="P99" i="5"/>
  <c r="Q106" i="5"/>
  <c r="P115" i="5"/>
  <c r="P131" i="5"/>
  <c r="Q138" i="5"/>
  <c r="P147" i="5"/>
  <c r="Q154" i="5"/>
  <c r="P163" i="5"/>
  <c r="Q170" i="5"/>
  <c r="P179" i="5"/>
  <c r="Q186" i="5"/>
  <c r="P66" i="5"/>
  <c r="Q73" i="5"/>
  <c r="Q81" i="5"/>
  <c r="P90" i="5"/>
  <c r="Q97" i="5"/>
  <c r="Q113" i="5"/>
  <c r="Q117" i="5"/>
  <c r="P170" i="5"/>
  <c r="Q177" i="5"/>
  <c r="Q7" i="5"/>
  <c r="Q23" i="5"/>
  <c r="P36" i="5"/>
  <c r="Q43" i="5"/>
  <c r="P52" i="5"/>
  <c r="Q59" i="5"/>
  <c r="P68" i="5"/>
  <c r="Q75" i="5"/>
  <c r="Q83" i="5"/>
  <c r="P92" i="5"/>
  <c r="Q99" i="5"/>
  <c r="P108" i="5"/>
  <c r="Q115" i="5"/>
  <c r="P120" i="5"/>
  <c r="Q131" i="5"/>
  <c r="P140" i="5"/>
  <c r="Q147" i="5"/>
  <c r="P156" i="5"/>
  <c r="Q163" i="5"/>
  <c r="P172" i="5"/>
  <c r="P148" i="4"/>
  <c r="P9" i="4"/>
  <c r="Q16" i="4"/>
  <c r="P25" i="4"/>
  <c r="Q36" i="4"/>
  <c r="P45" i="4"/>
  <c r="Q52" i="4"/>
  <c r="P61" i="4"/>
  <c r="Q68" i="4"/>
  <c r="P77" i="4"/>
  <c r="P85" i="4"/>
  <c r="Q92" i="4"/>
  <c r="P101" i="4"/>
  <c r="Q108" i="4"/>
  <c r="Q120" i="4"/>
  <c r="P133" i="4"/>
  <c r="Q140" i="4"/>
  <c r="P149" i="4"/>
  <c r="Q156" i="4"/>
  <c r="P165" i="4"/>
  <c r="Q172" i="4"/>
  <c r="P181" i="4"/>
  <c r="Q188" i="4"/>
  <c r="P2" i="4"/>
  <c r="Q9" i="4"/>
  <c r="P18" i="4"/>
  <c r="Q25" i="4"/>
  <c r="P38" i="4"/>
  <c r="Q45" i="4"/>
  <c r="P54" i="4"/>
  <c r="Q61" i="4"/>
  <c r="P70" i="4"/>
  <c r="Q77" i="4"/>
  <c r="Q85" i="4"/>
  <c r="P94" i="4"/>
  <c r="Q101" i="4"/>
  <c r="P110" i="4"/>
  <c r="P118" i="4"/>
  <c r="P122" i="4"/>
  <c r="Q133" i="4"/>
  <c r="P142" i="4"/>
  <c r="Q149" i="4"/>
  <c r="P158" i="4"/>
  <c r="Q165" i="4"/>
  <c r="P174" i="4"/>
  <c r="Q181" i="4"/>
  <c r="P190" i="4"/>
  <c r="P11" i="4"/>
  <c r="Q18" i="4"/>
  <c r="P27" i="4"/>
  <c r="P31" i="4"/>
  <c r="Q38" i="4"/>
  <c r="P47" i="4"/>
  <c r="Q54" i="4"/>
  <c r="P63" i="4"/>
  <c r="Q70" i="4"/>
  <c r="P87" i="4"/>
  <c r="Q94" i="4"/>
  <c r="P103" i="4"/>
  <c r="Q110" i="4"/>
  <c r="Q118" i="4"/>
  <c r="Q122" i="4"/>
  <c r="P135" i="4"/>
  <c r="Q142" i="4"/>
  <c r="P151" i="4"/>
  <c r="Q158" i="4"/>
  <c r="P167" i="4"/>
  <c r="Q174" i="4"/>
  <c r="P183" i="4"/>
  <c r="Q190" i="4"/>
  <c r="P192" i="4"/>
  <c r="P185" i="4"/>
  <c r="Q192" i="4"/>
  <c r="P20" i="4"/>
  <c r="Q27" i="4"/>
  <c r="Q47" i="4"/>
  <c r="P56" i="4"/>
  <c r="Q63" i="4"/>
  <c r="P72" i="4"/>
  <c r="P80" i="4"/>
  <c r="Q87" i="4"/>
  <c r="P116" i="4"/>
  <c r="P144" i="4"/>
  <c r="Q151" i="4"/>
  <c r="P160" i="4"/>
  <c r="Q167" i="4"/>
  <c r="P176" i="4"/>
  <c r="Q183" i="4"/>
  <c r="Q4" i="4"/>
  <c r="P13" i="4"/>
  <c r="Q20" i="4"/>
  <c r="P29" i="4"/>
  <c r="P33" i="4"/>
  <c r="Q40" i="4"/>
  <c r="Q56" i="4"/>
  <c r="P89" i="4"/>
  <c r="Q96" i="4"/>
  <c r="P105" i="4"/>
  <c r="Q112" i="4"/>
  <c r="Q116" i="4"/>
  <c r="Q124" i="4"/>
  <c r="P169" i="4"/>
  <c r="Q176" i="4"/>
  <c r="P6" i="4"/>
  <c r="Q13" i="4"/>
  <c r="P22" i="4"/>
  <c r="Q29" i="4"/>
  <c r="Q33" i="4"/>
  <c r="P42" i="4"/>
  <c r="Q49" i="4"/>
  <c r="P58" i="4"/>
  <c r="Q65" i="4"/>
  <c r="P74" i="4"/>
  <c r="P78" i="4"/>
  <c r="P82" i="4"/>
  <c r="Q89" i="4"/>
  <c r="P98" i="4"/>
  <c r="Q105" i="4"/>
  <c r="P114" i="4"/>
  <c r="P126" i="4"/>
  <c r="P130" i="4"/>
  <c r="Q137" i="4"/>
  <c r="P146" i="4"/>
  <c r="Q153" i="4"/>
  <c r="P162" i="4"/>
  <c r="Q169" i="4"/>
  <c r="P178" i="4"/>
  <c r="Q185" i="4"/>
  <c r="P4" i="4"/>
  <c r="Q11" i="4"/>
  <c r="Q31" i="4"/>
  <c r="P40" i="4"/>
  <c r="P96" i="4"/>
  <c r="Q103" i="4"/>
  <c r="P112" i="4"/>
  <c r="P124" i="4"/>
  <c r="P128" i="4"/>
  <c r="Q135" i="4"/>
  <c r="P49" i="4"/>
  <c r="P65" i="4"/>
  <c r="Q72" i="4"/>
  <c r="Q80" i="4"/>
  <c r="Q128" i="4"/>
  <c r="P137" i="4"/>
  <c r="Q144" i="4"/>
  <c r="P153" i="4"/>
  <c r="Q160" i="4"/>
  <c r="Q6" i="4"/>
  <c r="P15" i="4"/>
  <c r="Q22" i="4"/>
  <c r="P35" i="4"/>
  <c r="Q42" i="4"/>
  <c r="P51" i="4"/>
  <c r="Q58" i="4"/>
  <c r="P67" i="4"/>
  <c r="Q74" i="4"/>
  <c r="Q78" i="4"/>
  <c r="Q82" i="4"/>
  <c r="P91" i="4"/>
  <c r="Q98" i="4"/>
  <c r="P107" i="4"/>
  <c r="Q114" i="4"/>
  <c r="Q126" i="4"/>
  <c r="Q130" i="4"/>
  <c r="P139" i="4"/>
  <c r="Q146" i="4"/>
  <c r="P155" i="4"/>
  <c r="Q162" i="4"/>
  <c r="P171" i="4"/>
  <c r="Q178" i="4"/>
  <c r="P187" i="4"/>
  <c r="P189" i="4"/>
  <c r="Q15" i="4"/>
  <c r="P24" i="4"/>
  <c r="Q91" i="4"/>
  <c r="P164" i="4"/>
  <c r="Q171" i="4"/>
  <c r="Q8" i="4"/>
  <c r="P37" i="4"/>
  <c r="P53" i="4"/>
  <c r="P69" i="4"/>
  <c r="Q84" i="4"/>
  <c r="Q100" i="4"/>
  <c r="P121" i="4"/>
  <c r="P141" i="4"/>
  <c r="Q148" i="4"/>
  <c r="P157" i="4"/>
  <c r="Q164" i="4"/>
  <c r="P173" i="4"/>
  <c r="Q180" i="4"/>
  <c r="P10" i="4"/>
  <c r="Q17" i="4"/>
  <c r="P26" i="4"/>
  <c r="P30" i="4"/>
  <c r="Q37" i="4"/>
  <c r="P46" i="4"/>
  <c r="Q53" i="4"/>
  <c r="P62" i="4"/>
  <c r="Q69" i="4"/>
  <c r="P86" i="4"/>
  <c r="Q93" i="4"/>
  <c r="P102" i="4"/>
  <c r="Q109" i="4"/>
  <c r="Q121" i="4"/>
  <c r="P134" i="4"/>
  <c r="Q141" i="4"/>
  <c r="P150" i="4"/>
  <c r="Q157" i="4"/>
  <c r="P166" i="4"/>
  <c r="Q173" i="4"/>
  <c r="P182" i="4"/>
  <c r="Q189" i="4"/>
  <c r="Q187" i="4"/>
  <c r="P17" i="4"/>
  <c r="Q24" i="4"/>
  <c r="Q44" i="4"/>
  <c r="Q60" i="4"/>
  <c r="Q76" i="4"/>
  <c r="P93" i="4"/>
  <c r="P109" i="4"/>
  <c r="Q132" i="4"/>
  <c r="P3" i="4"/>
  <c r="Q10" i="4"/>
  <c r="P19" i="4"/>
  <c r="Q26" i="4"/>
  <c r="Q30" i="4"/>
  <c r="P39" i="4"/>
  <c r="Q46" i="4"/>
  <c r="P55" i="4"/>
  <c r="Q62" i="4"/>
  <c r="P71" i="4"/>
  <c r="P79" i="4"/>
  <c r="Q86" i="4"/>
  <c r="P95" i="4"/>
  <c r="Q102" i="4"/>
  <c r="P111" i="4"/>
  <c r="P119" i="4"/>
  <c r="P123" i="4"/>
  <c r="P127" i="4"/>
  <c r="Q134" i="4"/>
  <c r="P143" i="4"/>
  <c r="Q150" i="4"/>
  <c r="P159" i="4"/>
  <c r="Q166" i="4"/>
  <c r="P175" i="4"/>
  <c r="Q182" i="4"/>
  <c r="P191" i="4"/>
  <c r="Q67" i="4"/>
  <c r="Q139" i="4"/>
  <c r="P48" i="4"/>
  <c r="P136" i="4"/>
  <c r="Q143" i="4"/>
  <c r="P152" i="4"/>
  <c r="P168" i="4"/>
  <c r="Q175" i="4"/>
  <c r="P184" i="4"/>
  <c r="Q191" i="4"/>
  <c r="P5" i="4"/>
  <c r="Q12" i="4"/>
  <c r="P21" i="4"/>
  <c r="Q28" i="4"/>
  <c r="Q32" i="4"/>
  <c r="P41" i="4"/>
  <c r="Q48" i="4"/>
  <c r="P57" i="4"/>
  <c r="Q64" i="4"/>
  <c r="P73" i="4"/>
  <c r="P81" i="4"/>
  <c r="Q88" i="4"/>
  <c r="P97" i="4"/>
  <c r="Q104" i="4"/>
  <c r="P113" i="4"/>
  <c r="P117" i="4"/>
  <c r="P125" i="4"/>
  <c r="P129" i="4"/>
  <c r="Q136" i="4"/>
  <c r="P145" i="4"/>
  <c r="Q152" i="4"/>
  <c r="P161" i="4"/>
  <c r="Q168" i="4"/>
  <c r="P177" i="4"/>
  <c r="Q184" i="4"/>
  <c r="P193" i="4"/>
  <c r="P84" i="4"/>
  <c r="P132" i="4"/>
  <c r="P32" i="4"/>
  <c r="P64" i="4"/>
  <c r="Q79" i="4"/>
  <c r="P104" i="4"/>
  <c r="Q127" i="4"/>
  <c r="Q5" i="4"/>
  <c r="P66" i="4"/>
  <c r="Q73" i="4"/>
  <c r="Q81" i="4"/>
  <c r="P90" i="4"/>
  <c r="P106" i="4"/>
  <c r="Q113" i="4"/>
  <c r="Q117" i="4"/>
  <c r="Q125" i="4"/>
  <c r="Q129" i="4"/>
  <c r="P138" i="4"/>
  <c r="Q145" i="4"/>
  <c r="P154" i="4"/>
  <c r="Q161" i="4"/>
  <c r="P170" i="4"/>
  <c r="Q177" i="4"/>
  <c r="P186" i="4"/>
  <c r="Q193" i="4"/>
  <c r="Q51" i="4"/>
  <c r="P60" i="4"/>
  <c r="P100" i="4"/>
  <c r="Q155" i="4"/>
  <c r="P180" i="4"/>
  <c r="P12" i="4"/>
  <c r="Q19" i="4"/>
  <c r="Q71" i="4"/>
  <c r="P88" i="4"/>
  <c r="P14" i="4"/>
  <c r="Q21" i="4"/>
  <c r="Q41" i="4"/>
  <c r="P50" i="4"/>
  <c r="Q97" i="4"/>
  <c r="P7" i="4"/>
  <c r="Q14" i="4"/>
  <c r="P23" i="4"/>
  <c r="Q34" i="4"/>
  <c r="P43" i="4"/>
  <c r="Q50" i="4"/>
  <c r="P59" i="4"/>
  <c r="Q66" i="4"/>
  <c r="P75" i="4"/>
  <c r="P83" i="4"/>
  <c r="Q90" i="4"/>
  <c r="P99" i="4"/>
  <c r="Q106" i="4"/>
  <c r="P115" i="4"/>
  <c r="P131" i="4"/>
  <c r="Q138" i="4"/>
  <c r="P147" i="4"/>
  <c r="Q154" i="4"/>
  <c r="P163" i="4"/>
  <c r="Q170" i="4"/>
  <c r="P179" i="4"/>
  <c r="Q186" i="4"/>
  <c r="P44" i="4"/>
  <c r="P76" i="4"/>
  <c r="P28" i="4"/>
  <c r="Q39" i="4"/>
  <c r="Q95" i="4"/>
  <c r="Q111" i="4"/>
  <c r="Q119" i="4"/>
  <c r="Q123" i="4"/>
  <c r="Q159" i="4"/>
  <c r="P34" i="4"/>
  <c r="Q57" i="4"/>
  <c r="Q7" i="4"/>
  <c r="P16" i="4"/>
  <c r="Q23" i="4"/>
  <c r="P36" i="4"/>
  <c r="Q43" i="4"/>
  <c r="P52" i="4"/>
  <c r="Q59" i="4"/>
  <c r="P68" i="4"/>
  <c r="Q75" i="4"/>
  <c r="Q83" i="4"/>
  <c r="P92" i="4"/>
  <c r="Q99" i="4"/>
  <c r="P108" i="4"/>
  <c r="Q115" i="4"/>
  <c r="P120" i="4"/>
  <c r="Q131" i="4"/>
  <c r="P140" i="4"/>
  <c r="Q147" i="4"/>
  <c r="P156" i="4"/>
  <c r="Q163" i="4"/>
  <c r="P172" i="4"/>
  <c r="Q19" i="3"/>
  <c r="Q71" i="3"/>
  <c r="Q5" i="3"/>
  <c r="Q81" i="3"/>
  <c r="P90" i="3"/>
  <c r="Q97" i="3"/>
  <c r="Q125" i="3"/>
  <c r="Q129" i="3"/>
  <c r="P138" i="3"/>
  <c r="Q145" i="3"/>
  <c r="Q161" i="3"/>
  <c r="Q177" i="3"/>
  <c r="P7" i="3"/>
  <c r="Q14" i="3"/>
  <c r="Q7" i="3"/>
  <c r="P16" i="3"/>
  <c r="Q23" i="3"/>
  <c r="Q43" i="3"/>
  <c r="P9" i="3"/>
  <c r="Q16" i="3"/>
  <c r="P25" i="3"/>
  <c r="Q36" i="3"/>
  <c r="P45" i="3"/>
  <c r="Q52" i="3"/>
  <c r="P61" i="3"/>
  <c r="Q68" i="3"/>
  <c r="P77" i="3"/>
  <c r="P85" i="3"/>
  <c r="Q92" i="3"/>
  <c r="P101" i="3"/>
  <c r="Q108" i="3"/>
  <c r="Q120" i="3"/>
  <c r="P133" i="3"/>
  <c r="Q140" i="3"/>
  <c r="P149" i="3"/>
  <c r="Q156" i="3"/>
  <c r="P165" i="3"/>
  <c r="Q172" i="3"/>
  <c r="P181" i="3"/>
  <c r="Q188" i="3"/>
  <c r="Q9" i="3"/>
  <c r="P18" i="3"/>
  <c r="Q25" i="3"/>
  <c r="P38" i="3"/>
  <c r="Q45" i="3"/>
  <c r="P54" i="3"/>
  <c r="Q61" i="3"/>
  <c r="P70" i="3"/>
  <c r="Q77" i="3"/>
  <c r="Q85" i="3"/>
  <c r="P94" i="3"/>
  <c r="Q101" i="3"/>
  <c r="P110" i="3"/>
  <c r="P118" i="3"/>
  <c r="P122" i="3"/>
  <c r="Q133" i="3"/>
  <c r="P142" i="3"/>
  <c r="Q149" i="3"/>
  <c r="P158" i="3"/>
  <c r="Q165" i="3"/>
  <c r="P174" i="3"/>
  <c r="Q181" i="3"/>
  <c r="P190" i="3"/>
  <c r="P183" i="3"/>
  <c r="Q190" i="3"/>
  <c r="P12" i="3"/>
  <c r="P48" i="3"/>
  <c r="P27" i="3"/>
  <c r="P47" i="3"/>
  <c r="Q54" i="3"/>
  <c r="Q70" i="3"/>
  <c r="P103" i="3"/>
  <c r="Q110" i="3"/>
  <c r="Q118" i="3"/>
  <c r="Q122" i="3"/>
  <c r="P135" i="3"/>
  <c r="Q142" i="3"/>
  <c r="P151" i="3"/>
  <c r="Q158" i="3"/>
  <c r="P167" i="3"/>
  <c r="Q174" i="3"/>
  <c r="P4" i="3"/>
  <c r="Q11" i="3"/>
  <c r="P20" i="3"/>
  <c r="Q27" i="3"/>
  <c r="Q31" i="3"/>
  <c r="P40" i="3"/>
  <c r="Q47" i="3"/>
  <c r="P56" i="3"/>
  <c r="Q63" i="3"/>
  <c r="P72" i="3"/>
  <c r="P80" i="3"/>
  <c r="Q87" i="3"/>
  <c r="P96" i="3"/>
  <c r="Q103" i="3"/>
  <c r="P112" i="3"/>
  <c r="P116" i="3"/>
  <c r="P124" i="3"/>
  <c r="P128" i="3"/>
  <c r="Q135" i="3"/>
  <c r="P144" i="3"/>
  <c r="Q151" i="3"/>
  <c r="P160" i="3"/>
  <c r="Q167" i="3"/>
  <c r="P176" i="3"/>
  <c r="Q183" i="3"/>
  <c r="P192" i="3"/>
  <c r="P28" i="3"/>
  <c r="P11" i="3"/>
  <c r="P31" i="3"/>
  <c r="Q4" i="3"/>
  <c r="P13" i="3"/>
  <c r="Q20" i="3"/>
  <c r="P29" i="3"/>
  <c r="P33" i="3"/>
  <c r="Q40" i="3"/>
  <c r="P49" i="3"/>
  <c r="Q56" i="3"/>
  <c r="P65" i="3"/>
  <c r="Q72" i="3"/>
  <c r="Q80" i="3"/>
  <c r="P89" i="3"/>
  <c r="Q96" i="3"/>
  <c r="P105" i="3"/>
  <c r="Q112" i="3"/>
  <c r="Q116" i="3"/>
  <c r="Q124" i="3"/>
  <c r="Q128" i="3"/>
  <c r="P137" i="3"/>
  <c r="Q144" i="3"/>
  <c r="P153" i="3"/>
  <c r="Q160" i="3"/>
  <c r="P169" i="3"/>
  <c r="Q176" i="3"/>
  <c r="P185" i="3"/>
  <c r="Q192" i="3"/>
  <c r="P104" i="3"/>
  <c r="Q41" i="3"/>
  <c r="P6" i="3"/>
  <c r="Q13" i="3"/>
  <c r="P22" i="3"/>
  <c r="Q29" i="3"/>
  <c r="Q33" i="3"/>
  <c r="P42" i="3"/>
  <c r="Q49" i="3"/>
  <c r="P58" i="3"/>
  <c r="Q65" i="3"/>
  <c r="P74" i="3"/>
  <c r="P78" i="3"/>
  <c r="P82" i="3"/>
  <c r="Q89" i="3"/>
  <c r="P98" i="3"/>
  <c r="Q105" i="3"/>
  <c r="P114" i="3"/>
  <c r="P126" i="3"/>
  <c r="P130" i="3"/>
  <c r="Q137" i="3"/>
  <c r="P146" i="3"/>
  <c r="Q153" i="3"/>
  <c r="P162" i="3"/>
  <c r="Q169" i="3"/>
  <c r="P178" i="3"/>
  <c r="Q185" i="3"/>
  <c r="P34" i="3"/>
  <c r="Q94" i="3"/>
  <c r="Q6" i="3"/>
  <c r="P15" i="3"/>
  <c r="Q22" i="3"/>
  <c r="P35" i="3"/>
  <c r="Q42" i="3"/>
  <c r="P51" i="3"/>
  <c r="Q58" i="3"/>
  <c r="P67" i="3"/>
  <c r="Q74" i="3"/>
  <c r="Q78" i="3"/>
  <c r="Q82" i="3"/>
  <c r="P91" i="3"/>
  <c r="Q98" i="3"/>
  <c r="P107" i="3"/>
  <c r="Q114" i="3"/>
  <c r="Q126" i="3"/>
  <c r="Q130" i="3"/>
  <c r="P139" i="3"/>
  <c r="Q146" i="3"/>
  <c r="P155" i="3"/>
  <c r="Q162" i="3"/>
  <c r="P171" i="3"/>
  <c r="Q178" i="3"/>
  <c r="P187" i="3"/>
  <c r="Q39" i="3"/>
  <c r="P64" i="3"/>
  <c r="Q38" i="3"/>
  <c r="P63" i="3"/>
  <c r="P8" i="3"/>
  <c r="Q15" i="3"/>
  <c r="P24" i="3"/>
  <c r="Q35" i="3"/>
  <c r="P44" i="3"/>
  <c r="Q51" i="3"/>
  <c r="P60" i="3"/>
  <c r="Q67" i="3"/>
  <c r="P76" i="3"/>
  <c r="P84" i="3"/>
  <c r="Q91" i="3"/>
  <c r="P100" i="3"/>
  <c r="Q107" i="3"/>
  <c r="P132" i="3"/>
  <c r="Q139" i="3"/>
  <c r="P148" i="3"/>
  <c r="Q155" i="3"/>
  <c r="P164" i="3"/>
  <c r="Q171" i="3"/>
  <c r="P180" i="3"/>
  <c r="Q187" i="3"/>
  <c r="P37" i="3"/>
  <c r="Q44" i="3"/>
  <c r="P53" i="3"/>
  <c r="Q60" i="3"/>
  <c r="P69" i="3"/>
  <c r="Q76" i="3"/>
  <c r="Q84" i="3"/>
  <c r="P93" i="3"/>
  <c r="Q100" i="3"/>
  <c r="P109" i="3"/>
  <c r="P121" i="3"/>
  <c r="Q132" i="3"/>
  <c r="P141" i="3"/>
  <c r="Q148" i="3"/>
  <c r="P157" i="3"/>
  <c r="Q164" i="3"/>
  <c r="P173" i="3"/>
  <c r="Q180" i="3"/>
  <c r="P189" i="3"/>
  <c r="Q8" i="3"/>
  <c r="P17" i="3"/>
  <c r="Q24" i="3"/>
  <c r="P46" i="3"/>
  <c r="Q53" i="3"/>
  <c r="P86" i="3"/>
  <c r="Q93" i="3"/>
  <c r="P102" i="3"/>
  <c r="Q109" i="3"/>
  <c r="Q121" i="3"/>
  <c r="P134" i="3"/>
  <c r="Q141" i="3"/>
  <c r="P150" i="3"/>
  <c r="Q157" i="3"/>
  <c r="P166" i="3"/>
  <c r="Q173" i="3"/>
  <c r="P182" i="3"/>
  <c r="Q189" i="3"/>
  <c r="P32" i="3"/>
  <c r="Q2" i="3"/>
  <c r="Q18" i="3"/>
  <c r="P87" i="3"/>
  <c r="P10" i="3"/>
  <c r="Q17" i="3"/>
  <c r="P26" i="3"/>
  <c r="P30" i="3"/>
  <c r="Q37" i="3"/>
  <c r="P62" i="3"/>
  <c r="Q69" i="3"/>
  <c r="P3" i="3"/>
  <c r="Q10" i="3"/>
  <c r="P19" i="3"/>
  <c r="Q26" i="3"/>
  <c r="Q30" i="3"/>
  <c r="P39" i="3"/>
  <c r="Q46" i="3"/>
  <c r="P55" i="3"/>
  <c r="Q62" i="3"/>
  <c r="P71" i="3"/>
  <c r="P79" i="3"/>
  <c r="Q86" i="3"/>
  <c r="P95" i="3"/>
  <c r="Q102" i="3"/>
  <c r="P111" i="3"/>
  <c r="P119" i="3"/>
  <c r="P123" i="3"/>
  <c r="P127" i="3"/>
  <c r="Q134" i="3"/>
  <c r="P143" i="3"/>
  <c r="Q150" i="3"/>
  <c r="P159" i="3"/>
  <c r="Q166" i="3"/>
  <c r="P175" i="3"/>
  <c r="Q182" i="3"/>
  <c r="P191" i="3"/>
  <c r="P184" i="3"/>
  <c r="Q191" i="3"/>
  <c r="Q55" i="3"/>
  <c r="P88" i="3"/>
  <c r="Q95" i="3"/>
  <c r="Q111" i="3"/>
  <c r="Q119" i="3"/>
  <c r="Q123" i="3"/>
  <c r="Q127" i="3"/>
  <c r="P136" i="3"/>
  <c r="Q143" i="3"/>
  <c r="P152" i="3"/>
  <c r="Q159" i="3"/>
  <c r="P168" i="3"/>
  <c r="Q175" i="3"/>
  <c r="Q12" i="3"/>
  <c r="P21" i="3"/>
  <c r="Q28" i="3"/>
  <c r="Q32" i="3"/>
  <c r="P41" i="3"/>
  <c r="Q48" i="3"/>
  <c r="P57" i="3"/>
  <c r="Q64" i="3"/>
  <c r="P73" i="3"/>
  <c r="P81" i="3"/>
  <c r="Q88" i="3"/>
  <c r="P97" i="3"/>
  <c r="Q104" i="3"/>
  <c r="P113" i="3"/>
  <c r="P117" i="3"/>
  <c r="P125" i="3"/>
  <c r="P129" i="3"/>
  <c r="Q136" i="3"/>
  <c r="P145" i="3"/>
  <c r="Q152" i="3"/>
  <c r="P161" i="3"/>
  <c r="Q168" i="3"/>
  <c r="P177" i="3"/>
  <c r="Q184" i="3"/>
  <c r="P193" i="3"/>
  <c r="P186" i="3"/>
  <c r="Q193" i="3"/>
  <c r="P23" i="3"/>
  <c r="Q34" i="3"/>
  <c r="P43" i="3"/>
  <c r="Q50" i="3"/>
  <c r="P59" i="3"/>
  <c r="Q66" i="3"/>
  <c r="P75" i="3"/>
  <c r="P83" i="3"/>
  <c r="Q90" i="3"/>
  <c r="P99" i="3"/>
  <c r="Q106" i="3"/>
  <c r="P115" i="3"/>
  <c r="P131" i="3"/>
  <c r="Q138" i="3"/>
  <c r="P147" i="3"/>
  <c r="Q154" i="3"/>
  <c r="P163" i="3"/>
  <c r="Q170" i="3"/>
  <c r="P179" i="3"/>
  <c r="Q186" i="3"/>
  <c r="P14" i="3"/>
  <c r="Q21" i="3"/>
  <c r="P50" i="3"/>
  <c r="Q57" i="3"/>
  <c r="P66" i="3"/>
  <c r="Q73" i="3"/>
  <c r="Q113" i="3"/>
  <c r="P154" i="3"/>
  <c r="P36" i="3"/>
  <c r="P52" i="3"/>
  <c r="Q59" i="3"/>
  <c r="P68" i="3"/>
  <c r="Q75" i="3"/>
  <c r="Q83" i="3"/>
  <c r="P92" i="3"/>
  <c r="Q99" i="3"/>
  <c r="P108" i="3"/>
  <c r="Q115" i="3"/>
  <c r="P120" i="3"/>
  <c r="Q131" i="3"/>
  <c r="P140" i="3"/>
  <c r="Q147" i="3"/>
  <c r="P156" i="3"/>
  <c r="Q163" i="3"/>
  <c r="P172" i="3"/>
  <c r="Q65" i="2"/>
  <c r="P78" i="2"/>
  <c r="Q89" i="2"/>
  <c r="Q8" i="2"/>
  <c r="P26" i="2"/>
  <c r="Q37" i="2"/>
  <c r="P62" i="2"/>
  <c r="Q69" i="2"/>
  <c r="P86" i="2"/>
  <c r="P134" i="2"/>
  <c r="Q141" i="2"/>
  <c r="P14" i="2"/>
  <c r="Q73" i="2"/>
  <c r="P90" i="2"/>
  <c r="Q97" i="2"/>
  <c r="P170" i="2"/>
  <c r="Q177" i="2"/>
  <c r="P7" i="2"/>
  <c r="Q14" i="2"/>
  <c r="Q7" i="2"/>
  <c r="P16" i="2"/>
  <c r="Q23" i="2"/>
  <c r="P36" i="2"/>
  <c r="Q75" i="2"/>
  <c r="P92" i="2"/>
  <c r="P9" i="2"/>
  <c r="Q16" i="2"/>
  <c r="P25" i="2"/>
  <c r="Q36" i="2"/>
  <c r="P45" i="2"/>
  <c r="Q52" i="2"/>
  <c r="P61" i="2"/>
  <c r="Q68" i="2"/>
  <c r="P77" i="2"/>
  <c r="P85" i="2"/>
  <c r="Q92" i="2"/>
  <c r="P101" i="2"/>
  <c r="Q108" i="2"/>
  <c r="Q120" i="2"/>
  <c r="P133" i="2"/>
  <c r="Q140" i="2"/>
  <c r="P149" i="2"/>
  <c r="Q156" i="2"/>
  <c r="P165" i="2"/>
  <c r="Q172" i="2"/>
  <c r="P181" i="2"/>
  <c r="Q188" i="2"/>
  <c r="Q13" i="2"/>
  <c r="P22" i="2"/>
  <c r="Q33" i="2"/>
  <c r="P58" i="2"/>
  <c r="Q17" i="2"/>
  <c r="P102" i="2"/>
  <c r="Q21" i="2"/>
  <c r="P34" i="2"/>
  <c r="Q41" i="2"/>
  <c r="P50" i="2"/>
  <c r="Q57" i="2"/>
  <c r="P66" i="2"/>
  <c r="Q81" i="2"/>
  <c r="P106" i="2"/>
  <c r="Q113" i="2"/>
  <c r="Q117" i="2"/>
  <c r="Q125" i="2"/>
  <c r="Q129" i="2"/>
  <c r="P138" i="2"/>
  <c r="Q145" i="2"/>
  <c r="P154" i="2"/>
  <c r="Q161" i="2"/>
  <c r="P2" i="2"/>
  <c r="Q9" i="2"/>
  <c r="P18" i="2"/>
  <c r="Q25" i="2"/>
  <c r="P38" i="2"/>
  <c r="Q45" i="2"/>
  <c r="P54" i="2"/>
  <c r="Q61" i="2"/>
  <c r="P70" i="2"/>
  <c r="Q77" i="2"/>
  <c r="Q85" i="2"/>
  <c r="P94" i="2"/>
  <c r="Q101" i="2"/>
  <c r="P110" i="2"/>
  <c r="P118" i="2"/>
  <c r="P122" i="2"/>
  <c r="Q133" i="2"/>
  <c r="P142" i="2"/>
  <c r="Q149" i="2"/>
  <c r="P158" i="2"/>
  <c r="Q165" i="2"/>
  <c r="P174" i="2"/>
  <c r="Q181" i="2"/>
  <c r="P190" i="2"/>
  <c r="P183" i="2"/>
  <c r="Q190" i="2"/>
  <c r="P42" i="2"/>
  <c r="P74" i="2"/>
  <c r="P82" i="2"/>
  <c r="P11" i="2"/>
  <c r="Q18" i="2"/>
  <c r="P27" i="2"/>
  <c r="Q38" i="2"/>
  <c r="P63" i="2"/>
  <c r="Q94" i="2"/>
  <c r="P135" i="2"/>
  <c r="Q158" i="2"/>
  <c r="P4" i="2"/>
  <c r="Q11" i="2"/>
  <c r="P20" i="2"/>
  <c r="Q27" i="2"/>
  <c r="Q31" i="2"/>
  <c r="P40" i="2"/>
  <c r="Q47" i="2"/>
  <c r="P56" i="2"/>
  <c r="Q63" i="2"/>
  <c r="P72" i="2"/>
  <c r="P80" i="2"/>
  <c r="Q87" i="2"/>
  <c r="P96" i="2"/>
  <c r="Q103" i="2"/>
  <c r="P112" i="2"/>
  <c r="P116" i="2"/>
  <c r="P124" i="2"/>
  <c r="P128" i="2"/>
  <c r="Q135" i="2"/>
  <c r="P144" i="2"/>
  <c r="Q151" i="2"/>
  <c r="P160" i="2"/>
  <c r="Q167" i="2"/>
  <c r="P176" i="2"/>
  <c r="Q183" i="2"/>
  <c r="P192" i="2"/>
  <c r="Q49" i="2"/>
  <c r="P31" i="2"/>
  <c r="P47" i="2"/>
  <c r="Q54" i="2"/>
  <c r="Q70" i="2"/>
  <c r="P87" i="2"/>
  <c r="P103" i="2"/>
  <c r="Q110" i="2"/>
  <c r="Q118" i="2"/>
  <c r="Q122" i="2"/>
  <c r="Q142" i="2"/>
  <c r="P151" i="2"/>
  <c r="P167" i="2"/>
  <c r="Q174" i="2"/>
  <c r="Q4" i="2"/>
  <c r="P13" i="2"/>
  <c r="Q20" i="2"/>
  <c r="P29" i="2"/>
  <c r="P33" i="2"/>
  <c r="Q40" i="2"/>
  <c r="P49" i="2"/>
  <c r="Q56" i="2"/>
  <c r="P65" i="2"/>
  <c r="Q72" i="2"/>
  <c r="Q80" i="2"/>
  <c r="P89" i="2"/>
  <c r="Q96" i="2"/>
  <c r="P105" i="2"/>
  <c r="Q112" i="2"/>
  <c r="Q116" i="2"/>
  <c r="Q124" i="2"/>
  <c r="Q128" i="2"/>
  <c r="P137" i="2"/>
  <c r="Q144" i="2"/>
  <c r="P153" i="2"/>
  <c r="Q160" i="2"/>
  <c r="P169" i="2"/>
  <c r="Q176" i="2"/>
  <c r="P185" i="2"/>
  <c r="Q192" i="2"/>
  <c r="P178" i="2"/>
  <c r="Q185" i="2"/>
  <c r="P171" i="2"/>
  <c r="Q178" i="2"/>
  <c r="P187" i="2"/>
  <c r="P98" i="2"/>
  <c r="Q105" i="2"/>
  <c r="P114" i="2"/>
  <c r="P126" i="2"/>
  <c r="P130" i="2"/>
  <c r="Q137" i="2"/>
  <c r="P146" i="2"/>
  <c r="Q153" i="2"/>
  <c r="P162" i="2"/>
  <c r="Q169" i="2"/>
  <c r="Q6" i="2"/>
  <c r="P15" i="2"/>
  <c r="Q22" i="2"/>
  <c r="P35" i="2"/>
  <c r="Q42" i="2"/>
  <c r="P51" i="2"/>
  <c r="Q58" i="2"/>
  <c r="P67" i="2"/>
  <c r="Q74" i="2"/>
  <c r="Q78" i="2"/>
  <c r="Q82" i="2"/>
  <c r="P91" i="2"/>
  <c r="Q98" i="2"/>
  <c r="P107" i="2"/>
  <c r="Q114" i="2"/>
  <c r="Q126" i="2"/>
  <c r="Q130" i="2"/>
  <c r="P139" i="2"/>
  <c r="Q146" i="2"/>
  <c r="P155" i="2"/>
  <c r="Q162" i="2"/>
  <c r="P8" i="2"/>
  <c r="Q15" i="2"/>
  <c r="P24" i="2"/>
  <c r="Q35" i="2"/>
  <c r="P44" i="2"/>
  <c r="Q51" i="2"/>
  <c r="P60" i="2"/>
  <c r="Q67" i="2"/>
  <c r="P76" i="2"/>
  <c r="P84" i="2"/>
  <c r="Q91" i="2"/>
  <c r="P100" i="2"/>
  <c r="Q107" i="2"/>
  <c r="P132" i="2"/>
  <c r="Q139" i="2"/>
  <c r="P148" i="2"/>
  <c r="Q155" i="2"/>
  <c r="P164" i="2"/>
  <c r="Q171" i="2"/>
  <c r="P180" i="2"/>
  <c r="Q187" i="2"/>
  <c r="P37" i="2"/>
  <c r="Q44" i="2"/>
  <c r="P53" i="2"/>
  <c r="Q60" i="2"/>
  <c r="P69" i="2"/>
  <c r="Q76" i="2"/>
  <c r="Q84" i="2"/>
  <c r="P93" i="2"/>
  <c r="Q100" i="2"/>
  <c r="P109" i="2"/>
  <c r="P121" i="2"/>
  <c r="Q132" i="2"/>
  <c r="P141" i="2"/>
  <c r="Q148" i="2"/>
  <c r="P157" i="2"/>
  <c r="Q164" i="2"/>
  <c r="P173" i="2"/>
  <c r="Q180" i="2"/>
  <c r="P189" i="2"/>
  <c r="P182" i="2"/>
  <c r="Q189" i="2"/>
  <c r="P19" i="2"/>
  <c r="Q26" i="2"/>
  <c r="Q30" i="2"/>
  <c r="P39" i="2"/>
  <c r="Q46" i="2"/>
  <c r="P55" i="2"/>
  <c r="Q62" i="2"/>
  <c r="P71" i="2"/>
  <c r="P79" i="2"/>
  <c r="Q86" i="2"/>
  <c r="P95" i="2"/>
  <c r="Q102" i="2"/>
  <c r="P111" i="2"/>
  <c r="P119" i="2"/>
  <c r="P123" i="2"/>
  <c r="P127" i="2"/>
  <c r="Q134" i="2"/>
  <c r="P143" i="2"/>
  <c r="Q150" i="2"/>
  <c r="P159" i="2"/>
  <c r="Q166" i="2"/>
  <c r="P175" i="2"/>
  <c r="Q182" i="2"/>
  <c r="P191" i="2"/>
  <c r="P184" i="2"/>
  <c r="Q191" i="2"/>
  <c r="P6" i="2"/>
  <c r="P17" i="2"/>
  <c r="Q24" i="2"/>
  <c r="P10" i="2"/>
  <c r="P30" i="2"/>
  <c r="P46" i="2"/>
  <c r="Q53" i="2"/>
  <c r="Q93" i="2"/>
  <c r="Q109" i="2"/>
  <c r="Q121" i="2"/>
  <c r="P150" i="2"/>
  <c r="Q157" i="2"/>
  <c r="P166" i="2"/>
  <c r="Q10" i="2"/>
  <c r="P12" i="2"/>
  <c r="Q19" i="2"/>
  <c r="P28" i="2"/>
  <c r="P32" i="2"/>
  <c r="Q39" i="2"/>
  <c r="P48" i="2"/>
  <c r="Q55" i="2"/>
  <c r="P64" i="2"/>
  <c r="Q71" i="2"/>
  <c r="Q79" i="2"/>
  <c r="P88" i="2"/>
  <c r="Q95" i="2"/>
  <c r="P104" i="2"/>
  <c r="Q111" i="2"/>
  <c r="Q119" i="2"/>
  <c r="Q123" i="2"/>
  <c r="Q127" i="2"/>
  <c r="P136" i="2"/>
  <c r="Q143" i="2"/>
  <c r="P152" i="2"/>
  <c r="Q159" i="2"/>
  <c r="P168" i="2"/>
  <c r="Q175" i="2"/>
  <c r="P5" i="2"/>
  <c r="Q12" i="2"/>
  <c r="P21" i="2"/>
  <c r="Q28" i="2"/>
  <c r="Q32" i="2"/>
  <c r="P41" i="2"/>
  <c r="Q48" i="2"/>
  <c r="P57" i="2"/>
  <c r="Q64" i="2"/>
  <c r="P73" i="2"/>
  <c r="P81" i="2"/>
  <c r="Q88" i="2"/>
  <c r="P97" i="2"/>
  <c r="Q104" i="2"/>
  <c r="P113" i="2"/>
  <c r="P117" i="2"/>
  <c r="P125" i="2"/>
  <c r="P129" i="2"/>
  <c r="Q136" i="2"/>
  <c r="P145" i="2"/>
  <c r="Q152" i="2"/>
  <c r="P161" i="2"/>
  <c r="Q168" i="2"/>
  <c r="P177" i="2"/>
  <c r="Q184" i="2"/>
  <c r="P193" i="2"/>
  <c r="P186" i="2"/>
  <c r="Q193" i="2"/>
  <c r="P23" i="2"/>
  <c r="Q34" i="2"/>
  <c r="P43" i="2"/>
  <c r="Q50" i="2"/>
  <c r="P59" i="2"/>
  <c r="Q66" i="2"/>
  <c r="P75" i="2"/>
  <c r="P83" i="2"/>
  <c r="Q90" i="2"/>
  <c r="P99" i="2"/>
  <c r="Q106" i="2"/>
  <c r="P115" i="2"/>
  <c r="P131" i="2"/>
  <c r="Q138" i="2"/>
  <c r="P147" i="2"/>
  <c r="Q154" i="2"/>
  <c r="P163" i="2"/>
  <c r="Q170" i="2"/>
  <c r="P179" i="2"/>
  <c r="Q186" i="2"/>
  <c r="Q43" i="2"/>
  <c r="P52" i="2"/>
  <c r="Q59" i="2"/>
  <c r="P68" i="2"/>
  <c r="Q83" i="2"/>
  <c r="Q99" i="2"/>
  <c r="P108" i="2"/>
  <c r="Q115" i="2"/>
  <c r="P120" i="2"/>
  <c r="Q131" i="2"/>
  <c r="P140" i="2"/>
  <c r="Q147" i="2"/>
  <c r="P156" i="2"/>
  <c r="Q163" i="2"/>
  <c r="P172" i="2"/>
  <c r="P162" i="1"/>
  <c r="P17" i="1"/>
  <c r="P192" i="1"/>
  <c r="P176" i="1"/>
  <c r="P160" i="1"/>
  <c r="P144" i="1"/>
  <c r="P128" i="1"/>
  <c r="P112" i="1"/>
  <c r="P96" i="1"/>
  <c r="P80" i="1"/>
  <c r="P64" i="1"/>
  <c r="P48" i="1"/>
  <c r="P32" i="1"/>
  <c r="P16" i="1"/>
  <c r="P66" i="1"/>
  <c r="P33" i="1"/>
  <c r="P191" i="1"/>
  <c r="P175" i="1"/>
  <c r="P159" i="1"/>
  <c r="P143" i="1"/>
  <c r="P127" i="1"/>
  <c r="P111" i="1"/>
  <c r="P95" i="1"/>
  <c r="P79" i="1"/>
  <c r="P63" i="1"/>
  <c r="P47" i="1"/>
  <c r="P31" i="1"/>
  <c r="P15" i="1"/>
  <c r="P113" i="1"/>
  <c r="P190" i="1"/>
  <c r="P174" i="1"/>
  <c r="P158" i="1"/>
  <c r="P142" i="1"/>
  <c r="P126" i="1"/>
  <c r="P110" i="1"/>
  <c r="P94" i="1"/>
  <c r="P78" i="1"/>
  <c r="P62" i="1"/>
  <c r="P46" i="1"/>
  <c r="P30" i="1"/>
  <c r="P14" i="1"/>
  <c r="P130" i="1"/>
  <c r="P177" i="1"/>
  <c r="P189" i="1"/>
  <c r="P173" i="1"/>
  <c r="P157" i="1"/>
  <c r="P141" i="1"/>
  <c r="P125" i="1"/>
  <c r="P109" i="1"/>
  <c r="P93" i="1"/>
  <c r="P77" i="1"/>
  <c r="P61" i="1"/>
  <c r="P45" i="1"/>
  <c r="P29" i="1"/>
  <c r="P13" i="1"/>
  <c r="P50" i="1"/>
  <c r="P193" i="1"/>
  <c r="P188" i="1"/>
  <c r="P172" i="1"/>
  <c r="P156" i="1"/>
  <c r="P140" i="1"/>
  <c r="P124" i="1"/>
  <c r="P108" i="1"/>
  <c r="P92" i="1"/>
  <c r="P76" i="1"/>
  <c r="P60" i="1"/>
  <c r="P44" i="1"/>
  <c r="P28" i="1"/>
  <c r="P12" i="1"/>
  <c r="P18" i="1"/>
  <c r="P145" i="1"/>
  <c r="P187" i="1"/>
  <c r="P171" i="1"/>
  <c r="P155" i="1"/>
  <c r="P139" i="1"/>
  <c r="P123" i="1"/>
  <c r="P107" i="1"/>
  <c r="P91" i="1"/>
  <c r="P75" i="1"/>
  <c r="P59" i="1"/>
  <c r="P43" i="1"/>
  <c r="P27" i="1"/>
  <c r="P11" i="1"/>
  <c r="P114" i="1"/>
  <c r="P97" i="1"/>
  <c r="L184" i="1"/>
  <c r="L168" i="1"/>
  <c r="L152" i="1"/>
  <c r="L136" i="1"/>
  <c r="L117" i="1"/>
  <c r="L100" i="1"/>
  <c r="L84" i="1"/>
  <c r="L66" i="1"/>
  <c r="L50" i="1"/>
  <c r="L34" i="1"/>
  <c r="L17" i="1"/>
  <c r="P186" i="1"/>
  <c r="P170" i="1"/>
  <c r="P154" i="1"/>
  <c r="P138" i="1"/>
  <c r="P122" i="1"/>
  <c r="P106" i="1"/>
  <c r="P90" i="1"/>
  <c r="P74" i="1"/>
  <c r="P58" i="1"/>
  <c r="P42" i="1"/>
  <c r="P26" i="1"/>
  <c r="P10" i="1"/>
  <c r="P98" i="1"/>
  <c r="P81" i="1"/>
  <c r="P185" i="1"/>
  <c r="P169" i="1"/>
  <c r="P153" i="1"/>
  <c r="P137" i="1"/>
  <c r="P121" i="1"/>
  <c r="P105" i="1"/>
  <c r="P89" i="1"/>
  <c r="P73" i="1"/>
  <c r="P57" i="1"/>
  <c r="P41" i="1"/>
  <c r="P25" i="1"/>
  <c r="P9" i="1"/>
  <c r="P184" i="1"/>
  <c r="P168" i="1"/>
  <c r="P152" i="1"/>
  <c r="P136" i="1"/>
  <c r="P120" i="1"/>
  <c r="P104" i="1"/>
  <c r="P88" i="1"/>
  <c r="P72" i="1"/>
  <c r="P56" i="1"/>
  <c r="P40" i="1"/>
  <c r="P24" i="1"/>
  <c r="P8" i="1"/>
  <c r="P82" i="1"/>
  <c r="P129" i="1"/>
  <c r="P183" i="1"/>
  <c r="P167" i="1"/>
  <c r="P151" i="1"/>
  <c r="P135" i="1"/>
  <c r="P119" i="1"/>
  <c r="P103" i="1"/>
  <c r="P87" i="1"/>
  <c r="P71" i="1"/>
  <c r="P55" i="1"/>
  <c r="P39" i="1"/>
  <c r="P23" i="1"/>
  <c r="P7" i="1"/>
  <c r="P49" i="1"/>
  <c r="P182" i="1"/>
  <c r="P166" i="1"/>
  <c r="P150" i="1"/>
  <c r="P134" i="1"/>
  <c r="P118" i="1"/>
  <c r="P102" i="1"/>
  <c r="P86" i="1"/>
  <c r="P70" i="1"/>
  <c r="P54" i="1"/>
  <c r="P38" i="1"/>
  <c r="P22" i="1"/>
  <c r="P6" i="1"/>
  <c r="P146" i="1"/>
  <c r="P65" i="1"/>
  <c r="P181" i="1"/>
  <c r="P165" i="1"/>
  <c r="P149" i="1"/>
  <c r="P133" i="1"/>
  <c r="P117" i="1"/>
  <c r="P101" i="1"/>
  <c r="P85" i="1"/>
  <c r="P69" i="1"/>
  <c r="P53" i="1"/>
  <c r="P37" i="1"/>
  <c r="P21" i="1"/>
  <c r="P5" i="1"/>
  <c r="P178" i="1"/>
  <c r="P180" i="1"/>
  <c r="P164" i="1"/>
  <c r="P148" i="1"/>
  <c r="P132" i="1"/>
  <c r="P116" i="1"/>
  <c r="P100" i="1"/>
  <c r="P84" i="1"/>
  <c r="P68" i="1"/>
  <c r="P52" i="1"/>
  <c r="P36" i="1"/>
  <c r="P20" i="1"/>
  <c r="P4" i="1"/>
  <c r="P179" i="1"/>
  <c r="P163" i="1"/>
  <c r="P147" i="1"/>
  <c r="P131" i="1"/>
  <c r="P115" i="1"/>
  <c r="P99" i="1"/>
  <c r="P83" i="1"/>
  <c r="P67" i="1"/>
  <c r="P51" i="1"/>
  <c r="P35" i="1"/>
  <c r="P19" i="1"/>
  <c r="L2" i="1"/>
  <c r="L162" i="1"/>
  <c r="L110" i="1"/>
  <c r="L27" i="1"/>
  <c r="L178" i="1"/>
  <c r="L146" i="1"/>
  <c r="L130" i="1"/>
  <c r="L94" i="1"/>
  <c r="L60" i="1"/>
  <c r="L44" i="1"/>
  <c r="L11" i="1"/>
  <c r="L193" i="1"/>
  <c r="L177" i="1"/>
  <c r="L161" i="1"/>
  <c r="L145" i="1"/>
  <c r="L129" i="1"/>
  <c r="L185" i="1"/>
  <c r="L169" i="1"/>
  <c r="L153" i="1"/>
  <c r="L137" i="1"/>
  <c r="L119" i="1"/>
  <c r="L101" i="1"/>
  <c r="L85" i="1"/>
  <c r="L67" i="1"/>
  <c r="L51" i="1"/>
  <c r="L35" i="1"/>
  <c r="L18" i="1"/>
  <c r="L176" i="1"/>
  <c r="L144" i="1"/>
  <c r="L108" i="1"/>
  <c r="L92" i="1"/>
  <c r="L74" i="1"/>
  <c r="L58" i="1"/>
  <c r="L42" i="1"/>
  <c r="L25" i="1"/>
  <c r="L9" i="1"/>
  <c r="L192" i="1"/>
  <c r="L160" i="1"/>
  <c r="L128" i="1"/>
  <c r="L191" i="1"/>
  <c r="L175" i="1"/>
  <c r="L159" i="1"/>
  <c r="L143" i="1"/>
  <c r="L126" i="1"/>
  <c r="L107" i="1"/>
  <c r="L91" i="1"/>
  <c r="L73" i="1"/>
  <c r="L57" i="1"/>
  <c r="L41" i="1"/>
  <c r="L24" i="1"/>
  <c r="L8" i="1"/>
  <c r="L190" i="1"/>
  <c r="L106" i="1"/>
  <c r="L40" i="1"/>
  <c r="L23" i="1"/>
  <c r="L7" i="1"/>
  <c r="L90" i="1"/>
  <c r="L141" i="1"/>
  <c r="L89" i="1"/>
  <c r="L72" i="1"/>
  <c r="L173" i="1"/>
  <c r="L157" i="1"/>
  <c r="L124" i="1"/>
  <c r="L105" i="1"/>
  <c r="L181" i="1"/>
  <c r="L165" i="1"/>
  <c r="L149" i="1"/>
  <c r="L133" i="1"/>
  <c r="L113" i="1"/>
  <c r="L97" i="1"/>
  <c r="L81" i="1"/>
  <c r="L63" i="1"/>
  <c r="L47" i="1"/>
  <c r="L31" i="1"/>
  <c r="L14" i="1"/>
  <c r="L158" i="1"/>
  <c r="L125" i="1"/>
  <c r="L142" i="1"/>
  <c r="L189" i="1"/>
  <c r="L163" i="1"/>
  <c r="L111" i="1"/>
  <c r="L174" i="1"/>
  <c r="L56" i="1"/>
  <c r="L131" i="1"/>
  <c r="L28" i="1"/>
  <c r="L76" i="1"/>
  <c r="L179" i="1"/>
  <c r="L147" i="1"/>
  <c r="L95" i="1"/>
  <c r="L77" i="1"/>
  <c r="L61" i="1"/>
  <c r="L45" i="1"/>
  <c r="L12" i="1"/>
  <c r="L183" i="1"/>
  <c r="L167" i="1"/>
  <c r="L151" i="1"/>
  <c r="L135" i="1"/>
  <c r="L115" i="1"/>
  <c r="L99" i="1"/>
  <c r="L83" i="1"/>
  <c r="L65" i="1"/>
  <c r="L49" i="1"/>
  <c r="L33" i="1"/>
  <c r="L16" i="1"/>
  <c r="L71" i="1"/>
  <c r="L55" i="1"/>
  <c r="L39" i="1"/>
  <c r="L22" i="1"/>
  <c r="L6" i="1"/>
  <c r="L182" i="1"/>
  <c r="L166" i="1"/>
  <c r="L150" i="1"/>
  <c r="L134" i="1"/>
  <c r="L114" i="1"/>
  <c r="L98" i="1"/>
  <c r="L82" i="1"/>
  <c r="L64" i="1"/>
  <c r="L48" i="1"/>
  <c r="L32" i="1"/>
  <c r="L15" i="1"/>
  <c r="L164" i="1"/>
  <c r="L112" i="1"/>
  <c r="L62" i="1"/>
  <c r="L13" i="1"/>
  <c r="L148" i="1"/>
  <c r="L96" i="1"/>
  <c r="L46" i="1"/>
  <c r="L180" i="1"/>
  <c r="L132" i="1"/>
  <c r="L80" i="1"/>
  <c r="L29" i="1"/>
  <c r="L156" i="1"/>
  <c r="L104" i="1"/>
  <c r="L38" i="1"/>
  <c r="L188" i="1"/>
  <c r="L140" i="1"/>
  <c r="L88" i="1"/>
  <c r="L54" i="1"/>
  <c r="L21" i="1"/>
  <c r="L155" i="1"/>
  <c r="L122" i="1"/>
  <c r="L20" i="1"/>
  <c r="L172" i="1"/>
  <c r="L123" i="1"/>
  <c r="L70" i="1"/>
  <c r="L5" i="1"/>
  <c r="L187" i="1"/>
  <c r="L171" i="1"/>
  <c r="L139" i="1"/>
  <c r="L103" i="1"/>
  <c r="L87" i="1"/>
  <c r="L69" i="1"/>
  <c r="L53" i="1"/>
  <c r="L37" i="1"/>
  <c r="L4" i="1"/>
  <c r="L109" i="1"/>
  <c r="L93" i="1"/>
  <c r="L75" i="1"/>
  <c r="L59" i="1"/>
  <c r="L43" i="1"/>
  <c r="L26" i="1"/>
  <c r="L10" i="1"/>
  <c r="L186" i="1"/>
  <c r="L170" i="1"/>
  <c r="L154" i="1"/>
  <c r="L138" i="1"/>
  <c r="L121" i="1"/>
  <c r="L102" i="1"/>
  <c r="L86" i="1"/>
  <c r="L68" i="1"/>
  <c r="L52" i="1"/>
  <c r="L36" i="1"/>
  <c r="L19" i="1"/>
  <c r="L3" i="1"/>
</calcChain>
</file>

<file path=xl/sharedStrings.xml><?xml version="1.0" encoding="utf-8"?>
<sst xmlns="http://schemas.openxmlformats.org/spreadsheetml/2006/main" count="5024" uniqueCount="94">
  <si>
    <t>dtacq_num</t>
    <phoneticPr fontId="1"/>
  </si>
  <si>
    <t>5-2　断線</t>
    <rPh sb="4" eb="6">
      <t>ダンセン</t>
    </rPh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</si>
  <si>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</si>
  <si>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</si>
  <si>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</si>
  <si>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</si>
  <si>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</si>
  <si>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</si>
  <si>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t</t>
    <phoneticPr fontId="1"/>
  </si>
  <si>
    <t>NS[mm^2]</t>
    <phoneticPr fontId="1"/>
  </si>
  <si>
    <t>RC/NS</t>
    <phoneticPr fontId="1"/>
  </si>
  <si>
    <t>Bz</t>
    <phoneticPr fontId="1"/>
  </si>
  <si>
    <t>Bt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</si>
  <si>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</si>
  <si>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</si>
  <si>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</si>
  <si>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</si>
  <si>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</si>
  <si>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</si>
  <si>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d2p</t>
    <phoneticPr fontId="1"/>
  </si>
  <si>
    <t>ch</t>
    <phoneticPr fontId="1"/>
  </si>
  <si>
    <t>d2bz</t>
    <phoneticPr fontId="1"/>
  </si>
  <si>
    <t>bz_ch</t>
    <phoneticPr fontId="1"/>
  </si>
  <si>
    <t>bt_ch</t>
    <phoneticPr fontId="1"/>
  </si>
  <si>
    <t>d2bt</t>
    <phoneticPr fontId="1"/>
  </si>
  <si>
    <t>z</t>
    <phoneticPr fontId="1"/>
  </si>
  <si>
    <t>t</t>
    <phoneticPr fontId="1"/>
  </si>
  <si>
    <t>t</t>
  </si>
  <si>
    <t>A/RC</t>
  </si>
  <si>
    <t>A/ωRC</t>
  </si>
  <si>
    <t>RC/NSA</t>
  </si>
  <si>
    <t>dtacq_num</t>
  </si>
  <si>
    <t>1/ωRC</t>
  </si>
  <si>
    <t>1/RC</t>
  </si>
  <si>
    <t>probe_num</t>
  </si>
  <si>
    <t>probe_ch</t>
  </si>
  <si>
    <t>ch</t>
  </si>
  <si>
    <t>direction</t>
  </si>
  <si>
    <t>zpos</t>
  </si>
  <si>
    <t>rpos</t>
  </si>
  <si>
    <t>NS[mm^2]</t>
  </si>
  <si>
    <t>RC/NS</t>
  </si>
  <si>
    <t>polarity</t>
  </si>
  <si>
    <t>ok</t>
  </si>
  <si>
    <t>d2p</t>
  </si>
  <si>
    <t>d2bz</t>
  </si>
  <si>
    <t>d2bt</t>
  </si>
  <si>
    <t>Bz</t>
  </si>
  <si>
    <t>Bt</t>
  </si>
  <si>
    <t>bz_ch</t>
  </si>
  <si>
    <t>bt_ch</t>
  </si>
  <si>
    <t>z</t>
  </si>
  <si>
    <t>5-2　断線</t>
  </si>
  <si>
    <t>integrator_num</t>
  </si>
  <si>
    <t>integrator_ch</t>
  </si>
  <si>
    <t>1.07.E+04</t>
  </si>
  <si>
    <t>comment</t>
  </si>
  <si>
    <t>レーザー室抵抗無し→端子台抵抗無し</t>
  </si>
  <si>
    <t>レーザー室抵抗有り</t>
  </si>
  <si>
    <t>断線</t>
  </si>
  <si>
    <t>端子台抵抗なし</t>
  </si>
  <si>
    <t>レーザー室抵抗有り→正常</t>
  </si>
  <si>
    <t>無理</t>
  </si>
  <si>
    <t>5-2 断線</t>
  </si>
  <si>
    <t>レーザー室抵抗有り→端子台抵抗なし</t>
  </si>
  <si>
    <t>レーザー室抵抗低い</t>
  </si>
  <si>
    <t>レーザー室抵抗無し</t>
  </si>
  <si>
    <t>レーザー室抵抗高い</t>
  </si>
  <si>
    <t>ラベル間違い</t>
  </si>
  <si>
    <t>レーザー室抵抗有り、ラベル間違い</t>
  </si>
  <si>
    <t>レーザー室断線</t>
  </si>
  <si>
    <t>レーザー室抵抗小さい？</t>
  </si>
  <si>
    <t>レーザー室抵抗高い、端子台抵抗正常 → レーザ室正常値に復旧</t>
  </si>
  <si>
    <t>レーザー室抵抗高い、端子台抵抗高い　ガラス管内で接触不良の可能性</t>
  </si>
  <si>
    <t>レーザー室抵抗有り、積分器オッケー、端子台抵抗正常</t>
  </si>
  <si>
    <t>レーザ室抵抗あり、積分器オッケー、デジタイザオッケー、端子台抵抗正常</t>
  </si>
  <si>
    <t>レーザー室抵抗あり、積分器・デジタイザオッケー</t>
  </si>
  <si>
    <t>レーザ室断線、端子台抵抗正常 → レーザ室正常値に復旧</t>
  </si>
  <si>
    <t>レーザ室抵抗小さい？端子台少し抵抗小さい　ガラス管内でショートの可能性</t>
  </si>
  <si>
    <t>レーザ室断線、端子台断線、プローブ断線</t>
  </si>
  <si>
    <t>レーザ室抵抗小さい？端子台抵抗正常</t>
  </si>
  <si>
    <t>レーザ室断線、端子台付近で断線確認、線行方不明</t>
  </si>
  <si>
    <t>1.04.E+04</t>
  </si>
  <si>
    <t>1.06.E+04</t>
  </si>
  <si>
    <t>1.05.E+04</t>
  </si>
  <si>
    <t>7.79.E+03</t>
  </si>
  <si>
    <t>1.08.E+04</t>
  </si>
  <si>
    <t>1.10.E+04</t>
  </si>
  <si>
    <t>7.95.E+03</t>
  </si>
  <si>
    <t>1.09.E+04</t>
  </si>
  <si>
    <t>1.03.E+04</t>
  </si>
  <si>
    <t>1.11.E+04</t>
  </si>
  <si>
    <t>3.04.E+03</t>
  </si>
  <si>
    <t>1.12.E+04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</si>
</sst>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.E+00"/>
    <numFmt numFmtId="177" formatCode="0.000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76" fontId="0" fillId="0" borderId="0" xfId="0" applyNumberFormat="1"/>
    <xf numFmtId="0" fontId="2" fillId="0" borderId="0" xfId="0" applyFont="1"/>
    <xf numFmtId="177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176" fontId="2" fillId="0" borderId="0" xfId="0" applyNumberFormat="1" applyFont="1"/>
    <xf numFmtId="2" fontId="2" fillId="0" borderId="0" xfId="0" applyNumberFormat="1" applyFont="1"/>
    <xf numFmtId="177" fontId="2" fillId="0" borderId="0" xfId="0" applyNumberFormat="1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E984-ACF0-40DE-B351-CAA286DDB2B5}">
  <dimension ref="A1:AC287"/>
  <sheetViews>
    <sheetView tabSelected="1" topLeftCell="T10" workbookViewId="0">
      <selection activeCell="AE18" sqref="AE18"/>
    </sheetView>
  </sheetViews>
  <sheetFormatPr defaultColWidth="10.6640625" defaultRowHeight="18"/>
  <sheetData>
    <row r="1" spans="1:29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9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  <c r="AB2" s="3">
        <v>1</v>
      </c>
      <c r="AC2">
        <f>$AB2*-1</f>
        <v>-1</v>
      </c>
    </row>
    <row r="3" spans="1:29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  <c r="AB3" s="3">
        <v>0</v>
      </c>
      <c r="AC3">
        <f>$AB3*-1</f>
        <v>0</v>
      </c>
    </row>
    <row r="4" spans="1:29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  <c r="AB4" s="3">
        <v>1</v>
      </c>
      <c r="AC4">
        <f>$AB4*-1</f>
        <v>-1</v>
      </c>
    </row>
    <row r="5" spans="1:29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  <c r="AB5" s="3">
        <v>1</v>
      </c>
      <c r="AC5">
        <f>$AB5*-1</f>
        <v>-1</v>
      </c>
    </row>
    <row r="6" spans="1:29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  <c r="AB6" s="3">
        <v>-1</v>
      </c>
      <c r="AC6">
        <f>$AB6*-1</f>
        <v>1</v>
      </c>
    </row>
    <row r="7" spans="1:29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  <c r="AB7" s="3">
        <v>-1</v>
      </c>
      <c r="AC7">
        <f>$AB7*-1</f>
        <v>1</v>
      </c>
    </row>
    <row r="8" spans="1:29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  <c r="AB8" s="3">
        <v>-1</v>
      </c>
      <c r="AC8">
        <f>$AB8*-1</f>
        <v>1</v>
      </c>
    </row>
    <row r="9" spans="1:29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  <c r="AB9" s="3">
        <v>-1</v>
      </c>
      <c r="AC9">
        <f>$AB9*-1</f>
        <v>1</v>
      </c>
    </row>
    <row r="10" spans="1:29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  <c r="AB10" s="3">
        <v>0</v>
      </c>
      <c r="AC10">
        <f>$AB10*-1</f>
        <v>0</v>
      </c>
    </row>
    <row r="11" spans="1:29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  <c r="AB11" s="3">
        <v>1</v>
      </c>
      <c r="AC11">
        <f>$AB11*-1</f>
        <v>-1</v>
      </c>
    </row>
    <row r="12" spans="1:29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  <c r="AB12" s="3">
        <v>0</v>
      </c>
      <c r="AC12">
        <f>$AB12*-1</f>
        <v>0</v>
      </c>
    </row>
    <row r="13" spans="1:29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  <c r="AB13" s="3">
        <v>-1</v>
      </c>
      <c r="AC13">
        <f>$AB13*-1</f>
        <v>1</v>
      </c>
    </row>
    <row r="14" spans="1:29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  <c r="AB14" s="3">
        <v>1</v>
      </c>
      <c r="AC14">
        <f>$AB14*-1</f>
        <v>-1</v>
      </c>
    </row>
    <row r="15" spans="1:29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  <c r="AB15" s="3">
        <v>1</v>
      </c>
      <c r="AC15">
        <f>$AB15*-1</f>
        <v>-1</v>
      </c>
    </row>
    <row r="16" spans="1:29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  <c r="AB16" s="3">
        <v>-1</v>
      </c>
      <c r="AC16">
        <f>$AB16*-1</f>
        <v>1</v>
      </c>
    </row>
    <row r="17" spans="1:29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  <c r="AB17" s="3">
        <v>1</v>
      </c>
      <c r="AC17">
        <f>$AB17*-1</f>
        <v>-1</v>
      </c>
    </row>
    <row r="18" spans="1:29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  <c r="AB18" s="3">
        <v>-1</v>
      </c>
      <c r="AC18">
        <f>$AB18*-1</f>
        <v>1</v>
      </c>
    </row>
    <row r="19" spans="1:29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  <c r="AB19" s="3">
        <v>1</v>
      </c>
      <c r="AC19">
        <f>$AB19*-1</f>
        <v>-1</v>
      </c>
    </row>
    <row r="20" spans="1:29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  <c r="AB20" s="3">
        <v>1</v>
      </c>
      <c r="AC20">
        <f>$AB20*-1</f>
        <v>-1</v>
      </c>
    </row>
    <row r="21" spans="1:29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  <c r="AB21" s="3">
        <v>1</v>
      </c>
      <c r="AC21">
        <f>$AB21*-1</f>
        <v>-1</v>
      </c>
    </row>
    <row r="22" spans="1:29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9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9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9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9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9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9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9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9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9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9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788B-DEE9-C443-8932-A333E4E1110B}">
  <dimension ref="A1:X193"/>
  <sheetViews>
    <sheetView workbookViewId="0">
      <selection activeCell="P34" sqref="P34"/>
    </sheetView>
  </sheetViews>
  <sheetFormatPr defaultColWidth="10.6640625" defaultRowHeight="18"/>
  <sheetData>
    <row r="1" spans="1:24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44B1-C46C-5349-9B84-8FB01DB04F00}">
  <dimension ref="A1:X193"/>
  <sheetViews>
    <sheetView workbookViewId="0">
      <selection activeCell="Q14" sqref="Q14"/>
    </sheetView>
  </sheetViews>
  <sheetFormatPr defaultColWidth="10.6640625" defaultRowHeight="18"/>
  <sheetData>
    <row r="1" spans="1:24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E2C5-E1E0-456B-9F1D-AFAE1801CE27}">
  <dimension ref="A1:AA193"/>
  <sheetViews>
    <sheetView zoomScaleNormal="100" workbookViewId="0">
      <pane ySplit="1" topLeftCell="A2" activePane="bottomLeft" state="frozen"/>
      <selection pane="bottomLeft" activeCell="L2" sqref="L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12" max="12" width="8.83203125" style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7">
      <c r="A1" t="s">
        <v>0</v>
      </c>
      <c r="B1" t="s">
        <v>15</v>
      </c>
      <c r="C1" t="s">
        <v>29</v>
      </c>
      <c r="D1" t="s">
        <v>28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30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  <c r="Z1" s="3" t="s">
        <v>43</v>
      </c>
    </row>
    <row r="2" spans="1:27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 s="1">
        <f>IF(ISODD(F2),$S$2,$T$2)</f>
        <v>114.8135129920895</v>
      </c>
      <c r="L2" s="1">
        <f t="shared" ref="L2:L29" si="0">1/(D2*K2*0.000001)</f>
        <v>0.83687895631132703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114.8135129920895</v>
      </c>
      <c r="T2">
        <v>35.981763849070248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  <c r="Z2" s="3">
        <v>1</v>
      </c>
      <c r="AA2" t="b">
        <f>(N2=Z2)</f>
        <v>1</v>
      </c>
    </row>
    <row r="3" spans="1:27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 s="1">
        <f t="shared" ref="K3:K29" si="3">IF(ISODD(F3),$S$2,$T$2)</f>
        <v>35.981763849070248</v>
      </c>
      <c r="L3" s="1">
        <f t="shared" si="0"/>
        <v>2.6124968944530553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  <c r="Z3" s="3">
        <v>1</v>
      </c>
      <c r="AA3" t="b">
        <f t="shared" ref="AA3:AA66" si="9">(N3=Z3)</f>
        <v>1</v>
      </c>
    </row>
    <row r="4" spans="1:27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 s="1">
        <f t="shared" si="3"/>
        <v>114.8135129920895</v>
      </c>
      <c r="L4" s="1">
        <f t="shared" si="0"/>
        <v>0.83463914697418873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  <c r="Z4" s="3">
        <v>1</v>
      </c>
      <c r="AA4" t="b">
        <f t="shared" si="9"/>
        <v>1</v>
      </c>
    </row>
    <row r="5" spans="1:27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 s="1">
        <f t="shared" si="3"/>
        <v>35.981763849070248</v>
      </c>
      <c r="L5" s="1">
        <f t="shared" si="0"/>
        <v>2.6160034483249466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  <c r="Z5" s="3">
        <v>1</v>
      </c>
      <c r="AA5" t="b">
        <f t="shared" si="9"/>
        <v>1</v>
      </c>
    </row>
    <row r="6" spans="1:27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 s="1">
        <f t="shared" si="3"/>
        <v>114.8135129920895</v>
      </c>
      <c r="L6" s="1">
        <f t="shared" si="0"/>
        <v>0.82011341982681762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  <c r="Z6" s="3">
        <v>1</v>
      </c>
      <c r="AA6" t="b">
        <f t="shared" si="9"/>
        <v>1</v>
      </c>
    </row>
    <row r="7" spans="1:27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 s="1">
        <f t="shared" si="3"/>
        <v>35.981763849070248</v>
      </c>
      <c r="L7" s="1">
        <f t="shared" si="0"/>
        <v>2.6680954299898811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  <c r="Z7" s="3">
        <v>1</v>
      </c>
      <c r="AA7" t="b">
        <f t="shared" si="9"/>
        <v>1</v>
      </c>
    </row>
    <row r="8" spans="1:27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 s="1">
        <f t="shared" si="3"/>
        <v>114.8135129920895</v>
      </c>
      <c r="L8" s="1">
        <f t="shared" si="0"/>
        <v>0.81870081243600568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  <c r="Z8" s="3">
        <v>1</v>
      </c>
      <c r="AA8" t="b">
        <f t="shared" si="9"/>
        <v>1</v>
      </c>
    </row>
    <row r="9" spans="1:27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 s="1">
        <f t="shared" si="3"/>
        <v>35.981763849070248</v>
      </c>
      <c r="L9" s="1">
        <f t="shared" si="0"/>
        <v>2.6058926098760722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  <c r="Z9" s="3">
        <v>1</v>
      </c>
      <c r="AA9" t="b">
        <f t="shared" si="9"/>
        <v>1</v>
      </c>
    </row>
    <row r="10" spans="1:27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 s="1">
        <f t="shared" si="3"/>
        <v>114.8135129920895</v>
      </c>
      <c r="L10" s="1">
        <f t="shared" si="0"/>
        <v>0.83148434303501118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  <c r="Z10" s="3">
        <v>1</v>
      </c>
      <c r="AA10" t="b">
        <f t="shared" si="9"/>
        <v>1</v>
      </c>
    </row>
    <row r="11" spans="1:27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 s="1">
        <f t="shared" si="3"/>
        <v>35.981763849070248</v>
      </c>
      <c r="L11" s="1">
        <f t="shared" si="0"/>
        <v>2.6222451977931387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  <c r="Z11" s="3">
        <v>0</v>
      </c>
      <c r="AA11" t="b">
        <f t="shared" si="9"/>
        <v>0</v>
      </c>
    </row>
    <row r="12" spans="1:27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 s="1">
        <f t="shared" si="3"/>
        <v>114.8135129920895</v>
      </c>
      <c r="L12" s="1">
        <f t="shared" si="0"/>
        <v>1.1179430438181233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  <c r="Z12" s="3">
        <v>0</v>
      </c>
      <c r="AA12" t="b">
        <f t="shared" si="9"/>
        <v>1</v>
      </c>
    </row>
    <row r="13" spans="1:27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 s="1">
        <f t="shared" si="3"/>
        <v>35.981763849070248</v>
      </c>
      <c r="L13" s="1">
        <f t="shared" si="0"/>
        <v>2.6388814875890683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  <c r="Z13" s="3">
        <v>1</v>
      </c>
      <c r="AA13" t="b">
        <f t="shared" si="9"/>
        <v>1</v>
      </c>
    </row>
    <row r="14" spans="1:27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 s="1">
        <f t="shared" si="3"/>
        <v>114.8135129920895</v>
      </c>
      <c r="L14" s="1">
        <f t="shared" si="0"/>
        <v>0.83371408199712715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  <c r="Z14" s="3">
        <v>1</v>
      </c>
      <c r="AA14" t="b">
        <f t="shared" si="9"/>
        <v>1</v>
      </c>
    </row>
    <row r="15" spans="1:27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 s="1">
        <f t="shared" si="3"/>
        <v>35.981763849070248</v>
      </c>
      <c r="L15" s="1">
        <f t="shared" si="0"/>
        <v>2.6008876906083795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  <c r="Z15" s="3">
        <v>1</v>
      </c>
      <c r="AA15" t="b">
        <f t="shared" si="9"/>
        <v>1</v>
      </c>
    </row>
    <row r="16" spans="1:27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 s="1">
        <f t="shared" si="3"/>
        <v>114.8135129920895</v>
      </c>
      <c r="L16" s="1">
        <f t="shared" si="0"/>
        <v>0.83382180940924577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  <c r="Z16" s="3">
        <v>1</v>
      </c>
      <c r="AA16" t="b">
        <f t="shared" si="9"/>
        <v>1</v>
      </c>
    </row>
    <row r="17" spans="1:27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 s="1">
        <f t="shared" si="3"/>
        <v>35.981763849070248</v>
      </c>
      <c r="L17" s="1">
        <f t="shared" si="0"/>
        <v>2.6047744260975039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  <c r="Z17" s="3">
        <v>1</v>
      </c>
      <c r="AA17" t="b">
        <f t="shared" si="9"/>
        <v>1</v>
      </c>
    </row>
    <row r="18" spans="1:27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 s="1">
        <f t="shared" si="3"/>
        <v>114.8135129920895</v>
      </c>
      <c r="L18" s="1">
        <f t="shared" si="0"/>
        <v>0.82627589839338755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  <c r="Z18" s="3">
        <v>1</v>
      </c>
      <c r="AA18" t="b">
        <f t="shared" si="9"/>
        <v>1</v>
      </c>
    </row>
    <row r="19" spans="1:27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 s="1">
        <f t="shared" si="3"/>
        <v>35.981763849070248</v>
      </c>
      <c r="L19" s="1">
        <f t="shared" si="0"/>
        <v>2.6353986204001592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  <c r="Z19" s="3">
        <v>1</v>
      </c>
      <c r="AA19" t="b">
        <f t="shared" si="9"/>
        <v>1</v>
      </c>
    </row>
    <row r="20" spans="1:27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 s="1">
        <f t="shared" si="3"/>
        <v>114.8135129920895</v>
      </c>
      <c r="L20" s="1">
        <f t="shared" si="0"/>
        <v>0.82320289966686655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  <c r="Z20" s="3">
        <v>1</v>
      </c>
      <c r="AA20" t="b">
        <f t="shared" si="9"/>
        <v>1</v>
      </c>
    </row>
    <row r="21" spans="1:27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 s="1">
        <f t="shared" si="3"/>
        <v>35.981763849070248</v>
      </c>
      <c r="L21" s="1">
        <f t="shared" si="0"/>
        <v>2.6010266032618281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  <c r="Z21" s="3">
        <v>1</v>
      </c>
      <c r="AA21" t="b">
        <f t="shared" si="9"/>
        <v>1</v>
      </c>
    </row>
    <row r="22" spans="1:27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 s="1">
        <f t="shared" si="3"/>
        <v>114.8135129920895</v>
      </c>
      <c r="L22" s="1">
        <f t="shared" si="0"/>
        <v>0.8039039636842098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  <c r="Z22" s="3">
        <v>1</v>
      </c>
      <c r="AA22" t="b">
        <f t="shared" si="9"/>
        <v>1</v>
      </c>
    </row>
    <row r="23" spans="1:27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 s="1">
        <f t="shared" si="3"/>
        <v>114.8135129920895</v>
      </c>
      <c r="L23" s="1">
        <f t="shared" si="0"/>
        <v>0.80765915037512426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  <c r="Z23" s="3">
        <v>0</v>
      </c>
      <c r="AA23" t="b">
        <f t="shared" si="9"/>
        <v>1</v>
      </c>
    </row>
    <row r="24" spans="1:27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 s="1">
        <f t="shared" si="3"/>
        <v>35.981763849070248</v>
      </c>
      <c r="L24" s="1">
        <f t="shared" si="0"/>
        <v>2.5243413804926367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  <c r="Z24" s="3">
        <v>1</v>
      </c>
      <c r="AA24" t="b">
        <f t="shared" si="9"/>
        <v>1</v>
      </c>
    </row>
    <row r="25" spans="1:27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 s="1">
        <f t="shared" si="3"/>
        <v>114.8135129920895</v>
      </c>
      <c r="L25" s="1">
        <f t="shared" si="0"/>
        <v>0.80673468002916593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  <c r="Z25" s="3">
        <v>1</v>
      </c>
      <c r="AA25" t="b">
        <f t="shared" si="9"/>
        <v>1</v>
      </c>
    </row>
    <row r="26" spans="1:27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 s="1">
        <f t="shared" si="3"/>
        <v>35.981763849070248</v>
      </c>
      <c r="L26" s="1">
        <f t="shared" si="0"/>
        <v>2.6235560694040383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  <c r="Z26" s="3">
        <v>1</v>
      </c>
      <c r="AA26" t="b">
        <f t="shared" si="9"/>
        <v>1</v>
      </c>
    </row>
    <row r="27" spans="1:27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 s="1">
        <f t="shared" si="3"/>
        <v>114.8135129920895</v>
      </c>
      <c r="L27" s="1">
        <f t="shared" si="0"/>
        <v>0.80880123894603362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  <c r="Z27" s="3">
        <v>1</v>
      </c>
      <c r="AA27" t="b">
        <f t="shared" si="9"/>
        <v>1</v>
      </c>
    </row>
    <row r="28" spans="1:27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 s="1">
        <f t="shared" si="3"/>
        <v>35.981763849070248</v>
      </c>
      <c r="L28" s="1">
        <f t="shared" si="0"/>
        <v>2.6182869257586585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  <c r="Z28" s="3">
        <v>1</v>
      </c>
      <c r="AA28" t="b">
        <f t="shared" si="9"/>
        <v>1</v>
      </c>
    </row>
    <row r="29" spans="1:27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 s="1">
        <f t="shared" si="3"/>
        <v>114.8135129920895</v>
      </c>
      <c r="L29" s="1">
        <f t="shared" si="0"/>
        <v>0.82066884257860573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  <c r="Z29" s="3">
        <v>1</v>
      </c>
      <c r="AA29" t="b">
        <f t="shared" si="9"/>
        <v>1</v>
      </c>
    </row>
    <row r="30" spans="1:27">
      <c r="B30">
        <v>29</v>
      </c>
      <c r="D30" s="2"/>
      <c r="I30">
        <v>-8.5000000000000006E-2</v>
      </c>
      <c r="J30">
        <v>7.0000000000000007E-2</v>
      </c>
      <c r="K30" s="1"/>
      <c r="L30" s="1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  <c r="Z30" s="3">
        <v>0</v>
      </c>
      <c r="AA30" t="b">
        <f t="shared" si="9"/>
        <v>1</v>
      </c>
    </row>
    <row r="31" spans="1:27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 s="1">
        <f t="shared" ref="K31:K77" si="10">IF(ISODD(F31),$S$2,$T$2)</f>
        <v>35.981763849070248</v>
      </c>
      <c r="L31" s="1">
        <f t="shared" ref="L31:L77" si="11">1/(D31*K31*0.000001)</f>
        <v>2.6501754306178977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  <c r="Z31" s="3">
        <v>1</v>
      </c>
      <c r="AA31" t="b">
        <f t="shared" si="9"/>
        <v>1</v>
      </c>
    </row>
    <row r="32" spans="1:27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 s="1">
        <f t="shared" si="10"/>
        <v>114.8135129920895</v>
      </c>
      <c r="L32" s="1">
        <f t="shared" si="11"/>
        <v>0.83801863865187687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  <c r="Z32" s="3">
        <v>0</v>
      </c>
      <c r="AA32" t="b">
        <f t="shared" si="9"/>
        <v>1</v>
      </c>
    </row>
    <row r="33" spans="1:27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 s="1">
        <f t="shared" si="10"/>
        <v>35.981763849070248</v>
      </c>
      <c r="L33" s="1">
        <f t="shared" si="11"/>
        <v>2.6346206608182858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  <c r="Z33" s="3">
        <v>1</v>
      </c>
      <c r="AA33" t="b">
        <f t="shared" si="9"/>
        <v>1</v>
      </c>
    </row>
    <row r="34" spans="1:27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 s="1">
        <f t="shared" si="10"/>
        <v>114.8135129920895</v>
      </c>
      <c r="L34" s="1">
        <f t="shared" si="11"/>
        <v>0.8186294561570322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  <c r="Z34" s="3">
        <v>0</v>
      </c>
      <c r="AA34" t="b">
        <f t="shared" si="9"/>
        <v>1</v>
      </c>
    </row>
    <row r="35" spans="1:27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 s="1">
        <f t="shared" si="10"/>
        <v>35.981763849070248</v>
      </c>
      <c r="L35" s="1">
        <f t="shared" si="11"/>
        <v>2.619141719691108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  <c r="Z35" s="3">
        <v>0</v>
      </c>
      <c r="AA35" t="b">
        <f t="shared" si="9"/>
        <v>0</v>
      </c>
    </row>
    <row r="36" spans="1:27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 s="1">
        <f t="shared" si="10"/>
        <v>114.8135129920895</v>
      </c>
      <c r="L36" s="1">
        <f t="shared" si="11"/>
        <v>0.8732110858064116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  <c r="Z36" s="3">
        <v>0</v>
      </c>
      <c r="AA36" t="b">
        <f t="shared" si="9"/>
        <v>0</v>
      </c>
    </row>
    <row r="37" spans="1:27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 s="1">
        <f t="shared" si="10"/>
        <v>35.981763849070248</v>
      </c>
      <c r="L37" s="1">
        <f t="shared" si="11"/>
        <v>2.5938887102767341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  <c r="Z37" s="3">
        <v>1</v>
      </c>
      <c r="AA37" t="b">
        <f t="shared" si="9"/>
        <v>1</v>
      </c>
    </row>
    <row r="38" spans="1:27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 s="1">
        <f t="shared" si="10"/>
        <v>114.8135129920895</v>
      </c>
      <c r="L38" s="1">
        <f t="shared" si="11"/>
        <v>0.81404640051662325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  <c r="Z38" s="3">
        <v>1</v>
      </c>
      <c r="AA38" t="b">
        <f t="shared" si="9"/>
        <v>1</v>
      </c>
    </row>
    <row r="39" spans="1:27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 s="1">
        <f t="shared" si="10"/>
        <v>35.981763849070248</v>
      </c>
      <c r="L39" s="1">
        <f t="shared" si="11"/>
        <v>2.6302161834583968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  <c r="Z39" s="3">
        <v>1</v>
      </c>
      <c r="AA39" t="b">
        <f t="shared" si="9"/>
        <v>1</v>
      </c>
    </row>
    <row r="40" spans="1:27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 s="1">
        <f t="shared" si="10"/>
        <v>114.8135129920895</v>
      </c>
      <c r="L40" s="1">
        <f t="shared" si="11"/>
        <v>0.82366307277967721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  <c r="Z40" s="3">
        <v>1</v>
      </c>
      <c r="AA40" t="b">
        <f t="shared" si="9"/>
        <v>1</v>
      </c>
    </row>
    <row r="41" spans="1:27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 s="1">
        <f t="shared" si="10"/>
        <v>35.981763849070248</v>
      </c>
      <c r="L41" s="1">
        <f t="shared" si="11"/>
        <v>3.4965220139908926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  <c r="Z41" s="3">
        <v>0</v>
      </c>
      <c r="AA41" t="b">
        <f t="shared" si="9"/>
        <v>0</v>
      </c>
    </row>
    <row r="42" spans="1:27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 s="1">
        <f t="shared" si="10"/>
        <v>114.8135129920895</v>
      </c>
      <c r="L42" s="1">
        <f t="shared" si="11"/>
        <v>0.83267045044236299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  <c r="Z42" s="3">
        <v>0</v>
      </c>
      <c r="AA42" t="b">
        <f t="shared" si="9"/>
        <v>1</v>
      </c>
    </row>
    <row r="43" spans="1:27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 s="1">
        <f t="shared" si="10"/>
        <v>35.981763849070248</v>
      </c>
      <c r="L43" s="1">
        <f t="shared" si="11"/>
        <v>2.607274541537282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  <c r="Z43" s="3">
        <v>1</v>
      </c>
      <c r="AA43" t="b">
        <f t="shared" si="9"/>
        <v>1</v>
      </c>
    </row>
    <row r="44" spans="1:27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 s="1">
        <f t="shared" si="10"/>
        <v>114.8135129920895</v>
      </c>
      <c r="L44" s="1">
        <f t="shared" si="11"/>
        <v>0.83059071432505938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  <c r="Z44" s="3">
        <v>0</v>
      </c>
      <c r="AA44" t="b">
        <f t="shared" si="9"/>
        <v>1</v>
      </c>
    </row>
    <row r="45" spans="1:27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 s="1">
        <f t="shared" si="10"/>
        <v>35.981763849070248</v>
      </c>
      <c r="L45" s="1">
        <f t="shared" si="11"/>
        <v>2.6082127932993546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  <c r="Z45" s="3">
        <v>1</v>
      </c>
      <c r="AA45" t="b">
        <f t="shared" si="9"/>
        <v>1</v>
      </c>
    </row>
    <row r="46" spans="1:27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 s="1">
        <f t="shared" si="10"/>
        <v>114.8135129920895</v>
      </c>
      <c r="L46" s="1">
        <f t="shared" si="11"/>
        <v>0.82922324796032498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  <c r="Z46" s="3">
        <v>0</v>
      </c>
      <c r="AA46" t="b">
        <f t="shared" si="9"/>
        <v>1</v>
      </c>
    </row>
    <row r="47" spans="1:27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 s="1">
        <f t="shared" si="10"/>
        <v>35.981763849070248</v>
      </c>
      <c r="L47" s="1">
        <f t="shared" si="11"/>
        <v>2.6092996874574439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  <c r="Z47" s="3">
        <v>1</v>
      </c>
      <c r="AA47" t="b">
        <f t="shared" si="9"/>
        <v>1</v>
      </c>
    </row>
    <row r="48" spans="1:27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 s="1">
        <f t="shared" si="10"/>
        <v>114.8135129920895</v>
      </c>
      <c r="L48" s="1">
        <f t="shared" si="11"/>
        <v>0.82391951497268867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  <c r="Z48" s="3">
        <v>1</v>
      </c>
      <c r="AA48" t="b">
        <f t="shared" si="9"/>
        <v>1</v>
      </c>
    </row>
    <row r="49" spans="1:27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 s="1">
        <f t="shared" si="10"/>
        <v>35.981763849070248</v>
      </c>
      <c r="L49" s="1">
        <f t="shared" si="11"/>
        <v>2.6469646377744414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  <c r="Z49" s="3">
        <v>1</v>
      </c>
      <c r="AA49" t="b">
        <f t="shared" si="9"/>
        <v>1</v>
      </c>
    </row>
    <row r="50" spans="1:27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 s="1">
        <f t="shared" si="10"/>
        <v>114.8135129920895</v>
      </c>
      <c r="L50" s="1">
        <f t="shared" si="11"/>
        <v>0.82616214832721258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  <c r="Z50" s="3">
        <v>0</v>
      </c>
      <c r="AA50" t="b">
        <f t="shared" si="9"/>
        <v>1</v>
      </c>
    </row>
    <row r="51" spans="1:27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 s="1">
        <f t="shared" si="10"/>
        <v>35.981763849070248</v>
      </c>
      <c r="L51" s="1">
        <f t="shared" si="11"/>
        <v>2.6145362268336823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  <c r="Z51" s="3">
        <v>1</v>
      </c>
      <c r="AA51" t="b">
        <f t="shared" si="9"/>
        <v>1</v>
      </c>
    </row>
    <row r="52" spans="1:27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 s="1">
        <f t="shared" si="10"/>
        <v>114.8135129920895</v>
      </c>
      <c r="L52" s="1">
        <f t="shared" si="11"/>
        <v>0.81747933592041322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  <c r="Z52" s="3">
        <v>1</v>
      </c>
      <c r="AA52" t="b">
        <f t="shared" si="9"/>
        <v>1</v>
      </c>
    </row>
    <row r="53" spans="1:27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 s="1">
        <f t="shared" si="10"/>
        <v>35.981763849070248</v>
      </c>
      <c r="L53" s="1">
        <f t="shared" si="11"/>
        <v>2.6151523152944454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  <c r="Z53" s="3">
        <v>1</v>
      </c>
      <c r="AA53" t="b">
        <f t="shared" si="9"/>
        <v>1</v>
      </c>
    </row>
    <row r="54" spans="1:27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 s="1">
        <f t="shared" si="10"/>
        <v>114.8135129920895</v>
      </c>
      <c r="L54" s="1">
        <f t="shared" si="11"/>
        <v>0.81955900186890507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  <c r="Z54" s="3">
        <v>1</v>
      </c>
      <c r="AA54" t="b">
        <f t="shared" si="9"/>
        <v>1</v>
      </c>
    </row>
    <row r="55" spans="1:27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 s="1">
        <f t="shared" si="10"/>
        <v>35.981763849070248</v>
      </c>
      <c r="L55" s="1">
        <f t="shared" si="11"/>
        <v>2.6460906987344623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  <c r="Z55" s="3">
        <v>0</v>
      </c>
      <c r="AA55" t="b">
        <f t="shared" si="9"/>
        <v>0</v>
      </c>
    </row>
    <row r="56" spans="1:27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 s="1">
        <f t="shared" si="10"/>
        <v>114.8135129920895</v>
      </c>
      <c r="L56" s="1">
        <f t="shared" si="11"/>
        <v>0.80577101408358887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  <c r="Z56" s="3">
        <v>1</v>
      </c>
      <c r="AA56" t="b">
        <f t="shared" si="9"/>
        <v>1</v>
      </c>
    </row>
    <row r="57" spans="1:27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 s="1">
        <f t="shared" si="10"/>
        <v>35.981763849070248</v>
      </c>
      <c r="L57" s="1">
        <f t="shared" si="11"/>
        <v>2.5975101652454868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  <c r="Z57" s="3">
        <v>1</v>
      </c>
      <c r="AA57" t="b">
        <f t="shared" si="9"/>
        <v>1</v>
      </c>
    </row>
    <row r="58" spans="1:27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 s="1">
        <f t="shared" si="10"/>
        <v>114.8135129920895</v>
      </c>
      <c r="L58" s="1">
        <f t="shared" si="11"/>
        <v>0.82952438480280999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  <c r="Z58" s="3">
        <v>0</v>
      </c>
      <c r="AA58" t="b">
        <f t="shared" si="9"/>
        <v>1</v>
      </c>
    </row>
    <row r="59" spans="1:27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 s="1">
        <f t="shared" si="10"/>
        <v>35.981763849070248</v>
      </c>
      <c r="L59" s="1">
        <f t="shared" si="11"/>
        <v>2.6326285721146236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  <c r="Z59" s="3">
        <v>1</v>
      </c>
      <c r="AA59" t="b">
        <f t="shared" si="9"/>
        <v>1</v>
      </c>
    </row>
    <row r="60" spans="1:27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 s="1">
        <f t="shared" si="10"/>
        <v>114.8135129920895</v>
      </c>
      <c r="L60" s="1">
        <f t="shared" si="11"/>
        <v>0.81126123569091491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  <c r="Z60" s="3">
        <v>1</v>
      </c>
      <c r="AA60" t="b">
        <f t="shared" si="9"/>
        <v>1</v>
      </c>
    </row>
    <row r="61" spans="1:27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 s="1">
        <f t="shared" si="10"/>
        <v>35.981763849070248</v>
      </c>
      <c r="L61" s="1">
        <f t="shared" si="11"/>
        <v>2.6266004098809468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  <c r="Z61" s="3">
        <v>1</v>
      </c>
      <c r="AA61" t="b">
        <f t="shared" si="9"/>
        <v>1</v>
      </c>
    </row>
    <row r="62" spans="1:27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 s="1">
        <f t="shared" si="10"/>
        <v>114.8135129920895</v>
      </c>
      <c r="L62" s="1">
        <f t="shared" si="11"/>
        <v>0.8226990938706753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  <c r="Z62" s="3">
        <v>1</v>
      </c>
      <c r="AA62" t="b">
        <f t="shared" si="9"/>
        <v>1</v>
      </c>
    </row>
    <row r="63" spans="1:27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 s="1">
        <f t="shared" si="10"/>
        <v>35.981763849070248</v>
      </c>
      <c r="L63" s="1">
        <f t="shared" si="11"/>
        <v>2.6272020361972079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  <c r="Z63" s="3">
        <v>0</v>
      </c>
      <c r="AA63" t="b">
        <f t="shared" si="9"/>
        <v>0</v>
      </c>
    </row>
    <row r="64" spans="1:27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 s="1">
        <f t="shared" si="10"/>
        <v>114.8135129920895</v>
      </c>
      <c r="L64" s="1">
        <f t="shared" si="11"/>
        <v>0.83029672186250425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  <c r="Z64" s="3">
        <v>0</v>
      </c>
      <c r="AA64" t="b">
        <f t="shared" si="9"/>
        <v>1</v>
      </c>
    </row>
    <row r="65" spans="1:27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 s="1">
        <f t="shared" si="10"/>
        <v>35.981763849070248</v>
      </c>
      <c r="L65" s="1">
        <f t="shared" si="11"/>
        <v>2.6266256589329902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  <c r="Z65" s="3">
        <v>0</v>
      </c>
      <c r="AA65" t="b">
        <f t="shared" si="9"/>
        <v>0</v>
      </c>
    </row>
    <row r="66" spans="1:27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 s="1">
        <f t="shared" si="10"/>
        <v>114.8135129920895</v>
      </c>
      <c r="L66" s="1">
        <f t="shared" si="11"/>
        <v>0.83741318835970113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  <c r="Z66" s="3">
        <v>1</v>
      </c>
      <c r="AA66" t="b">
        <f t="shared" si="9"/>
        <v>1</v>
      </c>
    </row>
    <row r="67" spans="1:27">
      <c r="A67">
        <v>39</v>
      </c>
      <c r="B67">
        <v>66</v>
      </c>
      <c r="C67">
        <v>0.16710095815899501</v>
      </c>
      <c r="D67" s="2">
        <f t="shared" ref="D67:D130" si="12">C67*2*PI()*10000</f>
        <v>10499.262851202282</v>
      </c>
      <c r="E67">
        <v>9</v>
      </c>
      <c r="F67">
        <v>6</v>
      </c>
      <c r="G67">
        <f t="shared" ref="G67:G130" si="13">(E67-1)*10+F67</f>
        <v>86</v>
      </c>
      <c r="H67" t="s">
        <v>8</v>
      </c>
      <c r="I67">
        <v>-1.0500000000000001E-2</v>
      </c>
      <c r="J67">
        <v>0.13</v>
      </c>
      <c r="K67" s="1">
        <f t="shared" si="10"/>
        <v>35.981763849070248</v>
      </c>
      <c r="L67" s="1">
        <f t="shared" si="11"/>
        <v>2.6470292635997046</v>
      </c>
      <c r="M67">
        <v>-1</v>
      </c>
      <c r="N67">
        <v>1</v>
      </c>
      <c r="O67">
        <f t="shared" ref="O67:O130" si="14">IFERROR(VLOOKUP(B67,$U$2:$X$193,4,FALSE),"")</f>
        <v>46</v>
      </c>
      <c r="P67">
        <f t="shared" ref="P67:P130" si="15">IFERROR(VLOOKUP(B67,$V$2:$X$193,3,FALSE),"")</f>
        <v>113</v>
      </c>
      <c r="Q67">
        <f t="shared" ref="Q67:Q130" si="16">IFERROR(VLOOKUP(B67,$W$2:$X$193,2,FALSE),"")</f>
        <v>114</v>
      </c>
      <c r="U67">
        <v>74</v>
      </c>
      <c r="V67" t="str">
        <f t="shared" ref="V67:V130" si="17">IFERROR(IF(ISODD(U67),ROUNDUP(U67/2,0),""),"")</f>
        <v/>
      </c>
      <c r="W67">
        <f t="shared" ref="W67:W130" si="18">IFERROR(IF(ISEVEN(U67),U67/2,""),"")</f>
        <v>37</v>
      </c>
      <c r="X67">
        <v>54</v>
      </c>
      <c r="Z67" s="3">
        <v>1</v>
      </c>
      <c r="AA67" t="b">
        <f t="shared" ref="AA67:AA130" si="19">(N67=Z67)</f>
        <v>1</v>
      </c>
    </row>
    <row r="68" spans="1:27">
      <c r="A68">
        <v>39</v>
      </c>
      <c r="B68">
        <v>67</v>
      </c>
      <c r="C68">
        <v>0.17012382847910501</v>
      </c>
      <c r="D68" s="2">
        <f t="shared" si="12"/>
        <v>10689.195395010527</v>
      </c>
      <c r="E68">
        <v>9</v>
      </c>
      <c r="F68">
        <v>7</v>
      </c>
      <c r="G68">
        <f t="shared" si="13"/>
        <v>87</v>
      </c>
      <c r="H68" t="s">
        <v>7</v>
      </c>
      <c r="I68">
        <v>-1.0500000000000001E-2</v>
      </c>
      <c r="J68">
        <v>0.15</v>
      </c>
      <c r="K68" s="1">
        <f t="shared" si="10"/>
        <v>114.8135129920895</v>
      </c>
      <c r="L68" s="1">
        <f t="shared" si="11"/>
        <v>0.81482055972465861</v>
      </c>
      <c r="M68">
        <v>1</v>
      </c>
      <c r="N68">
        <v>1</v>
      </c>
      <c r="O68">
        <f t="shared" si="14"/>
        <v>47</v>
      </c>
      <c r="P68">
        <f t="shared" si="15"/>
        <v>116</v>
      </c>
      <c r="Q68">
        <f t="shared" si="16"/>
        <v>118</v>
      </c>
      <c r="U68">
        <v>75</v>
      </c>
      <c r="V68">
        <f t="shared" si="17"/>
        <v>38</v>
      </c>
      <c r="W68" t="str">
        <f t="shared" si="18"/>
        <v/>
      </c>
      <c r="X68">
        <v>55</v>
      </c>
      <c r="Z68" s="3">
        <v>1</v>
      </c>
      <c r="AA68" t="b">
        <f t="shared" si="19"/>
        <v>1</v>
      </c>
    </row>
    <row r="69" spans="1:27">
      <c r="A69">
        <v>39</v>
      </c>
      <c r="B69">
        <v>68</v>
      </c>
      <c r="C69">
        <v>0.168703623092128</v>
      </c>
      <c r="D69" s="2">
        <f t="shared" si="12"/>
        <v>10599.961258804213</v>
      </c>
      <c r="E69">
        <v>9</v>
      </c>
      <c r="F69">
        <v>8</v>
      </c>
      <c r="G69">
        <f t="shared" si="13"/>
        <v>88</v>
      </c>
      <c r="H69" t="s">
        <v>8</v>
      </c>
      <c r="I69">
        <v>-1.0500000000000001E-2</v>
      </c>
      <c r="J69">
        <v>0.16</v>
      </c>
      <c r="K69" s="1">
        <f t="shared" si="10"/>
        <v>35.981763849070248</v>
      </c>
      <c r="L69" s="1">
        <f t="shared" si="11"/>
        <v>2.6218827913426663</v>
      </c>
      <c r="M69">
        <v>1</v>
      </c>
      <c r="N69">
        <v>1</v>
      </c>
      <c r="O69">
        <f t="shared" si="14"/>
        <v>48</v>
      </c>
      <c r="P69">
        <f t="shared" si="15"/>
        <v>120</v>
      </c>
      <c r="Q69">
        <f t="shared" si="16"/>
        <v>121</v>
      </c>
      <c r="U69">
        <v>76</v>
      </c>
      <c r="V69" t="str">
        <f t="shared" si="17"/>
        <v/>
      </c>
      <c r="W69">
        <f t="shared" si="18"/>
        <v>38</v>
      </c>
      <c r="X69">
        <v>56</v>
      </c>
      <c r="Z69" s="3">
        <v>1</v>
      </c>
      <c r="AA69" t="b">
        <f t="shared" si="19"/>
        <v>1</v>
      </c>
    </row>
    <row r="70" spans="1:27">
      <c r="A70">
        <v>39</v>
      </c>
      <c r="B70">
        <v>69</v>
      </c>
      <c r="C70">
        <v>0.16676473112037099</v>
      </c>
      <c r="D70" s="2">
        <f t="shared" si="12"/>
        <v>10478.137083312693</v>
      </c>
      <c r="E70">
        <v>9</v>
      </c>
      <c r="F70">
        <v>9</v>
      </c>
      <c r="G70">
        <f t="shared" si="13"/>
        <v>89</v>
      </c>
      <c r="H70" t="s">
        <v>7</v>
      </c>
      <c r="I70">
        <v>-1.0500000000000001E-2</v>
      </c>
      <c r="J70">
        <v>0.18</v>
      </c>
      <c r="K70" s="1">
        <f t="shared" si="10"/>
        <v>114.8135129920895</v>
      </c>
      <c r="L70" s="1">
        <f t="shared" si="11"/>
        <v>0.83123327224261712</v>
      </c>
      <c r="M70">
        <v>-1</v>
      </c>
      <c r="N70">
        <v>1</v>
      </c>
      <c r="O70">
        <f t="shared" si="14"/>
        <v>49</v>
      </c>
      <c r="P70">
        <f t="shared" si="15"/>
        <v>122</v>
      </c>
      <c r="Q70">
        <f t="shared" si="16"/>
        <v>123</v>
      </c>
      <c r="U70">
        <v>77</v>
      </c>
      <c r="V70">
        <f t="shared" si="17"/>
        <v>39</v>
      </c>
      <c r="W70" t="str">
        <f t="shared" si="18"/>
        <v/>
      </c>
      <c r="X70">
        <v>57</v>
      </c>
      <c r="Z70" s="3">
        <v>1</v>
      </c>
      <c r="AA70" t="b">
        <f t="shared" si="19"/>
        <v>1</v>
      </c>
    </row>
    <row r="71" spans="1:27">
      <c r="A71">
        <v>39</v>
      </c>
      <c r="B71">
        <v>70</v>
      </c>
      <c r="C71">
        <v>0.16939982343677801</v>
      </c>
      <c r="D71" s="2">
        <f t="shared" si="12"/>
        <v>10643.704816567795</v>
      </c>
      <c r="E71">
        <v>9</v>
      </c>
      <c r="F71">
        <v>10</v>
      </c>
      <c r="G71">
        <f t="shared" si="13"/>
        <v>90</v>
      </c>
      <c r="H71" t="s">
        <v>8</v>
      </c>
      <c r="I71">
        <v>-1.0500000000000001E-2</v>
      </c>
      <c r="J71">
        <v>0.19</v>
      </c>
      <c r="K71" s="1">
        <f t="shared" si="10"/>
        <v>35.981763849070248</v>
      </c>
      <c r="L71" s="1">
        <f t="shared" si="11"/>
        <v>2.6111073627387165</v>
      </c>
      <c r="M71">
        <v>1</v>
      </c>
      <c r="N71">
        <v>1</v>
      </c>
      <c r="O71">
        <f t="shared" si="14"/>
        <v>50</v>
      </c>
      <c r="P71">
        <f t="shared" si="15"/>
        <v>124</v>
      </c>
      <c r="Q71">
        <f t="shared" si="16"/>
        <v>125</v>
      </c>
      <c r="U71">
        <v>78</v>
      </c>
      <c r="V71" t="str">
        <f t="shared" si="17"/>
        <v/>
      </c>
      <c r="W71">
        <f t="shared" si="18"/>
        <v>39</v>
      </c>
      <c r="X71">
        <v>58</v>
      </c>
      <c r="Z71" s="3">
        <v>1</v>
      </c>
      <c r="AA71" t="b">
        <f t="shared" si="19"/>
        <v>1</v>
      </c>
    </row>
    <row r="72" spans="1:27">
      <c r="A72">
        <v>39</v>
      </c>
      <c r="B72">
        <v>71</v>
      </c>
      <c r="C72">
        <v>0.16738041596478401</v>
      </c>
      <c r="D72" s="2">
        <f t="shared" si="12"/>
        <v>10516.821702995383</v>
      </c>
      <c r="E72">
        <v>10</v>
      </c>
      <c r="F72">
        <v>1</v>
      </c>
      <c r="G72">
        <f t="shared" si="13"/>
        <v>91</v>
      </c>
      <c r="H72" t="s">
        <v>7</v>
      </c>
      <c r="I72">
        <v>-1.0500000000000001E-2</v>
      </c>
      <c r="J72">
        <v>0.21</v>
      </c>
      <c r="K72" s="1">
        <f t="shared" si="10"/>
        <v>114.8135129920895</v>
      </c>
      <c r="L72" s="1">
        <f t="shared" si="11"/>
        <v>0.82817569991588025</v>
      </c>
      <c r="M72">
        <v>-1</v>
      </c>
      <c r="N72">
        <v>1</v>
      </c>
      <c r="O72">
        <f t="shared" si="14"/>
        <v>51</v>
      </c>
      <c r="P72">
        <f t="shared" si="15"/>
        <v>127</v>
      </c>
      <c r="Q72">
        <f t="shared" si="16"/>
        <v>128</v>
      </c>
      <c r="U72">
        <v>79</v>
      </c>
      <c r="V72">
        <f t="shared" si="17"/>
        <v>40</v>
      </c>
      <c r="W72" t="str">
        <f t="shared" si="18"/>
        <v/>
      </c>
      <c r="X72">
        <v>59</v>
      </c>
      <c r="Z72" s="3">
        <v>1</v>
      </c>
      <c r="AA72" t="b">
        <f t="shared" si="19"/>
        <v>1</v>
      </c>
    </row>
    <row r="73" spans="1:27">
      <c r="A73">
        <v>39</v>
      </c>
      <c r="B73">
        <v>72</v>
      </c>
      <c r="C73">
        <v>0.16908446826524801</v>
      </c>
      <c r="D73" s="2">
        <f t="shared" si="12"/>
        <v>10623.890466764793</v>
      </c>
      <c r="E73">
        <v>10</v>
      </c>
      <c r="F73">
        <v>2</v>
      </c>
      <c r="G73">
        <f t="shared" si="13"/>
        <v>92</v>
      </c>
      <c r="H73" t="s">
        <v>8</v>
      </c>
      <c r="I73">
        <v>-1.0500000000000001E-2</v>
      </c>
      <c r="J73">
        <v>0.22</v>
      </c>
      <c r="K73" s="1">
        <f t="shared" si="10"/>
        <v>35.981763849070248</v>
      </c>
      <c r="L73" s="1">
        <f t="shared" si="11"/>
        <v>2.6159772731373931</v>
      </c>
      <c r="M73">
        <v>-1</v>
      </c>
      <c r="N73">
        <v>1</v>
      </c>
      <c r="O73">
        <f t="shared" si="14"/>
        <v>52</v>
      </c>
      <c r="P73">
        <f t="shared" si="15"/>
        <v>129</v>
      </c>
      <c r="Q73">
        <f t="shared" si="16"/>
        <v>130</v>
      </c>
      <c r="U73">
        <v>80</v>
      </c>
      <c r="V73" t="str">
        <f t="shared" si="17"/>
        <v/>
      </c>
      <c r="W73">
        <f t="shared" si="18"/>
        <v>40</v>
      </c>
      <c r="X73">
        <v>60</v>
      </c>
      <c r="Z73" s="3">
        <v>1</v>
      </c>
      <c r="AA73" t="b">
        <f t="shared" si="19"/>
        <v>1</v>
      </c>
    </row>
    <row r="74" spans="1:27">
      <c r="A74">
        <v>39</v>
      </c>
      <c r="B74">
        <v>73</v>
      </c>
      <c r="C74">
        <v>0.16891037763136901</v>
      </c>
      <c r="D74" s="2">
        <f t="shared" si="12"/>
        <v>10612.952029635731</v>
      </c>
      <c r="E74">
        <v>10</v>
      </c>
      <c r="F74">
        <v>3</v>
      </c>
      <c r="G74">
        <f t="shared" si="13"/>
        <v>93</v>
      </c>
      <c r="H74" t="s">
        <v>7</v>
      </c>
      <c r="I74">
        <v>-1.0500000000000001E-2</v>
      </c>
      <c r="J74">
        <v>0.24</v>
      </c>
      <c r="K74" s="1">
        <f t="shared" si="10"/>
        <v>114.8135129920895</v>
      </c>
      <c r="L74" s="1">
        <f t="shared" si="11"/>
        <v>0.82067422432961534</v>
      </c>
      <c r="M74">
        <v>-1</v>
      </c>
      <c r="N74">
        <v>1</v>
      </c>
      <c r="O74">
        <f t="shared" si="14"/>
        <v>53</v>
      </c>
      <c r="P74">
        <f t="shared" si="15"/>
        <v>131</v>
      </c>
      <c r="Q74">
        <f t="shared" si="16"/>
        <v>132</v>
      </c>
      <c r="U74">
        <v>81</v>
      </c>
      <c r="V74">
        <f t="shared" si="17"/>
        <v>41</v>
      </c>
      <c r="W74" t="str">
        <f t="shared" si="18"/>
        <v/>
      </c>
      <c r="X74">
        <v>61</v>
      </c>
      <c r="Z74" s="3">
        <v>1</v>
      </c>
      <c r="AA74" t="b">
        <f t="shared" si="19"/>
        <v>1</v>
      </c>
    </row>
    <row r="75" spans="1:27">
      <c r="A75">
        <v>39</v>
      </c>
      <c r="B75">
        <v>74</v>
      </c>
      <c r="C75">
        <v>0.17052041520577599</v>
      </c>
      <c r="D75" s="2">
        <f t="shared" si="12"/>
        <v>10714.113673950942</v>
      </c>
      <c r="E75">
        <v>10</v>
      </c>
      <c r="F75">
        <v>4</v>
      </c>
      <c r="G75">
        <f t="shared" si="13"/>
        <v>94</v>
      </c>
      <c r="H75" t="s">
        <v>8</v>
      </c>
      <c r="I75">
        <v>-1.0500000000000001E-2</v>
      </c>
      <c r="J75">
        <v>0.25</v>
      </c>
      <c r="K75" s="1">
        <f t="shared" si="10"/>
        <v>35.981763849070248</v>
      </c>
      <c r="L75" s="1">
        <f t="shared" si="11"/>
        <v>2.5939482125271471</v>
      </c>
      <c r="M75">
        <v>1</v>
      </c>
      <c r="N75">
        <v>1</v>
      </c>
      <c r="O75">
        <f t="shared" si="14"/>
        <v>54</v>
      </c>
      <c r="P75">
        <f t="shared" si="15"/>
        <v>133</v>
      </c>
      <c r="Q75">
        <f t="shared" si="16"/>
        <v>134</v>
      </c>
      <c r="U75">
        <v>82</v>
      </c>
      <c r="V75" t="str">
        <f t="shared" si="17"/>
        <v/>
      </c>
      <c r="W75">
        <f t="shared" si="18"/>
        <v>41</v>
      </c>
      <c r="X75">
        <v>62</v>
      </c>
      <c r="Z75" s="3">
        <v>1</v>
      </c>
      <c r="AA75" t="b">
        <f t="shared" si="19"/>
        <v>1</v>
      </c>
    </row>
    <row r="76" spans="1:27">
      <c r="A76">
        <v>39</v>
      </c>
      <c r="B76">
        <v>75</v>
      </c>
      <c r="C76">
        <v>0.170949551721881</v>
      </c>
      <c r="D76" s="2">
        <f t="shared" si="12"/>
        <v>10741.077116478595</v>
      </c>
      <c r="E76">
        <v>10</v>
      </c>
      <c r="F76">
        <v>5</v>
      </c>
      <c r="G76">
        <f t="shared" si="13"/>
        <v>95</v>
      </c>
      <c r="H76" t="s">
        <v>7</v>
      </c>
      <c r="I76">
        <v>-1.0500000000000001E-2</v>
      </c>
      <c r="J76">
        <v>0.27</v>
      </c>
      <c r="K76" s="1">
        <f t="shared" si="10"/>
        <v>114.8135129920895</v>
      </c>
      <c r="L76" s="1">
        <f t="shared" si="11"/>
        <v>0.81088480050166278</v>
      </c>
      <c r="M76">
        <v>1</v>
      </c>
      <c r="N76">
        <v>1</v>
      </c>
      <c r="O76">
        <f t="shared" si="14"/>
        <v>55</v>
      </c>
      <c r="P76">
        <f t="shared" si="15"/>
        <v>135</v>
      </c>
      <c r="Q76">
        <f t="shared" si="16"/>
        <v>136</v>
      </c>
      <c r="U76">
        <v>83</v>
      </c>
      <c r="V76">
        <f t="shared" si="17"/>
        <v>42</v>
      </c>
      <c r="W76" t="str">
        <f t="shared" si="18"/>
        <v/>
      </c>
      <c r="X76">
        <v>63</v>
      </c>
      <c r="Z76" s="3">
        <v>1</v>
      </c>
      <c r="AA76" t="b">
        <f t="shared" si="19"/>
        <v>1</v>
      </c>
    </row>
    <row r="77" spans="1:27">
      <c r="A77">
        <v>39</v>
      </c>
      <c r="B77">
        <v>76</v>
      </c>
      <c r="C77">
        <v>0.17005026317813701</v>
      </c>
      <c r="D77" s="2">
        <f t="shared" si="12"/>
        <v>10684.573150828923</v>
      </c>
      <c r="E77">
        <v>10</v>
      </c>
      <c r="F77">
        <v>6</v>
      </c>
      <c r="G77">
        <f t="shared" si="13"/>
        <v>96</v>
      </c>
      <c r="H77" t="s">
        <v>8</v>
      </c>
      <c r="I77">
        <v>-1.0500000000000001E-2</v>
      </c>
      <c r="J77">
        <v>0.28000000000000003</v>
      </c>
      <c r="K77" s="1">
        <f t="shared" si="10"/>
        <v>35.981763849070248</v>
      </c>
      <c r="L77" s="1">
        <f t="shared" si="11"/>
        <v>2.6011199156984182</v>
      </c>
      <c r="M77">
        <v>-1</v>
      </c>
      <c r="N77">
        <v>1</v>
      </c>
      <c r="O77">
        <f t="shared" si="14"/>
        <v>56</v>
      </c>
      <c r="P77">
        <f t="shared" si="15"/>
        <v>137</v>
      </c>
      <c r="Q77">
        <f t="shared" si="16"/>
        <v>138</v>
      </c>
      <c r="U77">
        <v>84</v>
      </c>
      <c r="V77" t="str">
        <f t="shared" si="17"/>
        <v/>
      </c>
      <c r="W77">
        <f t="shared" si="18"/>
        <v>42</v>
      </c>
      <c r="X77">
        <v>64</v>
      </c>
      <c r="Z77" s="3">
        <v>1</v>
      </c>
      <c r="AA77" t="b">
        <f t="shared" si="19"/>
        <v>1</v>
      </c>
    </row>
    <row r="78" spans="1:27">
      <c r="B78">
        <v>77</v>
      </c>
      <c r="D78" s="2"/>
      <c r="K78" s="1"/>
      <c r="L78" s="1">
        <v>0</v>
      </c>
      <c r="M78">
        <v>0</v>
      </c>
      <c r="N78">
        <v>0</v>
      </c>
      <c r="O78">
        <f t="shared" si="14"/>
        <v>57</v>
      </c>
      <c r="P78">
        <f t="shared" si="15"/>
        <v>139</v>
      </c>
      <c r="Q78">
        <f t="shared" si="16"/>
        <v>140</v>
      </c>
      <c r="U78">
        <v>85</v>
      </c>
      <c r="V78">
        <f t="shared" si="17"/>
        <v>43</v>
      </c>
      <c r="W78" t="str">
        <f t="shared" si="18"/>
        <v/>
      </c>
      <c r="X78">
        <v>65</v>
      </c>
      <c r="Z78" s="3">
        <v>0</v>
      </c>
      <c r="AA78" t="b">
        <f t="shared" si="19"/>
        <v>1</v>
      </c>
    </row>
    <row r="79" spans="1:27">
      <c r="B79">
        <v>78</v>
      </c>
      <c r="D79" s="2"/>
      <c r="K79" s="1"/>
      <c r="L79" s="1">
        <v>0</v>
      </c>
      <c r="M79">
        <v>0</v>
      </c>
      <c r="N79">
        <v>0</v>
      </c>
      <c r="O79">
        <f t="shared" si="14"/>
        <v>58</v>
      </c>
      <c r="P79">
        <f t="shared" si="15"/>
        <v>141</v>
      </c>
      <c r="Q79">
        <f t="shared" si="16"/>
        <v>142</v>
      </c>
      <c r="U79">
        <v>86</v>
      </c>
      <c r="V79" t="str">
        <f t="shared" si="17"/>
        <v/>
      </c>
      <c r="W79">
        <f t="shared" si="18"/>
        <v>43</v>
      </c>
      <c r="X79">
        <v>66</v>
      </c>
      <c r="Z79" s="3">
        <v>0</v>
      </c>
      <c r="AA79" t="b">
        <f t="shared" si="19"/>
        <v>1</v>
      </c>
    </row>
    <row r="80" spans="1:27">
      <c r="A80">
        <v>39</v>
      </c>
      <c r="B80">
        <v>79</v>
      </c>
      <c r="C80">
        <v>0.16723557846072201</v>
      </c>
      <c r="D80" s="2">
        <f t="shared" si="12"/>
        <v>10507.721294220875</v>
      </c>
      <c r="E80">
        <v>10</v>
      </c>
      <c r="F80">
        <v>7</v>
      </c>
      <c r="G80">
        <f t="shared" si="13"/>
        <v>97</v>
      </c>
      <c r="H80" t="s">
        <v>7</v>
      </c>
      <c r="I80">
        <v>-1.0500000000000001E-2</v>
      </c>
      <c r="J80">
        <v>0.3</v>
      </c>
      <c r="K80" s="1">
        <f t="shared" ref="K80:K115" si="20">IF(ISODD(F80),$S$2,$T$2)</f>
        <v>114.8135129920895</v>
      </c>
      <c r="L80" s="1">
        <f t="shared" ref="L80:L115" si="21">1/(D80*K80*0.000001)</f>
        <v>0.82889295698763876</v>
      </c>
      <c r="M80">
        <v>-1</v>
      </c>
      <c r="N80">
        <v>1</v>
      </c>
      <c r="O80">
        <f t="shared" si="14"/>
        <v>59</v>
      </c>
      <c r="P80">
        <f t="shared" si="15"/>
        <v>143</v>
      </c>
      <c r="Q80">
        <f t="shared" si="16"/>
        <v>144</v>
      </c>
      <c r="U80">
        <v>87</v>
      </c>
      <c r="V80">
        <f t="shared" si="17"/>
        <v>44</v>
      </c>
      <c r="W80" t="str">
        <f t="shared" si="18"/>
        <v/>
      </c>
      <c r="X80">
        <v>67</v>
      </c>
      <c r="Z80" s="3">
        <v>1</v>
      </c>
      <c r="AA80" t="b">
        <f t="shared" si="19"/>
        <v>1</v>
      </c>
    </row>
    <row r="81" spans="1:27">
      <c r="A81">
        <v>39</v>
      </c>
      <c r="B81">
        <v>80</v>
      </c>
      <c r="C81">
        <v>0.17091960425899</v>
      </c>
      <c r="D81" s="2">
        <f t="shared" si="12"/>
        <v>10739.195461890355</v>
      </c>
      <c r="E81">
        <v>10</v>
      </c>
      <c r="F81">
        <v>8</v>
      </c>
      <c r="G81">
        <f t="shared" si="13"/>
        <v>98</v>
      </c>
      <c r="H81" t="s">
        <v>8</v>
      </c>
      <c r="I81">
        <v>-1.0500000000000001E-2</v>
      </c>
      <c r="J81">
        <v>0.31</v>
      </c>
      <c r="K81" s="1">
        <f t="shared" si="20"/>
        <v>35.981763849070248</v>
      </c>
      <c r="L81" s="1">
        <f t="shared" si="21"/>
        <v>2.587889950600236</v>
      </c>
      <c r="M81">
        <v>1</v>
      </c>
      <c r="N81">
        <v>1</v>
      </c>
      <c r="O81">
        <f t="shared" si="14"/>
        <v>60</v>
      </c>
      <c r="P81">
        <f t="shared" si="15"/>
        <v>145</v>
      </c>
      <c r="Q81">
        <f t="shared" si="16"/>
        <v>146</v>
      </c>
      <c r="U81">
        <v>88</v>
      </c>
      <c r="V81" t="str">
        <f t="shared" si="17"/>
        <v/>
      </c>
      <c r="W81">
        <f t="shared" si="18"/>
        <v>44</v>
      </c>
      <c r="X81">
        <v>68</v>
      </c>
      <c r="Z81" s="3">
        <v>0</v>
      </c>
      <c r="AA81" t="b">
        <f t="shared" si="19"/>
        <v>0</v>
      </c>
    </row>
    <row r="82" spans="1:27">
      <c r="A82">
        <v>39</v>
      </c>
      <c r="B82">
        <v>81</v>
      </c>
      <c r="C82">
        <v>0.16791955707919401</v>
      </c>
      <c r="D82" s="2">
        <f t="shared" si="12"/>
        <v>10550.696938280957</v>
      </c>
      <c r="E82">
        <v>10</v>
      </c>
      <c r="F82">
        <v>9</v>
      </c>
      <c r="G82">
        <f t="shared" si="13"/>
        <v>99</v>
      </c>
      <c r="H82" t="s">
        <v>7</v>
      </c>
      <c r="I82">
        <v>-1.0500000000000001E-2</v>
      </c>
      <c r="J82">
        <v>0.33</v>
      </c>
      <c r="K82" s="1">
        <f t="shared" si="20"/>
        <v>114.8135129920895</v>
      </c>
      <c r="L82" s="1">
        <f t="shared" si="21"/>
        <v>0.8255166673556088</v>
      </c>
      <c r="M82">
        <v>1</v>
      </c>
      <c r="N82">
        <v>1</v>
      </c>
      <c r="O82">
        <f t="shared" si="14"/>
        <v>61</v>
      </c>
      <c r="P82">
        <f t="shared" si="15"/>
        <v>147</v>
      </c>
      <c r="Q82">
        <f t="shared" si="16"/>
        <v>148</v>
      </c>
      <c r="U82">
        <v>89</v>
      </c>
      <c r="V82">
        <f t="shared" si="17"/>
        <v>45</v>
      </c>
      <c r="W82" t="str">
        <f t="shared" si="18"/>
        <v/>
      </c>
      <c r="X82">
        <v>69</v>
      </c>
      <c r="Z82" s="3">
        <v>1</v>
      </c>
      <c r="AA82" t="b">
        <f t="shared" si="19"/>
        <v>1</v>
      </c>
    </row>
    <row r="83" spans="1:27">
      <c r="A83">
        <v>39</v>
      </c>
      <c r="B83">
        <v>82</v>
      </c>
      <c r="C83">
        <v>0.167038949145428</v>
      </c>
      <c r="D83" s="2">
        <f t="shared" si="12"/>
        <v>10495.366709972714</v>
      </c>
      <c r="E83">
        <v>10</v>
      </c>
      <c r="F83">
        <v>10</v>
      </c>
      <c r="G83">
        <f t="shared" si="13"/>
        <v>100</v>
      </c>
      <c r="H83" t="s">
        <v>8</v>
      </c>
      <c r="I83">
        <v>-1.0500000000000001E-2</v>
      </c>
      <c r="J83">
        <v>0.34</v>
      </c>
      <c r="K83" s="1">
        <f t="shared" si="20"/>
        <v>35.981763849070248</v>
      </c>
      <c r="L83" s="1">
        <f t="shared" si="21"/>
        <v>2.6480119067159271</v>
      </c>
      <c r="M83">
        <v>1</v>
      </c>
      <c r="N83">
        <v>1</v>
      </c>
      <c r="O83">
        <f t="shared" si="14"/>
        <v>62</v>
      </c>
      <c r="P83">
        <f t="shared" si="15"/>
        <v>149</v>
      </c>
      <c r="Q83">
        <f t="shared" si="16"/>
        <v>150</v>
      </c>
      <c r="U83">
        <v>90</v>
      </c>
      <c r="V83" t="str">
        <f t="shared" si="17"/>
        <v/>
      </c>
      <c r="W83">
        <f t="shared" si="18"/>
        <v>45</v>
      </c>
      <c r="X83">
        <v>70</v>
      </c>
      <c r="Z83" s="3">
        <v>1</v>
      </c>
      <c r="AA83" t="b">
        <f t="shared" si="19"/>
        <v>1</v>
      </c>
    </row>
    <row r="84" spans="1:27">
      <c r="A84">
        <v>39</v>
      </c>
      <c r="B84">
        <v>83</v>
      </c>
      <c r="C84">
        <v>0.16715857374624499</v>
      </c>
      <c r="D84" s="2">
        <f t="shared" si="12"/>
        <v>10502.882945315017</v>
      </c>
      <c r="E84">
        <v>11</v>
      </c>
      <c r="F84">
        <v>1</v>
      </c>
      <c r="G84">
        <f t="shared" si="13"/>
        <v>101</v>
      </c>
      <c r="H84" t="s">
        <v>7</v>
      </c>
      <c r="I84">
        <v>1.0500000000000001E-2</v>
      </c>
      <c r="J84">
        <v>0.06</v>
      </c>
      <c r="K84" s="1">
        <f t="shared" si="20"/>
        <v>114.8135129920895</v>
      </c>
      <c r="L84" s="1">
        <f t="shared" si="21"/>
        <v>0.8292748019869971</v>
      </c>
      <c r="M84">
        <v>1</v>
      </c>
      <c r="N84">
        <v>1</v>
      </c>
      <c r="O84">
        <f t="shared" si="14"/>
        <v>63</v>
      </c>
      <c r="P84">
        <f t="shared" si="15"/>
        <v>151</v>
      </c>
      <c r="Q84">
        <f t="shared" si="16"/>
        <v>152</v>
      </c>
      <c r="U84">
        <v>91</v>
      </c>
      <c r="V84">
        <f t="shared" si="17"/>
        <v>46</v>
      </c>
      <c r="W84" t="str">
        <f t="shared" si="18"/>
        <v/>
      </c>
      <c r="X84">
        <v>71</v>
      </c>
      <c r="Z84" s="3">
        <v>1</v>
      </c>
      <c r="AA84" t="b">
        <f t="shared" si="19"/>
        <v>1</v>
      </c>
    </row>
    <row r="85" spans="1:27">
      <c r="A85">
        <v>39</v>
      </c>
      <c r="B85">
        <v>84</v>
      </c>
      <c r="C85">
        <v>0.17041446097535901</v>
      </c>
      <c r="D85" s="2">
        <f t="shared" si="12"/>
        <v>10707.456373313047</v>
      </c>
      <c r="E85">
        <v>11</v>
      </c>
      <c r="F85">
        <v>2</v>
      </c>
      <c r="G85">
        <f t="shared" si="13"/>
        <v>102</v>
      </c>
      <c r="H85" t="s">
        <v>8</v>
      </c>
      <c r="I85">
        <v>1.0500000000000001E-2</v>
      </c>
      <c r="J85">
        <v>7.0000000000000007E-2</v>
      </c>
      <c r="K85" s="1">
        <f t="shared" si="20"/>
        <v>35.981763849070248</v>
      </c>
      <c r="L85" s="1">
        <f t="shared" si="21"/>
        <v>2.5955609852051627</v>
      </c>
      <c r="M85">
        <v>-1</v>
      </c>
      <c r="N85">
        <v>1</v>
      </c>
      <c r="O85">
        <f t="shared" si="14"/>
        <v>64</v>
      </c>
      <c r="P85">
        <f t="shared" si="15"/>
        <v>153</v>
      </c>
      <c r="Q85">
        <f t="shared" si="16"/>
        <v>154</v>
      </c>
      <c r="U85">
        <v>92</v>
      </c>
      <c r="V85" t="str">
        <f t="shared" si="17"/>
        <v/>
      </c>
      <c r="W85">
        <f t="shared" si="18"/>
        <v>46</v>
      </c>
      <c r="X85">
        <v>72</v>
      </c>
      <c r="Z85" s="3">
        <v>1</v>
      </c>
      <c r="AA85" t="b">
        <f t="shared" si="19"/>
        <v>1</v>
      </c>
    </row>
    <row r="86" spans="1:27">
      <c r="A86">
        <v>39</v>
      </c>
      <c r="B86">
        <v>85</v>
      </c>
      <c r="C86">
        <v>0.17093053587684501</v>
      </c>
      <c r="D86" s="2">
        <f t="shared" si="12"/>
        <v>10739.882315697258</v>
      </c>
      <c r="E86">
        <v>11</v>
      </c>
      <c r="F86">
        <v>3</v>
      </c>
      <c r="G86">
        <f t="shared" si="13"/>
        <v>103</v>
      </c>
      <c r="H86" t="s">
        <v>7</v>
      </c>
      <c r="I86">
        <v>1.0500000000000001E-2</v>
      </c>
      <c r="J86">
        <v>0.09</v>
      </c>
      <c r="K86" s="1">
        <f t="shared" si="20"/>
        <v>114.8135129920895</v>
      </c>
      <c r="L86" s="1">
        <f t="shared" si="21"/>
        <v>0.81097501059565968</v>
      </c>
      <c r="M86">
        <v>-1</v>
      </c>
      <c r="N86">
        <v>1</v>
      </c>
      <c r="O86">
        <f t="shared" si="14"/>
        <v>65</v>
      </c>
      <c r="P86">
        <f t="shared" si="15"/>
        <v>155</v>
      </c>
      <c r="Q86">
        <f t="shared" si="16"/>
        <v>156</v>
      </c>
      <c r="U86">
        <v>93</v>
      </c>
      <c r="V86">
        <f t="shared" si="17"/>
        <v>47</v>
      </c>
      <c r="W86" t="str">
        <f t="shared" si="18"/>
        <v/>
      </c>
      <c r="X86">
        <v>73</v>
      </c>
      <c r="Z86" s="3">
        <v>1</v>
      </c>
      <c r="AA86" t="b">
        <f t="shared" si="19"/>
        <v>1</v>
      </c>
    </row>
    <row r="87" spans="1:27">
      <c r="A87">
        <v>39</v>
      </c>
      <c r="B87">
        <v>86</v>
      </c>
      <c r="C87">
        <v>0.16769203257572701</v>
      </c>
      <c r="D87" s="2">
        <f t="shared" si="12"/>
        <v>10536.401152108885</v>
      </c>
      <c r="E87">
        <v>11</v>
      </c>
      <c r="F87">
        <v>4</v>
      </c>
      <c r="G87">
        <f t="shared" si="13"/>
        <v>104</v>
      </c>
      <c r="H87" t="s">
        <v>8</v>
      </c>
      <c r="I87">
        <v>1.0500000000000001E-2</v>
      </c>
      <c r="J87">
        <v>0.1</v>
      </c>
      <c r="K87" s="1">
        <f t="shared" si="20"/>
        <v>35.981763849070248</v>
      </c>
      <c r="L87" s="1">
        <f t="shared" si="21"/>
        <v>2.6376991168179948</v>
      </c>
      <c r="M87">
        <v>-1</v>
      </c>
      <c r="N87">
        <v>1</v>
      </c>
      <c r="O87">
        <f t="shared" si="14"/>
        <v>66</v>
      </c>
      <c r="P87">
        <f t="shared" si="15"/>
        <v>157</v>
      </c>
      <c r="Q87">
        <f t="shared" si="16"/>
        <v>158</v>
      </c>
      <c r="U87">
        <v>94</v>
      </c>
      <c r="V87" t="str">
        <f t="shared" si="17"/>
        <v/>
      </c>
      <c r="W87">
        <f t="shared" si="18"/>
        <v>47</v>
      </c>
      <c r="X87">
        <v>74</v>
      </c>
      <c r="Z87" s="3">
        <v>1</v>
      </c>
      <c r="AA87" t="b">
        <f t="shared" si="19"/>
        <v>1</v>
      </c>
    </row>
    <row r="88" spans="1:27">
      <c r="A88">
        <v>39</v>
      </c>
      <c r="B88">
        <v>87</v>
      </c>
      <c r="C88">
        <v>0.17043688992491199</v>
      </c>
      <c r="D88" s="2">
        <f t="shared" si="12"/>
        <v>10708.865625775914</v>
      </c>
      <c r="E88">
        <v>11</v>
      </c>
      <c r="F88">
        <v>5</v>
      </c>
      <c r="G88">
        <f t="shared" si="13"/>
        <v>105</v>
      </c>
      <c r="H88" t="s">
        <v>7</v>
      </c>
      <c r="I88">
        <v>1.0500000000000001E-2</v>
      </c>
      <c r="J88">
        <v>0.12</v>
      </c>
      <c r="K88" s="1">
        <f t="shared" si="20"/>
        <v>114.8135129920895</v>
      </c>
      <c r="L88" s="1">
        <f t="shared" si="21"/>
        <v>0.81332388313889692</v>
      </c>
      <c r="M88">
        <v>-1</v>
      </c>
      <c r="N88">
        <v>1</v>
      </c>
      <c r="O88">
        <f t="shared" si="14"/>
        <v>67</v>
      </c>
      <c r="P88">
        <f t="shared" si="15"/>
        <v>159</v>
      </c>
      <c r="Q88">
        <f t="shared" si="16"/>
        <v>160</v>
      </c>
      <c r="U88">
        <v>95</v>
      </c>
      <c r="V88">
        <f t="shared" si="17"/>
        <v>48</v>
      </c>
      <c r="W88" t="str">
        <f t="shared" si="18"/>
        <v/>
      </c>
      <c r="X88">
        <v>75</v>
      </c>
      <c r="Z88" s="3">
        <v>1</v>
      </c>
      <c r="AA88" t="b">
        <f t="shared" si="19"/>
        <v>1</v>
      </c>
    </row>
    <row r="89" spans="1:27">
      <c r="A89">
        <v>39</v>
      </c>
      <c r="B89">
        <v>88</v>
      </c>
      <c r="C89">
        <v>0.16996474008748</v>
      </c>
      <c r="D89" s="2">
        <f t="shared" si="12"/>
        <v>10679.199576562514</v>
      </c>
      <c r="E89">
        <v>11</v>
      </c>
      <c r="F89">
        <v>6</v>
      </c>
      <c r="G89">
        <f t="shared" si="13"/>
        <v>106</v>
      </c>
      <c r="H89" t="s">
        <v>8</v>
      </c>
      <c r="I89">
        <v>1.0500000000000001E-2</v>
      </c>
      <c r="J89">
        <v>0.13</v>
      </c>
      <c r="K89" s="1">
        <f t="shared" si="20"/>
        <v>35.981763849070248</v>
      </c>
      <c r="L89" s="1">
        <f t="shared" si="21"/>
        <v>2.6024287507794215</v>
      </c>
      <c r="M89">
        <v>1</v>
      </c>
      <c r="N89">
        <v>1</v>
      </c>
      <c r="O89">
        <f t="shared" si="14"/>
        <v>68</v>
      </c>
      <c r="P89">
        <f t="shared" si="15"/>
        <v>161</v>
      </c>
      <c r="Q89">
        <f t="shared" si="16"/>
        <v>162</v>
      </c>
      <c r="U89">
        <v>96</v>
      </c>
      <c r="V89" t="str">
        <f t="shared" si="17"/>
        <v/>
      </c>
      <c r="W89">
        <f t="shared" si="18"/>
        <v>48</v>
      </c>
      <c r="X89">
        <v>76</v>
      </c>
      <c r="Z89" s="3">
        <v>0</v>
      </c>
      <c r="AA89" t="b">
        <f t="shared" si="19"/>
        <v>0</v>
      </c>
    </row>
    <row r="90" spans="1:27">
      <c r="A90">
        <v>39</v>
      </c>
      <c r="B90">
        <v>89</v>
      </c>
      <c r="C90">
        <v>0.16531627962581999</v>
      </c>
      <c r="D90" s="2">
        <f t="shared" si="12"/>
        <v>10387.128191825441</v>
      </c>
      <c r="E90">
        <v>11</v>
      </c>
      <c r="F90">
        <v>7</v>
      </c>
      <c r="G90">
        <f t="shared" si="13"/>
        <v>107</v>
      </c>
      <c r="H90" t="s">
        <v>7</v>
      </c>
      <c r="I90">
        <v>1.0500000000000001E-2</v>
      </c>
      <c r="J90">
        <v>0.15</v>
      </c>
      <c r="K90" s="1">
        <f t="shared" si="20"/>
        <v>114.8135129920895</v>
      </c>
      <c r="L90" s="1">
        <f t="shared" si="21"/>
        <v>0.83851628803649703</v>
      </c>
      <c r="M90">
        <v>-1</v>
      </c>
      <c r="N90">
        <v>1</v>
      </c>
      <c r="O90">
        <f t="shared" si="14"/>
        <v>69</v>
      </c>
      <c r="P90">
        <f t="shared" si="15"/>
        <v>163</v>
      </c>
      <c r="Q90">
        <f t="shared" si="16"/>
        <v>164</v>
      </c>
      <c r="U90">
        <v>97</v>
      </c>
      <c r="V90">
        <f t="shared" si="17"/>
        <v>49</v>
      </c>
      <c r="W90" t="str">
        <f t="shared" si="18"/>
        <v/>
      </c>
      <c r="X90">
        <v>79</v>
      </c>
      <c r="Z90" s="3">
        <v>1</v>
      </c>
      <c r="AA90" t="b">
        <f t="shared" si="19"/>
        <v>1</v>
      </c>
    </row>
    <row r="91" spans="1:27">
      <c r="A91">
        <v>39</v>
      </c>
      <c r="B91">
        <v>90</v>
      </c>
      <c r="C91">
        <v>0.169260979149922</v>
      </c>
      <c r="D91" s="2">
        <f t="shared" si="12"/>
        <v>10634.980972736201</v>
      </c>
      <c r="E91">
        <v>11</v>
      </c>
      <c r="F91">
        <v>8</v>
      </c>
      <c r="G91">
        <f t="shared" si="13"/>
        <v>108</v>
      </c>
      <c r="H91" t="s">
        <v>8</v>
      </c>
      <c r="I91">
        <v>1.0500000000000001E-2</v>
      </c>
      <c r="J91">
        <v>0.16</v>
      </c>
      <c r="K91" s="1">
        <f t="shared" si="20"/>
        <v>35.981763849070248</v>
      </c>
      <c r="L91" s="1">
        <f t="shared" si="21"/>
        <v>2.6132492464824164</v>
      </c>
      <c r="M91">
        <v>-1</v>
      </c>
      <c r="N91">
        <v>1</v>
      </c>
      <c r="O91">
        <f t="shared" si="14"/>
        <v>70</v>
      </c>
      <c r="P91">
        <f t="shared" si="15"/>
        <v>165</v>
      </c>
      <c r="Q91">
        <f t="shared" si="16"/>
        <v>166</v>
      </c>
      <c r="U91">
        <v>98</v>
      </c>
      <c r="V91" t="str">
        <f t="shared" si="17"/>
        <v/>
      </c>
      <c r="W91">
        <f t="shared" si="18"/>
        <v>49</v>
      </c>
      <c r="X91">
        <v>80</v>
      </c>
      <c r="Z91" s="3">
        <v>1</v>
      </c>
      <c r="AA91" t="b">
        <f t="shared" si="19"/>
        <v>1</v>
      </c>
    </row>
    <row r="92" spans="1:27">
      <c r="A92">
        <v>39</v>
      </c>
      <c r="B92">
        <v>91</v>
      </c>
      <c r="C92">
        <v>0.16854613838344401</v>
      </c>
      <c r="D92" s="2">
        <f t="shared" si="12"/>
        <v>10590.066202727126</v>
      </c>
      <c r="E92">
        <v>11</v>
      </c>
      <c r="F92">
        <v>9</v>
      </c>
      <c r="G92">
        <f t="shared" si="13"/>
        <v>109</v>
      </c>
      <c r="H92" t="s">
        <v>7</v>
      </c>
      <c r="I92">
        <v>1.0500000000000001E-2</v>
      </c>
      <c r="J92">
        <v>0.18</v>
      </c>
      <c r="K92" s="1">
        <f t="shared" si="20"/>
        <v>114.8135129920895</v>
      </c>
      <c r="L92" s="1">
        <f t="shared" si="21"/>
        <v>0.82244775509767831</v>
      </c>
      <c r="M92">
        <v>-1</v>
      </c>
      <c r="N92">
        <v>1</v>
      </c>
      <c r="O92">
        <f t="shared" si="14"/>
        <v>71</v>
      </c>
      <c r="P92">
        <f t="shared" si="15"/>
        <v>167</v>
      </c>
      <c r="Q92">
        <f t="shared" si="16"/>
        <v>168</v>
      </c>
      <c r="U92">
        <v>99</v>
      </c>
      <c r="V92">
        <f t="shared" si="17"/>
        <v>50</v>
      </c>
      <c r="W92" t="str">
        <f t="shared" si="18"/>
        <v/>
      </c>
      <c r="X92">
        <v>81</v>
      </c>
      <c r="Z92" s="3">
        <v>1</v>
      </c>
      <c r="AA92" t="b">
        <f t="shared" si="19"/>
        <v>1</v>
      </c>
    </row>
    <row r="93" spans="1:27">
      <c r="A93">
        <v>39</v>
      </c>
      <c r="B93">
        <v>92</v>
      </c>
      <c r="C93">
        <v>0.16963704076452599</v>
      </c>
      <c r="D93" s="2">
        <f t="shared" si="12"/>
        <v>10658.609620850943</v>
      </c>
      <c r="E93">
        <v>11</v>
      </c>
      <c r="F93">
        <v>10</v>
      </c>
      <c r="G93">
        <f t="shared" si="13"/>
        <v>110</v>
      </c>
      <c r="H93" t="s">
        <v>8</v>
      </c>
      <c r="I93">
        <v>1.0500000000000001E-2</v>
      </c>
      <c r="J93">
        <v>0.19</v>
      </c>
      <c r="K93" s="1">
        <f t="shared" si="20"/>
        <v>35.981763849070248</v>
      </c>
      <c r="L93" s="1">
        <f t="shared" si="21"/>
        <v>2.6074560380736518</v>
      </c>
      <c r="M93">
        <v>1</v>
      </c>
      <c r="N93">
        <v>1</v>
      </c>
      <c r="O93">
        <f t="shared" si="14"/>
        <v>72</v>
      </c>
      <c r="P93">
        <f t="shared" si="15"/>
        <v>169</v>
      </c>
      <c r="Q93">
        <f t="shared" si="16"/>
        <v>170</v>
      </c>
      <c r="U93">
        <v>100</v>
      </c>
      <c r="V93" t="str">
        <f t="shared" si="17"/>
        <v/>
      </c>
      <c r="W93">
        <f t="shared" si="18"/>
        <v>50</v>
      </c>
      <c r="X93">
        <v>82</v>
      </c>
      <c r="Z93" s="3">
        <v>1</v>
      </c>
      <c r="AA93" t="b">
        <f t="shared" si="19"/>
        <v>1</v>
      </c>
    </row>
    <row r="94" spans="1:27">
      <c r="A94">
        <v>39</v>
      </c>
      <c r="B94">
        <v>93</v>
      </c>
      <c r="C94">
        <v>0.172780707560129</v>
      </c>
      <c r="D94" s="2">
        <f t="shared" si="12"/>
        <v>10856.132031058954</v>
      </c>
      <c r="E94">
        <v>12</v>
      </c>
      <c r="F94">
        <v>1</v>
      </c>
      <c r="G94">
        <f t="shared" si="13"/>
        <v>111</v>
      </c>
      <c r="H94" t="s">
        <v>7</v>
      </c>
      <c r="I94">
        <v>1.0500000000000001E-2</v>
      </c>
      <c r="J94">
        <v>0.21</v>
      </c>
      <c r="K94" s="1">
        <f t="shared" si="20"/>
        <v>114.8135129920895</v>
      </c>
      <c r="L94" s="1">
        <f t="shared" si="21"/>
        <v>0.80229092183573336</v>
      </c>
      <c r="M94">
        <v>-1</v>
      </c>
      <c r="N94">
        <v>1</v>
      </c>
      <c r="O94">
        <f t="shared" si="14"/>
        <v>73</v>
      </c>
      <c r="P94">
        <f t="shared" si="15"/>
        <v>171</v>
      </c>
      <c r="Q94">
        <f t="shared" si="16"/>
        <v>172</v>
      </c>
      <c r="U94">
        <v>101</v>
      </c>
      <c r="V94">
        <f t="shared" si="17"/>
        <v>51</v>
      </c>
      <c r="W94" t="str">
        <f t="shared" si="18"/>
        <v/>
      </c>
      <c r="X94">
        <v>83</v>
      </c>
      <c r="Z94" s="3">
        <v>1</v>
      </c>
      <c r="AA94" t="b">
        <f t="shared" si="19"/>
        <v>1</v>
      </c>
    </row>
    <row r="95" spans="1:27">
      <c r="A95">
        <v>39</v>
      </c>
      <c r="B95">
        <v>94</v>
      </c>
      <c r="C95">
        <v>0.16911630332924599</v>
      </c>
      <c r="D95" s="2">
        <f t="shared" si="12"/>
        <v>10625.890722828446</v>
      </c>
      <c r="E95">
        <v>12</v>
      </c>
      <c r="F95">
        <v>2</v>
      </c>
      <c r="G95">
        <f t="shared" si="13"/>
        <v>112</v>
      </c>
      <c r="H95" t="s">
        <v>8</v>
      </c>
      <c r="I95">
        <v>1.0500000000000001E-2</v>
      </c>
      <c r="J95">
        <v>0.22</v>
      </c>
      <c r="K95" s="1">
        <f t="shared" si="20"/>
        <v>35.981763849070248</v>
      </c>
      <c r="L95" s="1">
        <f t="shared" si="21"/>
        <v>2.6154848321233208</v>
      </c>
      <c r="M95">
        <v>1</v>
      </c>
      <c r="N95">
        <v>1</v>
      </c>
      <c r="O95">
        <f t="shared" si="14"/>
        <v>74</v>
      </c>
      <c r="P95">
        <f t="shared" si="15"/>
        <v>173</v>
      </c>
      <c r="Q95" t="str">
        <f t="shared" si="16"/>
        <v/>
      </c>
      <c r="U95">
        <v>102</v>
      </c>
      <c r="V95" t="str">
        <f t="shared" si="17"/>
        <v/>
      </c>
      <c r="W95">
        <f t="shared" si="18"/>
        <v>51</v>
      </c>
      <c r="X95">
        <v>84</v>
      </c>
      <c r="Z95" s="3">
        <v>0</v>
      </c>
      <c r="AA95" t="b">
        <f t="shared" si="19"/>
        <v>0</v>
      </c>
    </row>
    <row r="96" spans="1:27">
      <c r="A96">
        <v>39</v>
      </c>
      <c r="B96">
        <v>95</v>
      </c>
      <c r="C96">
        <v>0.16966938949947299</v>
      </c>
      <c r="D96" s="2">
        <f t="shared" si="12"/>
        <v>10660.642151812192</v>
      </c>
      <c r="E96">
        <v>12</v>
      </c>
      <c r="F96">
        <v>3</v>
      </c>
      <c r="G96">
        <f t="shared" si="13"/>
        <v>113</v>
      </c>
      <c r="H96" t="s">
        <v>7</v>
      </c>
      <c r="I96">
        <v>1.0500000000000001E-2</v>
      </c>
      <c r="J96">
        <v>0.24</v>
      </c>
      <c r="K96" s="1">
        <f t="shared" si="20"/>
        <v>114.8135129920895</v>
      </c>
      <c r="L96" s="1">
        <f t="shared" si="21"/>
        <v>0.81700295824001135</v>
      </c>
      <c r="M96">
        <v>-1</v>
      </c>
      <c r="N96">
        <v>1</v>
      </c>
      <c r="O96">
        <f t="shared" si="14"/>
        <v>75</v>
      </c>
      <c r="P96">
        <f t="shared" si="15"/>
        <v>174</v>
      </c>
      <c r="Q96" t="str">
        <f t="shared" si="16"/>
        <v/>
      </c>
      <c r="U96">
        <v>103</v>
      </c>
      <c r="V96">
        <f t="shared" si="17"/>
        <v>52</v>
      </c>
      <c r="W96" t="str">
        <f t="shared" si="18"/>
        <v/>
      </c>
      <c r="X96">
        <v>85</v>
      </c>
      <c r="Z96" s="3">
        <v>1</v>
      </c>
      <c r="AA96" t="b">
        <f t="shared" si="19"/>
        <v>1</v>
      </c>
    </row>
    <row r="97" spans="1:27">
      <c r="A97">
        <v>39</v>
      </c>
      <c r="B97">
        <v>96</v>
      </c>
      <c r="C97">
        <v>0.17033784548040801</v>
      </c>
      <c r="D97" s="2">
        <f t="shared" si="12"/>
        <v>10702.642479791262</v>
      </c>
      <c r="E97">
        <v>12</v>
      </c>
      <c r="F97">
        <v>4</v>
      </c>
      <c r="G97">
        <f t="shared" si="13"/>
        <v>114</v>
      </c>
      <c r="H97" t="s">
        <v>8</v>
      </c>
      <c r="I97">
        <v>1.0500000000000001E-2</v>
      </c>
      <c r="J97">
        <v>0.25</v>
      </c>
      <c r="K97" s="1">
        <f t="shared" si="20"/>
        <v>35.981763849070248</v>
      </c>
      <c r="L97" s="1">
        <f t="shared" si="21"/>
        <v>2.5967284309304279</v>
      </c>
      <c r="M97">
        <v>1</v>
      </c>
      <c r="N97">
        <v>1</v>
      </c>
      <c r="O97">
        <f t="shared" si="14"/>
        <v>76</v>
      </c>
      <c r="P97">
        <f t="shared" si="15"/>
        <v>175</v>
      </c>
      <c r="Q97" t="str">
        <f t="shared" si="16"/>
        <v/>
      </c>
      <c r="U97">
        <v>104</v>
      </c>
      <c r="V97" t="str">
        <f t="shared" si="17"/>
        <v/>
      </c>
      <c r="W97">
        <f t="shared" si="18"/>
        <v>52</v>
      </c>
      <c r="X97">
        <v>86</v>
      </c>
      <c r="Z97" s="3">
        <v>1</v>
      </c>
      <c r="AA97" t="b">
        <f t="shared" si="19"/>
        <v>1</v>
      </c>
    </row>
    <row r="98" spans="1:27">
      <c r="A98">
        <v>39</v>
      </c>
      <c r="B98">
        <v>97</v>
      </c>
      <c r="C98">
        <v>0.17016534983988299</v>
      </c>
      <c r="D98" s="2">
        <f t="shared" si="12"/>
        <v>10691.80425905027</v>
      </c>
      <c r="E98">
        <v>12</v>
      </c>
      <c r="F98">
        <v>5</v>
      </c>
      <c r="G98">
        <f t="shared" si="13"/>
        <v>115</v>
      </c>
      <c r="H98" t="s">
        <v>7</v>
      </c>
      <c r="I98">
        <v>1.0500000000000001E-2</v>
      </c>
      <c r="J98">
        <v>0.27</v>
      </c>
      <c r="K98" s="1">
        <f t="shared" si="20"/>
        <v>114.8135129920895</v>
      </c>
      <c r="L98" s="1">
        <f t="shared" si="21"/>
        <v>0.81462173864585796</v>
      </c>
      <c r="M98">
        <v>1</v>
      </c>
      <c r="N98">
        <v>0</v>
      </c>
      <c r="O98">
        <f t="shared" si="14"/>
        <v>79</v>
      </c>
      <c r="P98">
        <f t="shared" si="15"/>
        <v>176</v>
      </c>
      <c r="Q98" t="str">
        <f t="shared" si="16"/>
        <v/>
      </c>
      <c r="U98">
        <v>105</v>
      </c>
      <c r="V98">
        <f t="shared" si="17"/>
        <v>53</v>
      </c>
      <c r="W98" t="str">
        <f t="shared" si="18"/>
        <v/>
      </c>
      <c r="X98">
        <v>87</v>
      </c>
      <c r="Z98" s="3">
        <v>0</v>
      </c>
      <c r="AA98" t="b">
        <f t="shared" si="19"/>
        <v>1</v>
      </c>
    </row>
    <row r="99" spans="1:27">
      <c r="A99">
        <v>39</v>
      </c>
      <c r="B99">
        <v>98</v>
      </c>
      <c r="C99">
        <v>0.16887128626095199</v>
      </c>
      <c r="D99" s="2">
        <f t="shared" si="12"/>
        <v>10610.495846393314</v>
      </c>
      <c r="E99">
        <v>12</v>
      </c>
      <c r="F99">
        <v>6</v>
      </c>
      <c r="G99">
        <f t="shared" si="13"/>
        <v>116</v>
      </c>
      <c r="H99" t="s">
        <v>8</v>
      </c>
      <c r="I99">
        <v>1.0500000000000001E-2</v>
      </c>
      <c r="J99">
        <v>0.28000000000000003</v>
      </c>
      <c r="K99" s="1">
        <f t="shared" si="20"/>
        <v>35.981763849070248</v>
      </c>
      <c r="L99" s="1">
        <f t="shared" si="21"/>
        <v>2.6192796656910837</v>
      </c>
      <c r="M99">
        <v>-1</v>
      </c>
      <c r="N99">
        <v>1</v>
      </c>
      <c r="O99">
        <f t="shared" si="14"/>
        <v>80</v>
      </c>
      <c r="P99">
        <f t="shared" si="15"/>
        <v>177</v>
      </c>
      <c r="Q99" t="str">
        <f t="shared" si="16"/>
        <v/>
      </c>
      <c r="U99">
        <v>106</v>
      </c>
      <c r="V99" t="str">
        <f t="shared" si="17"/>
        <v/>
      </c>
      <c r="W99">
        <f t="shared" si="18"/>
        <v>53</v>
      </c>
      <c r="X99">
        <v>88</v>
      </c>
      <c r="Z99" s="3">
        <v>1</v>
      </c>
      <c r="AA99" t="b">
        <f t="shared" si="19"/>
        <v>1</v>
      </c>
    </row>
    <row r="100" spans="1:27">
      <c r="A100">
        <v>39</v>
      </c>
      <c r="B100">
        <v>99</v>
      </c>
      <c r="C100">
        <v>0.16799632670217801</v>
      </c>
      <c r="D100" s="2">
        <f t="shared" si="12"/>
        <v>10555.520515952665</v>
      </c>
      <c r="E100">
        <v>12</v>
      </c>
      <c r="F100">
        <v>7</v>
      </c>
      <c r="G100">
        <f t="shared" si="13"/>
        <v>117</v>
      </c>
      <c r="H100" t="s">
        <v>7</v>
      </c>
      <c r="I100">
        <v>1.0500000000000001E-2</v>
      </c>
      <c r="J100">
        <v>0.3</v>
      </c>
      <c r="K100" s="1">
        <f t="shared" si="20"/>
        <v>114.8135129920895</v>
      </c>
      <c r="L100" s="1">
        <f t="shared" si="21"/>
        <v>0.82513942932568296</v>
      </c>
      <c r="M100">
        <v>1</v>
      </c>
      <c r="N100">
        <v>1</v>
      </c>
      <c r="O100">
        <f t="shared" si="14"/>
        <v>81</v>
      </c>
      <c r="P100">
        <f t="shared" si="15"/>
        <v>178</v>
      </c>
      <c r="Q100" t="str">
        <f t="shared" si="16"/>
        <v/>
      </c>
      <c r="U100">
        <v>107</v>
      </c>
      <c r="V100">
        <f t="shared" si="17"/>
        <v>54</v>
      </c>
      <c r="W100" t="str">
        <f t="shared" si="18"/>
        <v/>
      </c>
      <c r="X100">
        <v>89</v>
      </c>
      <c r="Z100" s="3">
        <v>1</v>
      </c>
      <c r="AA100" t="b">
        <f t="shared" si="19"/>
        <v>1</v>
      </c>
    </row>
    <row r="101" spans="1:27">
      <c r="A101">
        <v>39</v>
      </c>
      <c r="B101">
        <v>100</v>
      </c>
      <c r="C101">
        <v>0.168992748831162</v>
      </c>
      <c r="D101" s="2">
        <f t="shared" si="12"/>
        <v>10618.127564758473</v>
      </c>
      <c r="E101">
        <v>12</v>
      </c>
      <c r="F101">
        <v>8</v>
      </c>
      <c r="G101">
        <f t="shared" si="13"/>
        <v>118</v>
      </c>
      <c r="H101" t="s">
        <v>8</v>
      </c>
      <c r="I101">
        <v>1.0500000000000001E-2</v>
      </c>
      <c r="J101">
        <v>0.31</v>
      </c>
      <c r="K101" s="1">
        <f t="shared" si="20"/>
        <v>35.981763849070248</v>
      </c>
      <c r="L101" s="1">
        <f t="shared" si="21"/>
        <v>2.6173970734349417</v>
      </c>
      <c r="M101">
        <v>-1</v>
      </c>
      <c r="N101">
        <v>1</v>
      </c>
      <c r="O101">
        <f t="shared" si="14"/>
        <v>82</v>
      </c>
      <c r="P101">
        <f t="shared" si="15"/>
        <v>179</v>
      </c>
      <c r="Q101" t="str">
        <f t="shared" si="16"/>
        <v/>
      </c>
      <c r="U101">
        <v>108</v>
      </c>
      <c r="V101" t="str">
        <f t="shared" si="17"/>
        <v/>
      </c>
      <c r="W101">
        <f t="shared" si="18"/>
        <v>54</v>
      </c>
      <c r="X101">
        <v>90</v>
      </c>
      <c r="Z101" s="3">
        <v>1</v>
      </c>
      <c r="AA101" t="b">
        <f t="shared" si="19"/>
        <v>1</v>
      </c>
    </row>
    <row r="102" spans="1:27">
      <c r="A102">
        <v>39</v>
      </c>
      <c r="B102">
        <v>101</v>
      </c>
      <c r="C102">
        <v>0.17153378865399099</v>
      </c>
      <c r="D102" s="2">
        <f t="shared" si="12"/>
        <v>10777.785805556046</v>
      </c>
      <c r="E102">
        <v>12</v>
      </c>
      <c r="F102">
        <v>9</v>
      </c>
      <c r="G102">
        <f t="shared" si="13"/>
        <v>119</v>
      </c>
      <c r="H102" t="s">
        <v>7</v>
      </c>
      <c r="I102">
        <v>1.0500000000000001E-2</v>
      </c>
      <c r="J102">
        <v>0.33</v>
      </c>
      <c r="K102" s="1">
        <f t="shared" si="20"/>
        <v>114.8135129920895</v>
      </c>
      <c r="L102" s="1">
        <f t="shared" si="21"/>
        <v>0.80812296068073208</v>
      </c>
      <c r="M102">
        <v>1</v>
      </c>
      <c r="N102">
        <v>1</v>
      </c>
      <c r="O102">
        <f t="shared" si="14"/>
        <v>83</v>
      </c>
      <c r="P102" t="str">
        <f t="shared" si="15"/>
        <v/>
      </c>
      <c r="Q102" t="str">
        <f t="shared" si="16"/>
        <v/>
      </c>
      <c r="U102">
        <v>109</v>
      </c>
      <c r="V102">
        <f t="shared" si="17"/>
        <v>55</v>
      </c>
      <c r="W102" t="str">
        <f t="shared" si="18"/>
        <v/>
      </c>
      <c r="X102">
        <v>91</v>
      </c>
      <c r="Z102" s="3">
        <v>1</v>
      </c>
      <c r="AA102" t="b">
        <f t="shared" si="19"/>
        <v>1</v>
      </c>
    </row>
    <row r="103" spans="1:27">
      <c r="A103">
        <v>39</v>
      </c>
      <c r="B103">
        <v>102</v>
      </c>
      <c r="C103">
        <v>0.16780449047020399</v>
      </c>
      <c r="D103" s="2">
        <f t="shared" si="12"/>
        <v>10543.467090011427</v>
      </c>
      <c r="E103">
        <v>12</v>
      </c>
      <c r="F103">
        <v>10</v>
      </c>
      <c r="G103">
        <f t="shared" si="13"/>
        <v>120</v>
      </c>
      <c r="H103" t="s">
        <v>8</v>
      </c>
      <c r="I103">
        <v>1.0500000000000001E-2</v>
      </c>
      <c r="J103">
        <v>0.34</v>
      </c>
      <c r="K103" s="1">
        <f t="shared" si="20"/>
        <v>35.981763849070248</v>
      </c>
      <c r="L103" s="1">
        <f t="shared" si="21"/>
        <v>2.6359314043562487</v>
      </c>
      <c r="M103">
        <v>-1</v>
      </c>
      <c r="N103">
        <v>1</v>
      </c>
      <c r="O103">
        <f t="shared" si="14"/>
        <v>84</v>
      </c>
      <c r="P103" t="str">
        <f t="shared" si="15"/>
        <v/>
      </c>
      <c r="Q103" t="str">
        <f t="shared" si="16"/>
        <v/>
      </c>
      <c r="U103">
        <v>110</v>
      </c>
      <c r="V103" t="str">
        <f t="shared" si="17"/>
        <v/>
      </c>
      <c r="W103">
        <f t="shared" si="18"/>
        <v>55</v>
      </c>
      <c r="X103">
        <v>92</v>
      </c>
      <c r="Z103" s="3">
        <v>1</v>
      </c>
      <c r="AA103" t="b">
        <f t="shared" si="19"/>
        <v>1</v>
      </c>
    </row>
    <row r="104" spans="1:27">
      <c r="A104">
        <v>39</v>
      </c>
      <c r="B104">
        <v>103</v>
      </c>
      <c r="C104">
        <v>0.168077128319396</v>
      </c>
      <c r="D104" s="2">
        <f t="shared" si="12"/>
        <v>10560.597431293669</v>
      </c>
      <c r="E104">
        <v>13</v>
      </c>
      <c r="F104">
        <v>1</v>
      </c>
      <c r="G104">
        <f t="shared" si="13"/>
        <v>121</v>
      </c>
      <c r="H104" t="s">
        <v>7</v>
      </c>
      <c r="I104">
        <v>3.15E-2</v>
      </c>
      <c r="J104">
        <v>0.06</v>
      </c>
      <c r="K104" s="1">
        <f t="shared" si="20"/>
        <v>114.8135129920895</v>
      </c>
      <c r="L104" s="1">
        <f t="shared" si="21"/>
        <v>0.824742750723505</v>
      </c>
      <c r="M104">
        <v>1</v>
      </c>
      <c r="N104">
        <v>0</v>
      </c>
      <c r="O104">
        <f t="shared" si="14"/>
        <v>85</v>
      </c>
      <c r="P104" t="str">
        <f t="shared" si="15"/>
        <v/>
      </c>
      <c r="Q104" t="str">
        <f t="shared" si="16"/>
        <v/>
      </c>
      <c r="U104">
        <v>111</v>
      </c>
      <c r="V104">
        <f t="shared" si="17"/>
        <v>56</v>
      </c>
      <c r="W104" t="str">
        <f t="shared" si="18"/>
        <v/>
      </c>
      <c r="X104">
        <v>93</v>
      </c>
      <c r="Z104" s="3">
        <v>0</v>
      </c>
      <c r="AA104" t="b">
        <f t="shared" si="19"/>
        <v>1</v>
      </c>
    </row>
    <row r="105" spans="1:27">
      <c r="A105">
        <v>39</v>
      </c>
      <c r="B105">
        <v>104</v>
      </c>
      <c r="C105">
        <v>0.16897808731970801</v>
      </c>
      <c r="D105" s="2">
        <f t="shared" si="12"/>
        <v>10617.206354824986</v>
      </c>
      <c r="E105">
        <v>13</v>
      </c>
      <c r="F105">
        <v>2</v>
      </c>
      <c r="G105">
        <f t="shared" si="13"/>
        <v>122</v>
      </c>
      <c r="H105" t="s">
        <v>8</v>
      </c>
      <c r="I105">
        <v>3.15E-2</v>
      </c>
      <c r="J105">
        <v>7.0000000000000007E-2</v>
      </c>
      <c r="K105" s="1">
        <f t="shared" si="20"/>
        <v>35.981763849070248</v>
      </c>
      <c r="L105" s="1">
        <f t="shared" si="21"/>
        <v>2.6176241738701544</v>
      </c>
      <c r="M105">
        <v>1</v>
      </c>
      <c r="N105">
        <v>1</v>
      </c>
      <c r="O105">
        <f t="shared" si="14"/>
        <v>86</v>
      </c>
      <c r="P105" t="str">
        <f t="shared" si="15"/>
        <v/>
      </c>
      <c r="Q105" t="str">
        <f t="shared" si="16"/>
        <v/>
      </c>
      <c r="U105">
        <v>112</v>
      </c>
      <c r="V105" t="str">
        <f t="shared" si="17"/>
        <v/>
      </c>
      <c r="W105">
        <f t="shared" si="18"/>
        <v>56</v>
      </c>
      <c r="X105">
        <v>94</v>
      </c>
      <c r="Z105" s="3">
        <v>1</v>
      </c>
      <c r="AA105" t="b">
        <f t="shared" si="19"/>
        <v>1</v>
      </c>
    </row>
    <row r="106" spans="1:27">
      <c r="A106">
        <v>39</v>
      </c>
      <c r="B106">
        <v>105</v>
      </c>
      <c r="C106">
        <v>0.168922860315144</v>
      </c>
      <c r="D106" s="2">
        <f t="shared" si="12"/>
        <v>10613.736339788624</v>
      </c>
      <c r="E106">
        <v>13</v>
      </c>
      <c r="F106">
        <v>3</v>
      </c>
      <c r="G106">
        <f t="shared" si="13"/>
        <v>123</v>
      </c>
      <c r="H106" t="s">
        <v>7</v>
      </c>
      <c r="I106">
        <v>3.15E-2</v>
      </c>
      <c r="J106">
        <v>0.09</v>
      </c>
      <c r="K106" s="1">
        <f t="shared" si="20"/>
        <v>114.8135129920895</v>
      </c>
      <c r="L106" s="1">
        <f t="shared" si="21"/>
        <v>0.82061357998103235</v>
      </c>
      <c r="M106">
        <v>1</v>
      </c>
      <c r="N106">
        <v>1</v>
      </c>
      <c r="O106">
        <f t="shared" si="14"/>
        <v>87</v>
      </c>
      <c r="P106" t="str">
        <f t="shared" si="15"/>
        <v/>
      </c>
      <c r="Q106" t="str">
        <f t="shared" si="16"/>
        <v/>
      </c>
      <c r="U106">
        <v>113</v>
      </c>
      <c r="V106">
        <f t="shared" si="17"/>
        <v>57</v>
      </c>
      <c r="W106" t="str">
        <f t="shared" si="18"/>
        <v/>
      </c>
      <c r="X106">
        <v>95</v>
      </c>
      <c r="Z106" s="3">
        <v>1</v>
      </c>
      <c r="AA106" t="b">
        <f t="shared" si="19"/>
        <v>1</v>
      </c>
    </row>
    <row r="107" spans="1:27">
      <c r="A107">
        <v>39</v>
      </c>
      <c r="B107">
        <v>106</v>
      </c>
      <c r="C107">
        <v>0.16843660189262699</v>
      </c>
      <c r="D107" s="2">
        <f t="shared" si="12"/>
        <v>10583.183822030111</v>
      </c>
      <c r="E107">
        <v>13</v>
      </c>
      <c r="F107">
        <v>4</v>
      </c>
      <c r="G107">
        <f t="shared" si="13"/>
        <v>124</v>
      </c>
      <c r="H107" t="s">
        <v>8</v>
      </c>
      <c r="I107">
        <v>3.15E-2</v>
      </c>
      <c r="J107">
        <v>0.1</v>
      </c>
      <c r="K107" s="1">
        <f t="shared" si="20"/>
        <v>35.981763849070248</v>
      </c>
      <c r="L107" s="1">
        <f t="shared" si="21"/>
        <v>2.6260392411880606</v>
      </c>
      <c r="M107">
        <v>1</v>
      </c>
      <c r="N107">
        <v>1</v>
      </c>
      <c r="O107">
        <f t="shared" si="14"/>
        <v>88</v>
      </c>
      <c r="P107" t="str">
        <f t="shared" si="15"/>
        <v/>
      </c>
      <c r="Q107" t="str">
        <f t="shared" si="16"/>
        <v/>
      </c>
      <c r="U107">
        <v>114</v>
      </c>
      <c r="V107" t="str">
        <f t="shared" si="17"/>
        <v/>
      </c>
      <c r="W107">
        <f t="shared" si="18"/>
        <v>57</v>
      </c>
      <c r="X107">
        <v>96</v>
      </c>
      <c r="Z107" s="3">
        <v>1</v>
      </c>
      <c r="AA107" t="b">
        <f t="shared" si="19"/>
        <v>1</v>
      </c>
    </row>
    <row r="108" spans="1:27">
      <c r="A108">
        <v>39</v>
      </c>
      <c r="B108">
        <v>107</v>
      </c>
      <c r="C108">
        <v>0.16988091530323501</v>
      </c>
      <c r="D108" s="2">
        <f t="shared" si="12"/>
        <v>10673.932710035058</v>
      </c>
      <c r="E108">
        <v>13</v>
      </c>
      <c r="F108">
        <v>5</v>
      </c>
      <c r="G108">
        <f t="shared" si="13"/>
        <v>125</v>
      </c>
      <c r="H108" t="s">
        <v>7</v>
      </c>
      <c r="I108">
        <v>3.15E-2</v>
      </c>
      <c r="J108">
        <v>0.12</v>
      </c>
      <c r="K108" s="1">
        <f t="shared" si="20"/>
        <v>114.8135129920895</v>
      </c>
      <c r="L108" s="1">
        <f t="shared" si="21"/>
        <v>0.8159856738257546</v>
      </c>
      <c r="M108">
        <v>-1</v>
      </c>
      <c r="N108">
        <v>0</v>
      </c>
      <c r="O108">
        <f t="shared" si="14"/>
        <v>89</v>
      </c>
      <c r="P108" t="str">
        <f t="shared" si="15"/>
        <v/>
      </c>
      <c r="Q108" t="str">
        <f t="shared" si="16"/>
        <v/>
      </c>
      <c r="U108">
        <v>115</v>
      </c>
      <c r="V108">
        <f t="shared" si="17"/>
        <v>58</v>
      </c>
      <c r="W108" t="str">
        <f t="shared" si="18"/>
        <v/>
      </c>
      <c r="X108">
        <v>97</v>
      </c>
      <c r="Z108" s="3">
        <v>0</v>
      </c>
      <c r="AA108" t="b">
        <f t="shared" si="19"/>
        <v>1</v>
      </c>
    </row>
    <row r="109" spans="1:27">
      <c r="A109">
        <v>39</v>
      </c>
      <c r="B109">
        <v>108</v>
      </c>
      <c r="C109">
        <v>0.16706082942353201</v>
      </c>
      <c r="D109" s="2">
        <f t="shared" si="12"/>
        <v>10496.741488391714</v>
      </c>
      <c r="E109">
        <v>13</v>
      </c>
      <c r="F109">
        <v>6</v>
      </c>
      <c r="G109">
        <f t="shared" si="13"/>
        <v>126</v>
      </c>
      <c r="H109" t="s">
        <v>8</v>
      </c>
      <c r="I109">
        <v>3.15E-2</v>
      </c>
      <c r="J109">
        <v>0.13</v>
      </c>
      <c r="K109" s="1">
        <f t="shared" si="20"/>
        <v>35.981763849070248</v>
      </c>
      <c r="L109" s="1">
        <f t="shared" si="21"/>
        <v>2.6476650915041171</v>
      </c>
      <c r="M109">
        <v>1</v>
      </c>
      <c r="N109">
        <v>1</v>
      </c>
      <c r="O109">
        <f t="shared" si="14"/>
        <v>90</v>
      </c>
      <c r="P109" t="str">
        <f t="shared" si="15"/>
        <v/>
      </c>
      <c r="Q109" t="str">
        <f t="shared" si="16"/>
        <v/>
      </c>
      <c r="U109">
        <v>116</v>
      </c>
      <c r="V109" t="str">
        <f t="shared" si="17"/>
        <v/>
      </c>
      <c r="W109">
        <f t="shared" si="18"/>
        <v>58</v>
      </c>
      <c r="X109">
        <v>98</v>
      </c>
      <c r="Z109" s="3">
        <v>1</v>
      </c>
      <c r="AA109" t="b">
        <f t="shared" si="19"/>
        <v>1</v>
      </c>
    </row>
    <row r="110" spans="1:27">
      <c r="A110">
        <v>39</v>
      </c>
      <c r="B110">
        <v>109</v>
      </c>
      <c r="C110">
        <v>0.169282428320984</v>
      </c>
      <c r="D110" s="2">
        <f t="shared" si="12"/>
        <v>10636.328663900882</v>
      </c>
      <c r="E110">
        <v>13</v>
      </c>
      <c r="F110">
        <v>7</v>
      </c>
      <c r="G110">
        <f t="shared" si="13"/>
        <v>127</v>
      </c>
      <c r="H110" t="s">
        <v>7</v>
      </c>
      <c r="I110">
        <v>3.15E-2</v>
      </c>
      <c r="J110">
        <v>0.15</v>
      </c>
      <c r="K110" s="1">
        <f t="shared" si="20"/>
        <v>114.8135129920895</v>
      </c>
      <c r="L110" s="1">
        <f t="shared" si="21"/>
        <v>0.81887053794503595</v>
      </c>
      <c r="M110">
        <v>-1</v>
      </c>
      <c r="N110">
        <v>1</v>
      </c>
      <c r="O110">
        <f t="shared" si="14"/>
        <v>91</v>
      </c>
      <c r="P110" t="str">
        <f t="shared" si="15"/>
        <v/>
      </c>
      <c r="Q110" t="str">
        <f t="shared" si="16"/>
        <v/>
      </c>
      <c r="U110">
        <v>117</v>
      </c>
      <c r="V110">
        <f t="shared" si="17"/>
        <v>59</v>
      </c>
      <c r="W110" t="str">
        <f t="shared" si="18"/>
        <v/>
      </c>
      <c r="X110">
        <v>99</v>
      </c>
      <c r="Z110" s="3">
        <v>1</v>
      </c>
      <c r="AA110" t="b">
        <f t="shared" si="19"/>
        <v>1</v>
      </c>
    </row>
    <row r="111" spans="1:27">
      <c r="A111">
        <v>39</v>
      </c>
      <c r="B111">
        <v>110</v>
      </c>
      <c r="C111">
        <v>0.17010197153759299</v>
      </c>
      <c r="D111" s="2">
        <f t="shared" si="12"/>
        <v>10687.822082872844</v>
      </c>
      <c r="E111">
        <v>13</v>
      </c>
      <c r="F111">
        <v>8</v>
      </c>
      <c r="G111">
        <f t="shared" si="13"/>
        <v>128</v>
      </c>
      <c r="H111" t="s">
        <v>8</v>
      </c>
      <c r="I111">
        <v>3.15E-2</v>
      </c>
      <c r="J111">
        <v>0.16</v>
      </c>
      <c r="K111" s="1">
        <f t="shared" si="20"/>
        <v>35.981763849070248</v>
      </c>
      <c r="L111" s="1">
        <f t="shared" si="21"/>
        <v>2.600329215612033</v>
      </c>
      <c r="M111">
        <v>-1</v>
      </c>
      <c r="N111">
        <v>1</v>
      </c>
      <c r="O111">
        <f t="shared" si="14"/>
        <v>92</v>
      </c>
      <c r="P111" t="str">
        <f t="shared" si="15"/>
        <v/>
      </c>
      <c r="Q111" t="str">
        <f t="shared" si="16"/>
        <v/>
      </c>
      <c r="U111">
        <v>118</v>
      </c>
      <c r="V111" t="str">
        <f t="shared" si="17"/>
        <v/>
      </c>
      <c r="W111">
        <f t="shared" si="18"/>
        <v>59</v>
      </c>
      <c r="X111">
        <v>100</v>
      </c>
      <c r="Z111" s="3">
        <v>1</v>
      </c>
      <c r="AA111" t="b">
        <f t="shared" si="19"/>
        <v>1</v>
      </c>
    </row>
    <row r="112" spans="1:27">
      <c r="A112">
        <v>39</v>
      </c>
      <c r="B112">
        <v>111</v>
      </c>
      <c r="C112">
        <v>0.16690489688603499</v>
      </c>
      <c r="D112" s="2">
        <f t="shared" si="12"/>
        <v>10486.943958106589</v>
      </c>
      <c r="E112">
        <v>13</v>
      </c>
      <c r="F112">
        <v>9</v>
      </c>
      <c r="G112">
        <f t="shared" si="13"/>
        <v>129</v>
      </c>
      <c r="H112" t="s">
        <v>7</v>
      </c>
      <c r="I112">
        <v>3.15E-2</v>
      </c>
      <c r="J112">
        <v>0.18</v>
      </c>
      <c r="K112" s="1">
        <f t="shared" si="20"/>
        <v>114.8135129920895</v>
      </c>
      <c r="L112" s="1">
        <f t="shared" si="21"/>
        <v>0.83053520735522879</v>
      </c>
      <c r="M112">
        <v>-1</v>
      </c>
      <c r="N112">
        <v>1</v>
      </c>
      <c r="O112">
        <f t="shared" si="14"/>
        <v>93</v>
      </c>
      <c r="P112" t="str">
        <f t="shared" si="15"/>
        <v/>
      </c>
      <c r="Q112" t="str">
        <f t="shared" si="16"/>
        <v/>
      </c>
      <c r="U112">
        <v>119</v>
      </c>
      <c r="V112">
        <f t="shared" si="17"/>
        <v>60</v>
      </c>
      <c r="W112" t="str">
        <f t="shared" si="18"/>
        <v/>
      </c>
      <c r="X112">
        <v>101</v>
      </c>
      <c r="Z112" s="3">
        <v>1</v>
      </c>
      <c r="AA112" t="b">
        <f t="shared" si="19"/>
        <v>1</v>
      </c>
    </row>
    <row r="113" spans="1:27">
      <c r="A113">
        <v>39</v>
      </c>
      <c r="B113">
        <v>112</v>
      </c>
      <c r="C113">
        <v>0.17085466422873899</v>
      </c>
      <c r="D113" s="2">
        <f t="shared" si="12"/>
        <v>10735.115159451145</v>
      </c>
      <c r="E113">
        <v>13</v>
      </c>
      <c r="F113">
        <v>10</v>
      </c>
      <c r="G113">
        <f t="shared" si="13"/>
        <v>130</v>
      </c>
      <c r="H113" t="s">
        <v>8</v>
      </c>
      <c r="I113">
        <v>3.15E-2</v>
      </c>
      <c r="J113">
        <v>0.19</v>
      </c>
      <c r="K113" s="1">
        <f t="shared" si="20"/>
        <v>35.981763849070248</v>
      </c>
      <c r="L113" s="1">
        <f t="shared" si="21"/>
        <v>2.5888735798879523</v>
      </c>
      <c r="M113">
        <v>-1</v>
      </c>
      <c r="N113">
        <v>1</v>
      </c>
      <c r="O113">
        <f t="shared" si="14"/>
        <v>94</v>
      </c>
      <c r="P113" t="str">
        <f t="shared" si="15"/>
        <v/>
      </c>
      <c r="Q113" t="str">
        <f t="shared" si="16"/>
        <v/>
      </c>
      <c r="U113">
        <v>120</v>
      </c>
      <c r="V113" t="str">
        <f t="shared" si="17"/>
        <v/>
      </c>
      <c r="W113">
        <f t="shared" si="18"/>
        <v>60</v>
      </c>
      <c r="X113">
        <v>102</v>
      </c>
      <c r="Z113" s="3">
        <v>1</v>
      </c>
      <c r="AA113" t="b">
        <f t="shared" si="19"/>
        <v>1</v>
      </c>
    </row>
    <row r="114" spans="1:27">
      <c r="A114">
        <v>39</v>
      </c>
      <c r="B114">
        <v>113</v>
      </c>
      <c r="C114">
        <v>0.16810811001581699</v>
      </c>
      <c r="D114" s="2">
        <f t="shared" si="12"/>
        <v>10562.544068691106</v>
      </c>
      <c r="E114">
        <v>14</v>
      </c>
      <c r="F114">
        <v>1</v>
      </c>
      <c r="G114">
        <f t="shared" si="13"/>
        <v>131</v>
      </c>
      <c r="H114" t="s">
        <v>7</v>
      </c>
      <c r="I114">
        <v>3.15E-2</v>
      </c>
      <c r="J114">
        <v>0.21</v>
      </c>
      <c r="K114" s="1">
        <f t="shared" si="20"/>
        <v>114.8135129920895</v>
      </c>
      <c r="L114" s="1">
        <f t="shared" si="21"/>
        <v>0.8245907537167817</v>
      </c>
      <c r="M114">
        <v>1</v>
      </c>
      <c r="N114">
        <v>1</v>
      </c>
      <c r="O114">
        <f t="shared" si="14"/>
        <v>95</v>
      </c>
      <c r="P114" t="str">
        <f t="shared" si="15"/>
        <v/>
      </c>
      <c r="Q114" t="str">
        <f t="shared" si="16"/>
        <v/>
      </c>
      <c r="U114">
        <v>121</v>
      </c>
      <c r="V114">
        <f t="shared" si="17"/>
        <v>61</v>
      </c>
      <c r="W114" t="str">
        <f t="shared" si="18"/>
        <v/>
      </c>
      <c r="X114">
        <v>103</v>
      </c>
      <c r="Z114" s="3">
        <v>1</v>
      </c>
      <c r="AA114" t="b">
        <f t="shared" si="19"/>
        <v>1</v>
      </c>
    </row>
    <row r="115" spans="1:27">
      <c r="A115">
        <v>39</v>
      </c>
      <c r="B115">
        <v>114</v>
      </c>
      <c r="C115">
        <v>0.17116575711873899</v>
      </c>
      <c r="D115" s="2">
        <f t="shared" si="12"/>
        <v>10754.661702207304</v>
      </c>
      <c r="E115">
        <v>14</v>
      </c>
      <c r="F115">
        <v>2</v>
      </c>
      <c r="G115">
        <f t="shared" si="13"/>
        <v>132</v>
      </c>
      <c r="H115" t="s">
        <v>8</v>
      </c>
      <c r="I115">
        <v>3.15E-2</v>
      </c>
      <c r="J115">
        <v>0.22</v>
      </c>
      <c r="K115" s="1">
        <f t="shared" si="20"/>
        <v>35.981763849070248</v>
      </c>
      <c r="L115" s="1">
        <f t="shared" si="21"/>
        <v>2.5841683153691082</v>
      </c>
      <c r="M115">
        <v>1</v>
      </c>
      <c r="N115">
        <v>1</v>
      </c>
      <c r="O115">
        <f t="shared" si="14"/>
        <v>96</v>
      </c>
      <c r="P115" t="str">
        <f t="shared" si="15"/>
        <v/>
      </c>
      <c r="Q115" t="str">
        <f t="shared" si="16"/>
        <v/>
      </c>
      <c r="U115">
        <v>122</v>
      </c>
      <c r="V115" t="str">
        <f t="shared" si="17"/>
        <v/>
      </c>
      <c r="W115">
        <f t="shared" si="18"/>
        <v>61</v>
      </c>
      <c r="X115">
        <v>104</v>
      </c>
      <c r="Z115" s="3">
        <v>1</v>
      </c>
      <c r="AA115" t="b">
        <f t="shared" si="19"/>
        <v>1</v>
      </c>
    </row>
    <row r="116" spans="1:27">
      <c r="B116">
        <v>115</v>
      </c>
      <c r="D116" s="2"/>
      <c r="K116" s="1"/>
      <c r="L116" s="1">
        <v>0</v>
      </c>
      <c r="M116">
        <v>0</v>
      </c>
      <c r="N116">
        <v>0</v>
      </c>
      <c r="O116">
        <f t="shared" si="14"/>
        <v>97</v>
      </c>
      <c r="P116" t="str">
        <f t="shared" si="15"/>
        <v/>
      </c>
      <c r="Q116" t="str">
        <f t="shared" si="16"/>
        <v/>
      </c>
      <c r="U116">
        <v>123</v>
      </c>
      <c r="V116">
        <f t="shared" si="17"/>
        <v>62</v>
      </c>
      <c r="W116" t="str">
        <f t="shared" si="18"/>
        <v/>
      </c>
      <c r="X116">
        <v>105</v>
      </c>
      <c r="Z116" s="3">
        <v>0</v>
      </c>
      <c r="AA116" t="b">
        <f t="shared" si="19"/>
        <v>1</v>
      </c>
    </row>
    <row r="117" spans="1:27">
      <c r="A117">
        <v>39</v>
      </c>
      <c r="B117">
        <v>116</v>
      </c>
      <c r="C117">
        <v>0.17051156564363701</v>
      </c>
      <c r="D117" s="2">
        <f t="shared" si="12"/>
        <v>10713.557639562876</v>
      </c>
      <c r="E117">
        <v>14</v>
      </c>
      <c r="F117">
        <v>3</v>
      </c>
      <c r="G117">
        <f t="shared" si="13"/>
        <v>133</v>
      </c>
      <c r="H117" t="s">
        <v>7</v>
      </c>
      <c r="I117">
        <v>3.15E-2</v>
      </c>
      <c r="J117">
        <v>0.24</v>
      </c>
      <c r="K117" s="1">
        <f>IF(ISODD(F117),$S$2,$T$2)</f>
        <v>114.8135129920895</v>
      </c>
      <c r="L117" s="1">
        <f>1/(D117*K117*0.000001)</f>
        <v>0.81296768709260314</v>
      </c>
      <c r="M117">
        <v>-1</v>
      </c>
      <c r="N117">
        <v>1</v>
      </c>
      <c r="O117">
        <f t="shared" si="14"/>
        <v>98</v>
      </c>
      <c r="P117" t="str">
        <f t="shared" si="15"/>
        <v/>
      </c>
      <c r="Q117" t="str">
        <f t="shared" si="16"/>
        <v/>
      </c>
      <c r="U117">
        <v>124</v>
      </c>
      <c r="V117" t="str">
        <f t="shared" si="17"/>
        <v/>
      </c>
      <c r="W117">
        <f t="shared" si="18"/>
        <v>62</v>
      </c>
      <c r="X117">
        <v>106</v>
      </c>
      <c r="Z117" s="3">
        <v>1</v>
      </c>
      <c r="AA117" t="b">
        <f t="shared" si="19"/>
        <v>1</v>
      </c>
    </row>
    <row r="118" spans="1:27">
      <c r="B118">
        <v>117</v>
      </c>
      <c r="D118" s="2"/>
      <c r="K118" s="1"/>
      <c r="L118" s="1">
        <v>0</v>
      </c>
      <c r="M118">
        <v>0</v>
      </c>
      <c r="N118">
        <v>0</v>
      </c>
      <c r="O118">
        <f t="shared" si="14"/>
        <v>99</v>
      </c>
      <c r="P118" t="str">
        <f t="shared" si="15"/>
        <v/>
      </c>
      <c r="Q118" t="str">
        <f t="shared" si="16"/>
        <v/>
      </c>
      <c r="U118">
        <v>125</v>
      </c>
      <c r="V118">
        <f t="shared" si="17"/>
        <v>63</v>
      </c>
      <c r="W118" t="str">
        <f t="shared" si="18"/>
        <v/>
      </c>
      <c r="X118">
        <v>107</v>
      </c>
      <c r="Z118" s="3">
        <v>0</v>
      </c>
      <c r="AA118" t="b">
        <f t="shared" si="19"/>
        <v>1</v>
      </c>
    </row>
    <row r="119" spans="1:27">
      <c r="A119">
        <v>39</v>
      </c>
      <c r="B119">
        <v>118</v>
      </c>
      <c r="C119">
        <v>0.17038205817596999</v>
      </c>
      <c r="D119" s="2">
        <f t="shared" si="12"/>
        <v>10705.420445382721</v>
      </c>
      <c r="E119">
        <v>14</v>
      </c>
      <c r="F119">
        <v>4</v>
      </c>
      <c r="G119">
        <f t="shared" si="13"/>
        <v>134</v>
      </c>
      <c r="H119" t="s">
        <v>8</v>
      </c>
      <c r="I119">
        <v>3.15E-2</v>
      </c>
      <c r="J119">
        <v>0.25</v>
      </c>
      <c r="K119" s="1">
        <f>IF(ISODD(F119),$S$2,$T$2)</f>
        <v>35.981763849070248</v>
      </c>
      <c r="L119" s="1">
        <f>1/(D119*K119*0.000001)</f>
        <v>2.5960546019791702</v>
      </c>
      <c r="M119">
        <v>1</v>
      </c>
      <c r="N119">
        <v>1</v>
      </c>
      <c r="O119">
        <f t="shared" si="14"/>
        <v>100</v>
      </c>
      <c r="P119" t="str">
        <f t="shared" si="15"/>
        <v/>
      </c>
      <c r="Q119" t="str">
        <f t="shared" si="16"/>
        <v/>
      </c>
      <c r="U119">
        <v>126</v>
      </c>
      <c r="V119" t="str">
        <f t="shared" si="17"/>
        <v/>
      </c>
      <c r="W119">
        <f t="shared" si="18"/>
        <v>63</v>
      </c>
      <c r="X119">
        <v>108</v>
      </c>
      <c r="Z119" s="3">
        <v>1</v>
      </c>
      <c r="AA119" t="b">
        <f t="shared" si="19"/>
        <v>1</v>
      </c>
    </row>
    <row r="120" spans="1:27">
      <c r="B120">
        <v>119</v>
      </c>
      <c r="D120" s="2"/>
      <c r="K120" s="1"/>
      <c r="L120" s="1">
        <v>0</v>
      </c>
      <c r="M120">
        <v>0</v>
      </c>
      <c r="N120">
        <v>0</v>
      </c>
      <c r="O120">
        <f t="shared" si="14"/>
        <v>101</v>
      </c>
      <c r="P120" t="str">
        <f t="shared" si="15"/>
        <v/>
      </c>
      <c r="Q120" t="str">
        <f t="shared" si="16"/>
        <v/>
      </c>
      <c r="U120">
        <v>127</v>
      </c>
      <c r="V120">
        <f t="shared" si="17"/>
        <v>64</v>
      </c>
      <c r="W120" t="str">
        <f t="shared" si="18"/>
        <v/>
      </c>
      <c r="X120">
        <v>109</v>
      </c>
      <c r="Z120" s="3">
        <v>0</v>
      </c>
      <c r="AA120" t="b">
        <f t="shared" si="19"/>
        <v>1</v>
      </c>
    </row>
    <row r="121" spans="1:27">
      <c r="A121">
        <v>39</v>
      </c>
      <c r="B121">
        <v>120</v>
      </c>
      <c r="C121">
        <v>0.17000737226552601</v>
      </c>
      <c r="D121" s="2">
        <f t="shared" si="12"/>
        <v>10681.878235309632</v>
      </c>
      <c r="E121">
        <v>14</v>
      </c>
      <c r="F121">
        <v>5</v>
      </c>
      <c r="G121">
        <f t="shared" si="13"/>
        <v>135</v>
      </c>
      <c r="H121" t="s">
        <v>7</v>
      </c>
      <c r="I121">
        <v>3.15E-2</v>
      </c>
      <c r="J121">
        <v>0.27</v>
      </c>
      <c r="K121" s="1">
        <f t="shared" ref="K121:K126" si="22">IF(ISODD(F121),$S$2,$T$2)</f>
        <v>114.8135129920895</v>
      </c>
      <c r="L121" s="1">
        <f t="shared" ref="L121:L126" si="23">1/(D121*K121*0.000001)</f>
        <v>0.81537871738492551</v>
      </c>
      <c r="M121">
        <v>-1</v>
      </c>
      <c r="N121">
        <v>0</v>
      </c>
      <c r="O121">
        <f t="shared" si="14"/>
        <v>102</v>
      </c>
      <c r="P121" t="str">
        <f t="shared" si="15"/>
        <v/>
      </c>
      <c r="Q121" t="str">
        <f t="shared" si="16"/>
        <v/>
      </c>
      <c r="U121">
        <v>128</v>
      </c>
      <c r="V121" t="str">
        <f t="shared" si="17"/>
        <v/>
      </c>
      <c r="W121">
        <f t="shared" si="18"/>
        <v>64</v>
      </c>
      <c r="X121">
        <v>110</v>
      </c>
      <c r="Z121" s="3">
        <v>1</v>
      </c>
      <c r="AA121" t="b">
        <f t="shared" si="19"/>
        <v>0</v>
      </c>
    </row>
    <row r="122" spans="1:27">
      <c r="A122">
        <v>39</v>
      </c>
      <c r="B122">
        <v>121</v>
      </c>
      <c r="C122">
        <v>0.170340138133934</v>
      </c>
      <c r="D122" s="2">
        <f t="shared" si="12"/>
        <v>10702.786531460753</v>
      </c>
      <c r="E122">
        <v>14</v>
      </c>
      <c r="F122">
        <v>6</v>
      </c>
      <c r="G122">
        <f t="shared" si="13"/>
        <v>136</v>
      </c>
      <c r="H122" t="s">
        <v>8</v>
      </c>
      <c r="I122">
        <v>3.15E-2</v>
      </c>
      <c r="J122">
        <v>0.28000000000000003</v>
      </c>
      <c r="K122" s="1">
        <f t="shared" si="22"/>
        <v>35.981763849070248</v>
      </c>
      <c r="L122" s="1">
        <f t="shared" si="23"/>
        <v>2.596693480867228</v>
      </c>
      <c r="M122">
        <v>-1</v>
      </c>
      <c r="N122">
        <v>1</v>
      </c>
      <c r="O122">
        <f t="shared" si="14"/>
        <v>103</v>
      </c>
      <c r="P122" t="str">
        <f t="shared" si="15"/>
        <v/>
      </c>
      <c r="Q122" t="str">
        <f t="shared" si="16"/>
        <v/>
      </c>
      <c r="U122">
        <v>129</v>
      </c>
      <c r="V122">
        <f t="shared" si="17"/>
        <v>65</v>
      </c>
      <c r="W122" t="str">
        <f t="shared" si="18"/>
        <v/>
      </c>
      <c r="X122">
        <v>111</v>
      </c>
      <c r="Z122" s="3">
        <v>1</v>
      </c>
      <c r="AA122" t="b">
        <f t="shared" si="19"/>
        <v>1</v>
      </c>
    </row>
    <row r="123" spans="1:27">
      <c r="A123">
        <v>39</v>
      </c>
      <c r="B123">
        <v>122</v>
      </c>
      <c r="C123">
        <v>0.16926916218318899</v>
      </c>
      <c r="D123" s="2">
        <f t="shared" si="12"/>
        <v>10635.495127880115</v>
      </c>
      <c r="E123">
        <v>14</v>
      </c>
      <c r="F123">
        <v>7</v>
      </c>
      <c r="G123">
        <f t="shared" si="13"/>
        <v>137</v>
      </c>
      <c r="H123" t="s">
        <v>7</v>
      </c>
      <c r="I123">
        <v>3.15E-2</v>
      </c>
      <c r="J123">
        <v>0.3</v>
      </c>
      <c r="K123" s="1">
        <f t="shared" si="22"/>
        <v>114.8135129920895</v>
      </c>
      <c r="L123" s="1">
        <f t="shared" si="23"/>
        <v>0.81893471531350959</v>
      </c>
      <c r="M123">
        <v>1</v>
      </c>
      <c r="N123">
        <v>1</v>
      </c>
      <c r="O123">
        <f t="shared" si="14"/>
        <v>104</v>
      </c>
      <c r="P123" t="str">
        <f t="shared" si="15"/>
        <v/>
      </c>
      <c r="Q123" t="str">
        <f t="shared" si="16"/>
        <v/>
      </c>
      <c r="U123">
        <v>130</v>
      </c>
      <c r="V123" t="str">
        <f t="shared" si="17"/>
        <v/>
      </c>
      <c r="W123">
        <f t="shared" si="18"/>
        <v>65</v>
      </c>
      <c r="X123">
        <v>112</v>
      </c>
      <c r="Z123" s="3">
        <v>1</v>
      </c>
      <c r="AA123" t="b">
        <f t="shared" si="19"/>
        <v>1</v>
      </c>
    </row>
    <row r="124" spans="1:27">
      <c r="A124">
        <v>39</v>
      </c>
      <c r="B124">
        <v>123</v>
      </c>
      <c r="C124">
        <v>0.16921253932597999</v>
      </c>
      <c r="D124" s="2">
        <f t="shared" si="12"/>
        <v>10631.937408835454</v>
      </c>
      <c r="E124">
        <v>14</v>
      </c>
      <c r="F124">
        <v>8</v>
      </c>
      <c r="G124">
        <f t="shared" si="13"/>
        <v>138</v>
      </c>
      <c r="H124" t="s">
        <v>8</v>
      </c>
      <c r="I124">
        <v>3.15E-2</v>
      </c>
      <c r="J124">
        <v>0.31</v>
      </c>
      <c r="K124" s="1">
        <f t="shared" si="22"/>
        <v>35.981763849070248</v>
      </c>
      <c r="L124" s="1">
        <f t="shared" si="23"/>
        <v>2.6139973313106468</v>
      </c>
      <c r="M124">
        <v>1</v>
      </c>
      <c r="N124">
        <v>1</v>
      </c>
      <c r="O124">
        <f t="shared" si="14"/>
        <v>105</v>
      </c>
      <c r="P124" t="str">
        <f t="shared" si="15"/>
        <v/>
      </c>
      <c r="Q124" t="str">
        <f t="shared" si="16"/>
        <v/>
      </c>
      <c r="U124">
        <v>131</v>
      </c>
      <c r="V124">
        <f t="shared" si="17"/>
        <v>66</v>
      </c>
      <c r="W124" t="str">
        <f t="shared" si="18"/>
        <v/>
      </c>
      <c r="X124">
        <v>113</v>
      </c>
      <c r="Z124" s="3">
        <v>0</v>
      </c>
      <c r="AA124" t="b">
        <f t="shared" si="19"/>
        <v>0</v>
      </c>
    </row>
    <row r="125" spans="1:27">
      <c r="A125">
        <v>39</v>
      </c>
      <c r="B125">
        <v>124</v>
      </c>
      <c r="C125">
        <v>0.16848777714378499</v>
      </c>
      <c r="D125" s="2">
        <f t="shared" si="12"/>
        <v>10586.399257891782</v>
      </c>
      <c r="E125">
        <v>14</v>
      </c>
      <c r="F125">
        <v>9</v>
      </c>
      <c r="G125">
        <f t="shared" si="13"/>
        <v>139</v>
      </c>
      <c r="H125" t="s">
        <v>7</v>
      </c>
      <c r="I125">
        <v>3.15E-2</v>
      </c>
      <c r="J125">
        <v>0.33</v>
      </c>
      <c r="K125" s="1">
        <f t="shared" si="22"/>
        <v>114.8135129920895</v>
      </c>
      <c r="L125" s="1">
        <f t="shared" si="23"/>
        <v>0.82273263671553798</v>
      </c>
      <c r="M125">
        <v>-1</v>
      </c>
      <c r="N125">
        <v>1</v>
      </c>
      <c r="O125">
        <f t="shared" si="14"/>
        <v>106</v>
      </c>
      <c r="P125" t="str">
        <f t="shared" si="15"/>
        <v/>
      </c>
      <c r="Q125" t="str">
        <f t="shared" si="16"/>
        <v/>
      </c>
      <c r="U125">
        <v>132</v>
      </c>
      <c r="V125" t="str">
        <f t="shared" si="17"/>
        <v/>
      </c>
      <c r="W125">
        <f t="shared" si="18"/>
        <v>66</v>
      </c>
      <c r="X125">
        <v>114</v>
      </c>
      <c r="Z125" s="3">
        <v>1</v>
      </c>
      <c r="AA125" t="b">
        <f t="shared" si="19"/>
        <v>1</v>
      </c>
    </row>
    <row r="126" spans="1:27">
      <c r="A126">
        <v>39</v>
      </c>
      <c r="B126">
        <v>125</v>
      </c>
      <c r="C126">
        <v>0.170032657597709</v>
      </c>
      <c r="D126" s="2">
        <f t="shared" si="12"/>
        <v>10683.466959586225</v>
      </c>
      <c r="E126">
        <v>14</v>
      </c>
      <c r="F126">
        <v>10</v>
      </c>
      <c r="G126">
        <f t="shared" si="13"/>
        <v>140</v>
      </c>
      <c r="H126" t="s">
        <v>8</v>
      </c>
      <c r="I126">
        <v>3.15E-2</v>
      </c>
      <c r="J126">
        <v>0.34</v>
      </c>
      <c r="K126" s="1">
        <f t="shared" si="22"/>
        <v>35.981763849070248</v>
      </c>
      <c r="L126" s="1">
        <f t="shared" si="23"/>
        <v>2.6013892417592221</v>
      </c>
      <c r="M126">
        <v>-1</v>
      </c>
      <c r="N126">
        <v>1</v>
      </c>
      <c r="O126">
        <f t="shared" si="14"/>
        <v>107</v>
      </c>
      <c r="P126" t="str">
        <f t="shared" si="15"/>
        <v/>
      </c>
      <c r="Q126" t="str">
        <f t="shared" si="16"/>
        <v/>
      </c>
      <c r="U126">
        <v>133</v>
      </c>
      <c r="V126">
        <f t="shared" si="17"/>
        <v>67</v>
      </c>
      <c r="W126" t="str">
        <f t="shared" si="18"/>
        <v/>
      </c>
      <c r="X126">
        <v>116</v>
      </c>
      <c r="Z126" s="3">
        <v>1</v>
      </c>
      <c r="AA126" t="b">
        <f t="shared" si="19"/>
        <v>1</v>
      </c>
    </row>
    <row r="127" spans="1:27">
      <c r="B127">
        <v>126</v>
      </c>
      <c r="D127" s="2"/>
      <c r="K127" s="1"/>
      <c r="L127" s="1">
        <v>0</v>
      </c>
      <c r="M127">
        <v>0</v>
      </c>
      <c r="N127">
        <v>0</v>
      </c>
      <c r="O127">
        <f t="shared" si="14"/>
        <v>108</v>
      </c>
      <c r="P127" t="str">
        <f t="shared" si="15"/>
        <v/>
      </c>
      <c r="Q127" t="str">
        <f t="shared" si="16"/>
        <v/>
      </c>
      <c r="U127">
        <v>134</v>
      </c>
      <c r="V127" t="str">
        <f t="shared" si="17"/>
        <v/>
      </c>
      <c r="W127">
        <f t="shared" si="18"/>
        <v>67</v>
      </c>
      <c r="X127">
        <v>118</v>
      </c>
      <c r="Z127" s="3">
        <v>0</v>
      </c>
      <c r="AA127" t="b">
        <f t="shared" si="19"/>
        <v>1</v>
      </c>
    </row>
    <row r="128" spans="1:27">
      <c r="A128">
        <v>39</v>
      </c>
      <c r="B128">
        <v>127</v>
      </c>
      <c r="C128">
        <v>0.17026972379534</v>
      </c>
      <c r="D128" s="2">
        <f t="shared" si="12"/>
        <v>10698.362268084067</v>
      </c>
      <c r="E128">
        <v>15</v>
      </c>
      <c r="F128">
        <v>1</v>
      </c>
      <c r="G128">
        <f t="shared" si="13"/>
        <v>141</v>
      </c>
      <c r="H128" t="s">
        <v>7</v>
      </c>
      <c r="I128">
        <v>8.5000000000000006E-2</v>
      </c>
      <c r="J128">
        <v>0.06</v>
      </c>
      <c r="K128" s="1">
        <f t="shared" ref="K128:K191" si="24">IF(ISODD(F128),$S$2,$T$2)</f>
        <v>114.8135129920895</v>
      </c>
      <c r="L128" s="1">
        <f t="shared" ref="L128:L191" si="25">1/(D128*K128*0.000001)</f>
        <v>0.81412238214742405</v>
      </c>
      <c r="M128">
        <v>-1</v>
      </c>
      <c r="N128">
        <v>0</v>
      </c>
      <c r="O128">
        <f t="shared" si="14"/>
        <v>109</v>
      </c>
      <c r="P128" t="str">
        <f t="shared" si="15"/>
        <v/>
      </c>
      <c r="Q128" t="str">
        <f t="shared" si="16"/>
        <v/>
      </c>
      <c r="U128">
        <v>135</v>
      </c>
      <c r="V128">
        <f t="shared" si="17"/>
        <v>68</v>
      </c>
      <c r="W128" t="str">
        <f t="shared" si="18"/>
        <v/>
      </c>
      <c r="X128">
        <v>120</v>
      </c>
      <c r="Z128" s="3">
        <v>0</v>
      </c>
      <c r="AA128" t="b">
        <f t="shared" si="19"/>
        <v>1</v>
      </c>
    </row>
    <row r="129" spans="1:27">
      <c r="A129">
        <v>39</v>
      </c>
      <c r="B129">
        <v>128</v>
      </c>
      <c r="C129">
        <v>0.168455432810039</v>
      </c>
      <c r="D129" s="2">
        <f t="shared" si="12"/>
        <v>10584.36700346615</v>
      </c>
      <c r="E129">
        <v>15</v>
      </c>
      <c r="F129">
        <v>2</v>
      </c>
      <c r="G129">
        <f t="shared" si="13"/>
        <v>142</v>
      </c>
      <c r="H129" t="s">
        <v>8</v>
      </c>
      <c r="I129">
        <v>8.5000000000000006E-2</v>
      </c>
      <c r="J129">
        <v>7.0000000000000007E-2</v>
      </c>
      <c r="K129" s="1">
        <f t="shared" si="24"/>
        <v>35.981763849070248</v>
      </c>
      <c r="L129" s="1">
        <f t="shared" si="25"/>
        <v>2.625745687413946</v>
      </c>
      <c r="M129">
        <v>1</v>
      </c>
      <c r="N129">
        <v>1</v>
      </c>
      <c r="O129">
        <f t="shared" si="14"/>
        <v>110</v>
      </c>
      <c r="P129" t="str">
        <f t="shared" si="15"/>
        <v/>
      </c>
      <c r="Q129" t="str">
        <f t="shared" si="16"/>
        <v/>
      </c>
      <c r="U129">
        <v>136</v>
      </c>
      <c r="V129" t="str">
        <f t="shared" si="17"/>
        <v/>
      </c>
      <c r="W129">
        <f t="shared" si="18"/>
        <v>68</v>
      </c>
      <c r="X129">
        <v>121</v>
      </c>
      <c r="Z129" s="3">
        <v>1</v>
      </c>
      <c r="AA129" t="b">
        <f t="shared" si="19"/>
        <v>1</v>
      </c>
    </row>
    <row r="130" spans="1:27">
      <c r="A130">
        <v>39</v>
      </c>
      <c r="B130">
        <v>129</v>
      </c>
      <c r="C130">
        <v>0.169570996453168</v>
      </c>
      <c r="D130" s="2">
        <f t="shared" si="12"/>
        <v>10654.459934383469</v>
      </c>
      <c r="E130">
        <v>15</v>
      </c>
      <c r="F130">
        <v>3</v>
      </c>
      <c r="G130">
        <f t="shared" si="13"/>
        <v>143</v>
      </c>
      <c r="H130" t="s">
        <v>7</v>
      </c>
      <c r="I130">
        <v>8.5000000000000006E-2</v>
      </c>
      <c r="J130">
        <v>0.09</v>
      </c>
      <c r="K130" s="1">
        <f t="shared" si="24"/>
        <v>114.8135129920895</v>
      </c>
      <c r="L130" s="1">
        <f t="shared" si="25"/>
        <v>0.81747702168000314</v>
      </c>
      <c r="M130">
        <v>1</v>
      </c>
      <c r="N130">
        <v>1</v>
      </c>
      <c r="O130">
        <f t="shared" si="14"/>
        <v>111</v>
      </c>
      <c r="P130" t="str">
        <f t="shared" si="15"/>
        <v/>
      </c>
      <c r="Q130" t="str">
        <f t="shared" si="16"/>
        <v/>
      </c>
      <c r="U130">
        <v>137</v>
      </c>
      <c r="V130">
        <f t="shared" si="17"/>
        <v>69</v>
      </c>
      <c r="W130" t="str">
        <f t="shared" si="18"/>
        <v/>
      </c>
      <c r="X130">
        <v>122</v>
      </c>
      <c r="Z130" s="3">
        <v>1</v>
      </c>
      <c r="AA130" t="b">
        <f t="shared" si="19"/>
        <v>1</v>
      </c>
    </row>
    <row r="131" spans="1:27">
      <c r="A131">
        <v>39</v>
      </c>
      <c r="B131">
        <v>130</v>
      </c>
      <c r="C131">
        <v>0.167791895369204</v>
      </c>
      <c r="D131" s="2">
        <f t="shared" ref="D131:D162" si="26">C131*2*PI()*10000</f>
        <v>10542.675716475971</v>
      </c>
      <c r="E131">
        <v>15</v>
      </c>
      <c r="F131">
        <v>4</v>
      </c>
      <c r="G131">
        <f t="shared" ref="G131:G193" si="27">(E131-1)*10+F131</f>
        <v>144</v>
      </c>
      <c r="H131" t="s">
        <v>8</v>
      </c>
      <c r="I131">
        <v>8.5000000000000006E-2</v>
      </c>
      <c r="J131">
        <v>0.1</v>
      </c>
      <c r="K131" s="1">
        <f t="shared" si="24"/>
        <v>35.981763849070248</v>
      </c>
      <c r="L131" s="1">
        <f t="shared" si="25"/>
        <v>2.6361292674425072</v>
      </c>
      <c r="M131">
        <v>1</v>
      </c>
      <c r="N131">
        <v>1</v>
      </c>
      <c r="O131">
        <f t="shared" ref="O131:O193" si="28">IFERROR(VLOOKUP(B131,$U$2:$X$193,4,FALSE),"")</f>
        <v>112</v>
      </c>
      <c r="P131" t="str">
        <f t="shared" ref="P131:P193" si="29">IFERROR(VLOOKUP(B131,$V$2:$X$193,3,FALSE),"")</f>
        <v/>
      </c>
      <c r="Q131" t="str">
        <f t="shared" ref="Q131:Q193" si="30">IFERROR(VLOOKUP(B131,$W$2:$X$193,2,FALSE),"")</f>
        <v/>
      </c>
      <c r="U131">
        <v>138</v>
      </c>
      <c r="V131" t="str">
        <f t="shared" ref="V131:V193" si="31">IFERROR(IF(ISODD(U131),ROUNDUP(U131/2,0),""),"")</f>
        <v/>
      </c>
      <c r="W131">
        <f t="shared" ref="W131:W193" si="32">IFERROR(IF(ISEVEN(U131),U131/2,""),"")</f>
        <v>69</v>
      </c>
      <c r="X131">
        <v>123</v>
      </c>
      <c r="Z131" s="3">
        <v>1</v>
      </c>
      <c r="AA131" t="b">
        <f t="shared" ref="AA131:AA193" si="33">(N131=Z131)</f>
        <v>1</v>
      </c>
    </row>
    <row r="132" spans="1:27">
      <c r="A132">
        <v>39</v>
      </c>
      <c r="B132">
        <v>131</v>
      </c>
      <c r="C132">
        <v>0.16914366333893699</v>
      </c>
      <c r="D132" s="2">
        <f t="shared" si="26"/>
        <v>10627.609802937392</v>
      </c>
      <c r="E132">
        <v>15</v>
      </c>
      <c r="F132">
        <v>5</v>
      </c>
      <c r="G132">
        <f t="shared" si="27"/>
        <v>145</v>
      </c>
      <c r="H132" t="s">
        <v>7</v>
      </c>
      <c r="I132">
        <v>8.5000000000000006E-2</v>
      </c>
      <c r="J132">
        <v>0.12</v>
      </c>
      <c r="K132" s="1">
        <f t="shared" si="24"/>
        <v>114.8135129920895</v>
      </c>
      <c r="L132" s="1">
        <f t="shared" si="25"/>
        <v>0.81954233701367196</v>
      </c>
      <c r="M132">
        <v>-1</v>
      </c>
      <c r="N132">
        <v>1</v>
      </c>
      <c r="O132">
        <f t="shared" si="28"/>
        <v>113</v>
      </c>
      <c r="P132" t="str">
        <f t="shared" si="29"/>
        <v/>
      </c>
      <c r="Q132" t="str">
        <f t="shared" si="30"/>
        <v/>
      </c>
      <c r="U132">
        <v>139</v>
      </c>
      <c r="V132">
        <f t="shared" si="31"/>
        <v>70</v>
      </c>
      <c r="W132" t="str">
        <f t="shared" si="32"/>
        <v/>
      </c>
      <c r="X132">
        <v>124</v>
      </c>
      <c r="Z132" s="3">
        <v>1</v>
      </c>
      <c r="AA132" t="b">
        <f t="shared" si="33"/>
        <v>1</v>
      </c>
    </row>
    <row r="133" spans="1:27">
      <c r="A133">
        <v>39</v>
      </c>
      <c r="B133">
        <v>132</v>
      </c>
      <c r="C133">
        <v>0.167462263209883</v>
      </c>
      <c r="D133" s="2">
        <f t="shared" si="26"/>
        <v>10521.964317073775</v>
      </c>
      <c r="E133">
        <v>15</v>
      </c>
      <c r="F133">
        <v>6</v>
      </c>
      <c r="G133">
        <f t="shared" si="27"/>
        <v>146</v>
      </c>
      <c r="H133" t="s">
        <v>8</v>
      </c>
      <c r="I133">
        <v>8.5000000000000006E-2</v>
      </c>
      <c r="J133">
        <v>0.13</v>
      </c>
      <c r="K133" s="1">
        <f t="shared" si="24"/>
        <v>35.981763849070248</v>
      </c>
      <c r="L133" s="1">
        <f t="shared" si="25"/>
        <v>2.641318215483818</v>
      </c>
      <c r="M133">
        <v>-1</v>
      </c>
      <c r="N133">
        <v>1</v>
      </c>
      <c r="O133">
        <f t="shared" si="28"/>
        <v>114</v>
      </c>
      <c r="P133" t="str">
        <f t="shared" si="29"/>
        <v/>
      </c>
      <c r="Q133" t="str">
        <f t="shared" si="30"/>
        <v/>
      </c>
      <c r="U133">
        <v>140</v>
      </c>
      <c r="V133" t="str">
        <f t="shared" si="31"/>
        <v/>
      </c>
      <c r="W133">
        <f t="shared" si="32"/>
        <v>70</v>
      </c>
      <c r="X133">
        <v>125</v>
      </c>
      <c r="Z133" s="3">
        <v>1</v>
      </c>
      <c r="AA133" t="b">
        <f t="shared" si="33"/>
        <v>1</v>
      </c>
    </row>
    <row r="134" spans="1:27">
      <c r="A134">
        <v>39</v>
      </c>
      <c r="B134">
        <v>133</v>
      </c>
      <c r="C134">
        <v>0.167773609054536</v>
      </c>
      <c r="D134" s="2">
        <f t="shared" si="26"/>
        <v>10541.526753439524</v>
      </c>
      <c r="E134">
        <v>15</v>
      </c>
      <c r="F134">
        <v>7</v>
      </c>
      <c r="G134">
        <f t="shared" si="27"/>
        <v>147</v>
      </c>
      <c r="H134" t="s">
        <v>7</v>
      </c>
      <c r="I134">
        <v>8.5000000000000006E-2</v>
      </c>
      <c r="J134">
        <v>0.15</v>
      </c>
      <c r="K134" s="1">
        <f t="shared" si="24"/>
        <v>114.8135129920895</v>
      </c>
      <c r="L134" s="1">
        <f t="shared" si="25"/>
        <v>0.82623479297501812</v>
      </c>
      <c r="M134">
        <v>1</v>
      </c>
      <c r="N134">
        <v>1</v>
      </c>
      <c r="O134">
        <f t="shared" si="28"/>
        <v>116</v>
      </c>
      <c r="P134" t="str">
        <f t="shared" si="29"/>
        <v/>
      </c>
      <c r="Q134" t="str">
        <f t="shared" si="30"/>
        <v/>
      </c>
      <c r="U134">
        <v>141</v>
      </c>
      <c r="V134">
        <f t="shared" si="31"/>
        <v>71</v>
      </c>
      <c r="W134" t="str">
        <f t="shared" si="32"/>
        <v/>
      </c>
      <c r="X134">
        <v>127</v>
      </c>
      <c r="Z134" s="3">
        <v>1</v>
      </c>
      <c r="AA134" t="b">
        <f t="shared" si="33"/>
        <v>1</v>
      </c>
    </row>
    <row r="135" spans="1:27">
      <c r="A135">
        <v>39</v>
      </c>
      <c r="B135">
        <v>134</v>
      </c>
      <c r="C135">
        <v>0.17022793708717501</v>
      </c>
      <c r="D135" s="2">
        <f t="shared" si="26"/>
        <v>10695.736731776291</v>
      </c>
      <c r="E135">
        <v>15</v>
      </c>
      <c r="F135">
        <v>8</v>
      </c>
      <c r="G135">
        <f t="shared" si="27"/>
        <v>148</v>
      </c>
      <c r="H135" t="s">
        <v>8</v>
      </c>
      <c r="I135">
        <v>8.5000000000000006E-2</v>
      </c>
      <c r="J135">
        <v>0.16</v>
      </c>
      <c r="K135" s="1">
        <f t="shared" si="24"/>
        <v>35.981763849070248</v>
      </c>
      <c r="L135" s="1">
        <f t="shared" si="25"/>
        <v>2.5984050197112682</v>
      </c>
      <c r="M135">
        <v>-1</v>
      </c>
      <c r="N135">
        <v>1</v>
      </c>
      <c r="O135">
        <f t="shared" si="28"/>
        <v>118</v>
      </c>
      <c r="P135" t="str">
        <f t="shared" si="29"/>
        <v/>
      </c>
      <c r="Q135" t="str">
        <f t="shared" si="30"/>
        <v/>
      </c>
      <c r="U135">
        <v>142</v>
      </c>
      <c r="V135" t="str">
        <f t="shared" si="31"/>
        <v/>
      </c>
      <c r="W135">
        <f t="shared" si="32"/>
        <v>71</v>
      </c>
      <c r="X135">
        <v>128</v>
      </c>
      <c r="Z135" s="3">
        <v>1</v>
      </c>
      <c r="AA135" t="b">
        <f t="shared" si="33"/>
        <v>1</v>
      </c>
    </row>
    <row r="136" spans="1:27">
      <c r="A136">
        <v>39</v>
      </c>
      <c r="B136">
        <v>135</v>
      </c>
      <c r="C136">
        <v>0.16810612838969199</v>
      </c>
      <c r="D136" s="2">
        <f t="shared" si="26"/>
        <v>10562.419559449578</v>
      </c>
      <c r="E136">
        <v>15</v>
      </c>
      <c r="F136">
        <v>9</v>
      </c>
      <c r="G136">
        <f t="shared" si="27"/>
        <v>149</v>
      </c>
      <c r="H136" t="s">
        <v>7</v>
      </c>
      <c r="I136">
        <v>8.5000000000000006E-2</v>
      </c>
      <c r="J136">
        <v>0.18</v>
      </c>
      <c r="K136" s="1">
        <f t="shared" si="24"/>
        <v>114.8135129920895</v>
      </c>
      <c r="L136" s="1">
        <f t="shared" si="25"/>
        <v>0.8246004739488495</v>
      </c>
      <c r="M136">
        <v>-1</v>
      </c>
      <c r="N136">
        <v>1</v>
      </c>
      <c r="O136">
        <f t="shared" si="28"/>
        <v>120</v>
      </c>
      <c r="P136" t="str">
        <f t="shared" si="29"/>
        <v/>
      </c>
      <c r="Q136" t="str">
        <f t="shared" si="30"/>
        <v/>
      </c>
      <c r="U136">
        <v>143</v>
      </c>
      <c r="V136">
        <f t="shared" si="31"/>
        <v>72</v>
      </c>
      <c r="W136" t="str">
        <f t="shared" si="32"/>
        <v/>
      </c>
      <c r="X136">
        <v>129</v>
      </c>
      <c r="Z136" s="3">
        <v>1</v>
      </c>
      <c r="AA136" t="b">
        <f t="shared" si="33"/>
        <v>1</v>
      </c>
    </row>
    <row r="137" spans="1:27">
      <c r="A137">
        <v>39</v>
      </c>
      <c r="B137">
        <v>136</v>
      </c>
      <c r="C137">
        <v>0.16652763842363699</v>
      </c>
      <c r="D137" s="2">
        <f t="shared" si="26"/>
        <v>10463.240109827108</v>
      </c>
      <c r="E137">
        <v>15</v>
      </c>
      <c r="F137">
        <v>10</v>
      </c>
      <c r="G137">
        <f t="shared" si="27"/>
        <v>150</v>
      </c>
      <c r="H137" t="s">
        <v>8</v>
      </c>
      <c r="I137">
        <v>8.5000000000000006E-2</v>
      </c>
      <c r="J137">
        <v>0.19</v>
      </c>
      <c r="K137" s="1">
        <f t="shared" si="24"/>
        <v>35.981763849070248</v>
      </c>
      <c r="L137" s="1">
        <f t="shared" si="25"/>
        <v>2.6561424302263226</v>
      </c>
      <c r="M137">
        <v>-1</v>
      </c>
      <c r="N137">
        <v>1</v>
      </c>
      <c r="O137">
        <f t="shared" si="28"/>
        <v>121</v>
      </c>
      <c r="P137" t="str">
        <f t="shared" si="29"/>
        <v/>
      </c>
      <c r="Q137" t="str">
        <f t="shared" si="30"/>
        <v/>
      </c>
      <c r="U137">
        <v>144</v>
      </c>
      <c r="V137" t="str">
        <f t="shared" si="31"/>
        <v/>
      </c>
      <c r="W137">
        <f t="shared" si="32"/>
        <v>72</v>
      </c>
      <c r="X137">
        <v>130</v>
      </c>
      <c r="Z137" s="3">
        <v>1</v>
      </c>
      <c r="AA137" t="b">
        <f t="shared" si="33"/>
        <v>1</v>
      </c>
    </row>
    <row r="138" spans="1:27">
      <c r="A138">
        <v>39</v>
      </c>
      <c r="B138">
        <v>137</v>
      </c>
      <c r="C138">
        <v>0.16553510018846199</v>
      </c>
      <c r="D138" s="2">
        <f t="shared" si="26"/>
        <v>10400.877093266452</v>
      </c>
      <c r="E138">
        <v>16</v>
      </c>
      <c r="F138">
        <v>1</v>
      </c>
      <c r="G138">
        <f t="shared" si="27"/>
        <v>151</v>
      </c>
      <c r="H138" t="s">
        <v>7</v>
      </c>
      <c r="I138">
        <v>8.5000000000000006E-2</v>
      </c>
      <c r="J138">
        <v>0.21</v>
      </c>
      <c r="K138" s="1">
        <f t="shared" si="24"/>
        <v>114.8135129920895</v>
      </c>
      <c r="L138" s="1">
        <f t="shared" si="25"/>
        <v>0.83740785480557656</v>
      </c>
      <c r="M138">
        <v>1</v>
      </c>
      <c r="N138">
        <v>1</v>
      </c>
      <c r="O138">
        <f t="shared" si="28"/>
        <v>122</v>
      </c>
      <c r="P138" t="str">
        <f t="shared" si="29"/>
        <v/>
      </c>
      <c r="Q138" t="str">
        <f t="shared" si="30"/>
        <v/>
      </c>
      <c r="U138">
        <v>145</v>
      </c>
      <c r="V138">
        <f t="shared" si="31"/>
        <v>73</v>
      </c>
      <c r="W138" t="str">
        <f t="shared" si="32"/>
        <v/>
      </c>
      <c r="X138">
        <v>131</v>
      </c>
      <c r="Z138" s="3">
        <v>1</v>
      </c>
      <c r="AA138" t="b">
        <f t="shared" si="33"/>
        <v>1</v>
      </c>
    </row>
    <row r="139" spans="1:27">
      <c r="A139">
        <v>39</v>
      </c>
      <c r="B139">
        <v>138</v>
      </c>
      <c r="C139">
        <v>0.16922778150255699</v>
      </c>
      <c r="D139" s="2">
        <f t="shared" si="26"/>
        <v>10632.895103034634</v>
      </c>
      <c r="E139">
        <v>16</v>
      </c>
      <c r="F139">
        <v>2</v>
      </c>
      <c r="G139">
        <f t="shared" si="27"/>
        <v>152</v>
      </c>
      <c r="H139" t="s">
        <v>8</v>
      </c>
      <c r="I139">
        <v>8.5000000000000006E-2</v>
      </c>
      <c r="J139">
        <v>0.22</v>
      </c>
      <c r="K139" s="1">
        <f t="shared" si="24"/>
        <v>35.981763849070248</v>
      </c>
      <c r="L139" s="1">
        <f t="shared" si="25"/>
        <v>2.6137618911923526</v>
      </c>
      <c r="M139">
        <v>1</v>
      </c>
      <c r="N139">
        <v>1</v>
      </c>
      <c r="O139">
        <f t="shared" si="28"/>
        <v>123</v>
      </c>
      <c r="P139" t="str">
        <f t="shared" si="29"/>
        <v/>
      </c>
      <c r="Q139" t="str">
        <f t="shared" si="30"/>
        <v/>
      </c>
      <c r="U139">
        <v>146</v>
      </c>
      <c r="V139" t="str">
        <f t="shared" si="31"/>
        <v/>
      </c>
      <c r="W139">
        <f t="shared" si="32"/>
        <v>73</v>
      </c>
      <c r="X139">
        <v>132</v>
      </c>
      <c r="Z139" s="3">
        <v>1</v>
      </c>
      <c r="AA139" t="b">
        <f t="shared" si="33"/>
        <v>1</v>
      </c>
    </row>
    <row r="140" spans="1:27">
      <c r="A140">
        <v>39</v>
      </c>
      <c r="B140">
        <v>139</v>
      </c>
      <c r="C140">
        <v>0.166697977352018</v>
      </c>
      <c r="D140" s="2">
        <f t="shared" si="26"/>
        <v>10473.942820347549</v>
      </c>
      <c r="E140">
        <v>16</v>
      </c>
      <c r="F140">
        <v>3</v>
      </c>
      <c r="G140">
        <f t="shared" si="27"/>
        <v>153</v>
      </c>
      <c r="H140" t="s">
        <v>7</v>
      </c>
      <c r="I140">
        <v>8.5000000000000006E-2</v>
      </c>
      <c r="J140">
        <v>0.24</v>
      </c>
      <c r="K140" s="1">
        <f t="shared" si="24"/>
        <v>114.8135129920895</v>
      </c>
      <c r="L140" s="1">
        <f t="shared" si="25"/>
        <v>0.83156613742900987</v>
      </c>
      <c r="M140">
        <v>-1</v>
      </c>
      <c r="N140">
        <v>1</v>
      </c>
      <c r="O140">
        <f t="shared" si="28"/>
        <v>124</v>
      </c>
      <c r="P140" t="str">
        <f t="shared" si="29"/>
        <v/>
      </c>
      <c r="Q140" t="str">
        <f t="shared" si="30"/>
        <v/>
      </c>
      <c r="U140">
        <v>147</v>
      </c>
      <c r="V140">
        <f t="shared" si="31"/>
        <v>74</v>
      </c>
      <c r="W140" t="str">
        <f t="shared" si="32"/>
        <v/>
      </c>
      <c r="X140">
        <v>133</v>
      </c>
      <c r="Z140" s="3">
        <v>1</v>
      </c>
      <c r="AA140" t="b">
        <f t="shared" si="33"/>
        <v>1</v>
      </c>
    </row>
    <row r="141" spans="1:27">
      <c r="A141">
        <v>39</v>
      </c>
      <c r="B141">
        <v>140</v>
      </c>
      <c r="C141">
        <v>0.16877336641863599</v>
      </c>
      <c r="D141" s="2">
        <f t="shared" si="26"/>
        <v>10604.343361248102</v>
      </c>
      <c r="E141">
        <v>16</v>
      </c>
      <c r="F141">
        <v>4</v>
      </c>
      <c r="G141">
        <f t="shared" si="27"/>
        <v>154</v>
      </c>
      <c r="H141" t="s">
        <v>8</v>
      </c>
      <c r="I141">
        <v>8.5000000000000006E-2</v>
      </c>
      <c r="J141">
        <v>0.25</v>
      </c>
      <c r="K141" s="1">
        <f t="shared" si="24"/>
        <v>35.981763849070248</v>
      </c>
      <c r="L141" s="1">
        <f t="shared" si="25"/>
        <v>2.6207993334993902</v>
      </c>
      <c r="M141">
        <v>1</v>
      </c>
      <c r="N141">
        <v>1</v>
      </c>
      <c r="O141">
        <f t="shared" si="28"/>
        <v>125</v>
      </c>
      <c r="P141" t="str">
        <f t="shared" si="29"/>
        <v/>
      </c>
      <c r="Q141" t="str">
        <f t="shared" si="30"/>
        <v/>
      </c>
      <c r="U141">
        <v>148</v>
      </c>
      <c r="V141" t="str">
        <f t="shared" si="31"/>
        <v/>
      </c>
      <c r="W141">
        <f t="shared" si="32"/>
        <v>74</v>
      </c>
      <c r="X141">
        <v>134</v>
      </c>
      <c r="Z141" s="3">
        <v>1</v>
      </c>
      <c r="AA141" t="b">
        <f t="shared" si="33"/>
        <v>1</v>
      </c>
    </row>
    <row r="142" spans="1:27">
      <c r="A142">
        <v>39</v>
      </c>
      <c r="B142">
        <v>141</v>
      </c>
      <c r="C142">
        <v>0.171886069552554</v>
      </c>
      <c r="D142" s="2">
        <f t="shared" si="26"/>
        <v>10799.920267214558</v>
      </c>
      <c r="E142">
        <v>16</v>
      </c>
      <c r="F142">
        <v>5</v>
      </c>
      <c r="G142">
        <f t="shared" si="27"/>
        <v>155</v>
      </c>
      <c r="H142" t="s">
        <v>7</v>
      </c>
      <c r="I142">
        <v>8.5000000000000006E-2</v>
      </c>
      <c r="J142">
        <v>0.27</v>
      </c>
      <c r="K142" s="1">
        <f t="shared" si="24"/>
        <v>114.8135129920895</v>
      </c>
      <c r="L142" s="1">
        <f t="shared" si="25"/>
        <v>0.80646671079684618</v>
      </c>
      <c r="M142">
        <v>1</v>
      </c>
      <c r="N142">
        <v>1</v>
      </c>
      <c r="O142">
        <f t="shared" si="28"/>
        <v>127</v>
      </c>
      <c r="P142" t="str">
        <f t="shared" si="29"/>
        <v/>
      </c>
      <c r="Q142" t="str">
        <f t="shared" si="30"/>
        <v/>
      </c>
      <c r="U142">
        <v>149</v>
      </c>
      <c r="V142">
        <f t="shared" si="31"/>
        <v>75</v>
      </c>
      <c r="W142" t="str">
        <f t="shared" si="32"/>
        <v/>
      </c>
      <c r="X142">
        <v>135</v>
      </c>
      <c r="Z142" s="3">
        <v>1</v>
      </c>
      <c r="AA142" t="b">
        <f t="shared" si="33"/>
        <v>1</v>
      </c>
    </row>
    <row r="143" spans="1:27">
      <c r="A143">
        <v>39</v>
      </c>
      <c r="B143">
        <v>142</v>
      </c>
      <c r="C143">
        <v>0.16802899741569199</v>
      </c>
      <c r="D143" s="2">
        <f t="shared" si="26"/>
        <v>10557.573277423926</v>
      </c>
      <c r="E143">
        <v>16</v>
      </c>
      <c r="F143">
        <v>6</v>
      </c>
      <c r="G143">
        <f t="shared" si="27"/>
        <v>156</v>
      </c>
      <c r="H143" t="s">
        <v>8</v>
      </c>
      <c r="I143">
        <v>8.5000000000000006E-2</v>
      </c>
      <c r="J143">
        <v>0.28000000000000003</v>
      </c>
      <c r="K143" s="1">
        <f t="shared" si="24"/>
        <v>35.981763849070248</v>
      </c>
      <c r="L143" s="1">
        <f t="shared" si="25"/>
        <v>2.6324094830378475</v>
      </c>
      <c r="M143">
        <v>-1</v>
      </c>
      <c r="N143">
        <v>1</v>
      </c>
      <c r="O143">
        <f t="shared" si="28"/>
        <v>128</v>
      </c>
      <c r="P143" t="str">
        <f t="shared" si="29"/>
        <v/>
      </c>
      <c r="Q143" t="str">
        <f t="shared" si="30"/>
        <v/>
      </c>
      <c r="U143">
        <v>150</v>
      </c>
      <c r="V143" t="str">
        <f t="shared" si="31"/>
        <v/>
      </c>
      <c r="W143">
        <f t="shared" si="32"/>
        <v>75</v>
      </c>
      <c r="X143">
        <v>136</v>
      </c>
      <c r="Z143" s="3">
        <v>1</v>
      </c>
      <c r="AA143" t="b">
        <f t="shared" si="33"/>
        <v>1</v>
      </c>
    </row>
    <row r="144" spans="1:27">
      <c r="A144">
        <v>39</v>
      </c>
      <c r="B144">
        <v>143</v>
      </c>
      <c r="C144">
        <v>0.16913412924371901</v>
      </c>
      <c r="D144" s="2">
        <f t="shared" si="26"/>
        <v>10627.010758067485</v>
      </c>
      <c r="E144">
        <v>16</v>
      </c>
      <c r="F144">
        <v>7</v>
      </c>
      <c r="G144">
        <f t="shared" si="27"/>
        <v>157</v>
      </c>
      <c r="H144" t="s">
        <v>7</v>
      </c>
      <c r="I144">
        <v>8.5000000000000006E-2</v>
      </c>
      <c r="J144">
        <v>0.3</v>
      </c>
      <c r="K144" s="1">
        <f t="shared" si="24"/>
        <v>114.8135129920895</v>
      </c>
      <c r="L144" s="1">
        <f t="shared" si="25"/>
        <v>0.81958853463629955</v>
      </c>
      <c r="M144">
        <v>1</v>
      </c>
      <c r="N144">
        <v>1</v>
      </c>
      <c r="O144">
        <f t="shared" si="28"/>
        <v>129</v>
      </c>
      <c r="P144" t="str">
        <f t="shared" si="29"/>
        <v/>
      </c>
      <c r="Q144" t="str">
        <f t="shared" si="30"/>
        <v/>
      </c>
      <c r="U144">
        <v>151</v>
      </c>
      <c r="V144">
        <f t="shared" si="31"/>
        <v>76</v>
      </c>
      <c r="W144" t="str">
        <f t="shared" si="32"/>
        <v/>
      </c>
      <c r="X144">
        <v>137</v>
      </c>
      <c r="Z144" s="3">
        <v>1</v>
      </c>
      <c r="AA144" t="b">
        <f t="shared" si="33"/>
        <v>1</v>
      </c>
    </row>
    <row r="145" spans="1:27">
      <c r="A145">
        <v>39</v>
      </c>
      <c r="B145">
        <v>144</v>
      </c>
      <c r="C145">
        <v>0.168807200820836</v>
      </c>
      <c r="D145" s="2">
        <f t="shared" si="26"/>
        <v>10606.469239435904</v>
      </c>
      <c r="E145">
        <v>16</v>
      </c>
      <c r="F145">
        <v>8</v>
      </c>
      <c r="G145">
        <f t="shared" si="27"/>
        <v>158</v>
      </c>
      <c r="H145" t="s">
        <v>8</v>
      </c>
      <c r="I145">
        <v>8.5000000000000006E-2</v>
      </c>
      <c r="J145">
        <v>0.31</v>
      </c>
      <c r="K145" s="1">
        <f t="shared" si="24"/>
        <v>35.981763849070248</v>
      </c>
      <c r="L145" s="1">
        <f t="shared" si="25"/>
        <v>2.6202740408678915</v>
      </c>
      <c r="M145">
        <v>1</v>
      </c>
      <c r="N145">
        <v>1</v>
      </c>
      <c r="O145">
        <f t="shared" si="28"/>
        <v>130</v>
      </c>
      <c r="P145" t="str">
        <f t="shared" si="29"/>
        <v/>
      </c>
      <c r="Q145" t="str">
        <f t="shared" si="30"/>
        <v/>
      </c>
      <c r="U145">
        <v>152</v>
      </c>
      <c r="V145" t="str">
        <f t="shared" si="31"/>
        <v/>
      </c>
      <c r="W145">
        <f t="shared" si="32"/>
        <v>76</v>
      </c>
      <c r="X145">
        <v>138</v>
      </c>
      <c r="Z145" s="3">
        <v>1</v>
      </c>
      <c r="AA145" t="b">
        <f t="shared" si="33"/>
        <v>1</v>
      </c>
    </row>
    <row r="146" spans="1:27">
      <c r="A146">
        <v>39</v>
      </c>
      <c r="B146">
        <v>145</v>
      </c>
      <c r="C146">
        <v>0.167995714678325</v>
      </c>
      <c r="D146" s="2">
        <f t="shared" si="26"/>
        <v>10555.482061359855</v>
      </c>
      <c r="E146">
        <v>16</v>
      </c>
      <c r="F146">
        <v>9</v>
      </c>
      <c r="G146">
        <f t="shared" si="27"/>
        <v>159</v>
      </c>
      <c r="H146" t="s">
        <v>7</v>
      </c>
      <c r="I146">
        <v>8.5000000000000006E-2</v>
      </c>
      <c r="J146">
        <v>0.33</v>
      </c>
      <c r="K146" s="1">
        <f t="shared" si="24"/>
        <v>114.8135129920895</v>
      </c>
      <c r="L146" s="1">
        <f t="shared" si="25"/>
        <v>0.82514243538458032</v>
      </c>
      <c r="M146">
        <v>1</v>
      </c>
      <c r="N146">
        <v>1</v>
      </c>
      <c r="O146">
        <f t="shared" si="28"/>
        <v>131</v>
      </c>
      <c r="P146" t="str">
        <f t="shared" si="29"/>
        <v/>
      </c>
      <c r="Q146" t="str">
        <f t="shared" si="30"/>
        <v/>
      </c>
      <c r="U146">
        <v>153</v>
      </c>
      <c r="V146">
        <f t="shared" si="31"/>
        <v>77</v>
      </c>
      <c r="W146" t="str">
        <f t="shared" si="32"/>
        <v/>
      </c>
      <c r="X146">
        <v>139</v>
      </c>
      <c r="Z146" s="3">
        <v>1</v>
      </c>
      <c r="AA146" t="b">
        <f t="shared" si="33"/>
        <v>1</v>
      </c>
    </row>
    <row r="147" spans="1:27">
      <c r="A147">
        <v>39</v>
      </c>
      <c r="B147">
        <v>146</v>
      </c>
      <c r="C147">
        <v>0.16708211725734701</v>
      </c>
      <c r="D147" s="2">
        <f t="shared" si="26"/>
        <v>10498.079042438196</v>
      </c>
      <c r="E147">
        <v>16</v>
      </c>
      <c r="F147">
        <v>10</v>
      </c>
      <c r="G147">
        <f t="shared" si="27"/>
        <v>160</v>
      </c>
      <c r="H147" t="s">
        <v>8</v>
      </c>
      <c r="I147">
        <v>8.5000000000000006E-2</v>
      </c>
      <c r="J147">
        <v>0.34</v>
      </c>
      <c r="K147" s="1">
        <f t="shared" si="24"/>
        <v>35.981763849070248</v>
      </c>
      <c r="L147" s="1">
        <f t="shared" si="25"/>
        <v>2.6473277540595666</v>
      </c>
      <c r="M147">
        <v>-1</v>
      </c>
      <c r="N147">
        <v>1</v>
      </c>
      <c r="O147">
        <f t="shared" si="28"/>
        <v>132</v>
      </c>
      <c r="P147" t="str">
        <f t="shared" si="29"/>
        <v/>
      </c>
      <c r="Q147" t="str">
        <f t="shared" si="30"/>
        <v/>
      </c>
      <c r="U147">
        <v>154</v>
      </c>
      <c r="V147" t="str">
        <f t="shared" si="31"/>
        <v/>
      </c>
      <c r="W147">
        <f t="shared" si="32"/>
        <v>77</v>
      </c>
      <c r="X147">
        <v>140</v>
      </c>
      <c r="Z147" s="3">
        <v>1</v>
      </c>
      <c r="AA147" t="b">
        <f t="shared" si="33"/>
        <v>1</v>
      </c>
    </row>
    <row r="148" spans="1:27">
      <c r="A148">
        <v>39</v>
      </c>
      <c r="B148">
        <v>147</v>
      </c>
      <c r="C148">
        <v>0.16581668374237399</v>
      </c>
      <c r="D148" s="2">
        <f t="shared" si="26"/>
        <v>10418.569509753284</v>
      </c>
      <c r="E148">
        <v>17</v>
      </c>
      <c r="F148">
        <v>1</v>
      </c>
      <c r="G148">
        <f t="shared" si="27"/>
        <v>161</v>
      </c>
      <c r="H148" t="s">
        <v>7</v>
      </c>
      <c r="I148">
        <v>0.1275</v>
      </c>
      <c r="J148">
        <v>0.06</v>
      </c>
      <c r="K148" s="1">
        <f t="shared" si="24"/>
        <v>114.8135129920895</v>
      </c>
      <c r="L148" s="1">
        <f t="shared" si="25"/>
        <v>0.8359858007968477</v>
      </c>
      <c r="M148">
        <v>1</v>
      </c>
      <c r="N148">
        <v>1</v>
      </c>
      <c r="O148">
        <f t="shared" si="28"/>
        <v>133</v>
      </c>
      <c r="P148" t="str">
        <f t="shared" si="29"/>
        <v/>
      </c>
      <c r="Q148" t="str">
        <f t="shared" si="30"/>
        <v/>
      </c>
      <c r="U148">
        <v>155</v>
      </c>
      <c r="V148">
        <f t="shared" si="31"/>
        <v>78</v>
      </c>
      <c r="W148" t="str">
        <f t="shared" si="32"/>
        <v/>
      </c>
      <c r="X148">
        <v>141</v>
      </c>
      <c r="Z148" s="3">
        <v>1</v>
      </c>
      <c r="AA148" t="b">
        <f t="shared" si="33"/>
        <v>1</v>
      </c>
    </row>
    <row r="149" spans="1:27">
      <c r="A149">
        <v>39</v>
      </c>
      <c r="B149">
        <v>148</v>
      </c>
      <c r="C149">
        <v>0.170749627766206</v>
      </c>
      <c r="D149" s="2">
        <f t="shared" si="26"/>
        <v>10728.51552387009</v>
      </c>
      <c r="E149">
        <v>17</v>
      </c>
      <c r="F149">
        <v>2</v>
      </c>
      <c r="G149">
        <f t="shared" si="27"/>
        <v>162</v>
      </c>
      <c r="H149" t="s">
        <v>8</v>
      </c>
      <c r="I149">
        <v>0.1275</v>
      </c>
      <c r="J149">
        <v>7.0000000000000007E-2</v>
      </c>
      <c r="K149" s="1">
        <f t="shared" si="24"/>
        <v>35.981763849070248</v>
      </c>
      <c r="L149" s="1">
        <f t="shared" si="25"/>
        <v>2.5904661228781416</v>
      </c>
      <c r="M149">
        <v>1</v>
      </c>
      <c r="N149">
        <v>1</v>
      </c>
      <c r="O149">
        <f t="shared" si="28"/>
        <v>134</v>
      </c>
      <c r="P149" t="str">
        <f t="shared" si="29"/>
        <v/>
      </c>
      <c r="Q149" t="str">
        <f t="shared" si="30"/>
        <v/>
      </c>
      <c r="U149">
        <v>156</v>
      </c>
      <c r="V149" t="str">
        <f t="shared" si="31"/>
        <v/>
      </c>
      <c r="W149">
        <f t="shared" si="32"/>
        <v>78</v>
      </c>
      <c r="X149">
        <v>142</v>
      </c>
      <c r="Z149" s="3">
        <v>1</v>
      </c>
      <c r="AA149" t="b">
        <f t="shared" si="33"/>
        <v>1</v>
      </c>
    </row>
    <row r="150" spans="1:27">
      <c r="A150">
        <v>39</v>
      </c>
      <c r="B150">
        <v>149</v>
      </c>
      <c r="C150">
        <v>0.16896529350683501</v>
      </c>
      <c r="D150" s="2">
        <f t="shared" si="26"/>
        <v>10616.40249585432</v>
      </c>
      <c r="E150">
        <v>17</v>
      </c>
      <c r="F150">
        <v>3</v>
      </c>
      <c r="G150">
        <f t="shared" si="27"/>
        <v>163</v>
      </c>
      <c r="H150" t="s">
        <v>7</v>
      </c>
      <c r="I150">
        <v>0.1275</v>
      </c>
      <c r="J150">
        <v>0.09</v>
      </c>
      <c r="K150" s="1">
        <f t="shared" si="24"/>
        <v>114.8135129920895</v>
      </c>
      <c r="L150" s="1">
        <f t="shared" si="25"/>
        <v>0.8204074947393778</v>
      </c>
      <c r="M150">
        <v>-1</v>
      </c>
      <c r="N150">
        <v>1</v>
      </c>
      <c r="O150">
        <f t="shared" si="28"/>
        <v>135</v>
      </c>
      <c r="P150" t="str">
        <f t="shared" si="29"/>
        <v/>
      </c>
      <c r="Q150" t="str">
        <f t="shared" si="30"/>
        <v/>
      </c>
      <c r="U150">
        <v>157</v>
      </c>
      <c r="V150">
        <f t="shared" si="31"/>
        <v>79</v>
      </c>
      <c r="W150" t="str">
        <f t="shared" si="32"/>
        <v/>
      </c>
      <c r="X150">
        <v>143</v>
      </c>
      <c r="Z150" s="3">
        <v>1</v>
      </c>
      <c r="AA150" t="b">
        <f t="shared" si="33"/>
        <v>1</v>
      </c>
    </row>
    <row r="151" spans="1:27">
      <c r="A151">
        <v>39</v>
      </c>
      <c r="B151">
        <v>150</v>
      </c>
      <c r="C151">
        <v>0.16947883830844299</v>
      </c>
      <c r="D151" s="2">
        <f t="shared" si="26"/>
        <v>10648.669467374739</v>
      </c>
      <c r="E151">
        <v>17</v>
      </c>
      <c r="F151">
        <v>4</v>
      </c>
      <c r="G151">
        <f t="shared" si="27"/>
        <v>164</v>
      </c>
      <c r="H151" t="s">
        <v>8</v>
      </c>
      <c r="I151">
        <v>0.1275</v>
      </c>
      <c r="J151">
        <v>0.1</v>
      </c>
      <c r="K151" s="1">
        <f t="shared" si="24"/>
        <v>35.981763849070248</v>
      </c>
      <c r="L151" s="1">
        <f t="shared" si="25"/>
        <v>2.6098900053669665</v>
      </c>
      <c r="M151">
        <v>-1</v>
      </c>
      <c r="N151">
        <v>1</v>
      </c>
      <c r="O151">
        <f t="shared" si="28"/>
        <v>136</v>
      </c>
      <c r="P151" t="str">
        <f t="shared" si="29"/>
        <v/>
      </c>
      <c r="Q151" t="str">
        <f t="shared" si="30"/>
        <v/>
      </c>
      <c r="U151">
        <v>158</v>
      </c>
      <c r="V151" t="str">
        <f t="shared" si="31"/>
        <v/>
      </c>
      <c r="W151">
        <f t="shared" si="32"/>
        <v>79</v>
      </c>
      <c r="X151">
        <v>144</v>
      </c>
      <c r="Z151" s="3">
        <v>1</v>
      </c>
      <c r="AA151" t="b">
        <f t="shared" si="33"/>
        <v>1</v>
      </c>
    </row>
    <row r="152" spans="1:27">
      <c r="A152">
        <v>39</v>
      </c>
      <c r="B152">
        <v>151</v>
      </c>
      <c r="C152">
        <v>0.168475490854198</v>
      </c>
      <c r="D152" s="2">
        <f t="shared" si="26"/>
        <v>10585.627287549658</v>
      </c>
      <c r="E152">
        <v>17</v>
      </c>
      <c r="F152">
        <v>5</v>
      </c>
      <c r="G152">
        <f t="shared" si="27"/>
        <v>165</v>
      </c>
      <c r="H152" t="s">
        <v>7</v>
      </c>
      <c r="I152">
        <v>0.1275</v>
      </c>
      <c r="J152">
        <v>0.12</v>
      </c>
      <c r="K152" s="1">
        <f t="shared" si="24"/>
        <v>114.8135129920895</v>
      </c>
      <c r="L152" s="1">
        <f t="shared" si="25"/>
        <v>0.8227926355401507</v>
      </c>
      <c r="M152">
        <v>-1</v>
      </c>
      <c r="N152">
        <v>1</v>
      </c>
      <c r="O152">
        <f t="shared" si="28"/>
        <v>137</v>
      </c>
      <c r="P152" t="str">
        <f t="shared" si="29"/>
        <v/>
      </c>
      <c r="Q152" t="str">
        <f t="shared" si="30"/>
        <v/>
      </c>
      <c r="U152">
        <v>159</v>
      </c>
      <c r="V152">
        <f t="shared" si="31"/>
        <v>80</v>
      </c>
      <c r="W152" t="str">
        <f t="shared" si="32"/>
        <v/>
      </c>
      <c r="X152">
        <v>145</v>
      </c>
      <c r="Z152" s="3">
        <v>1</v>
      </c>
      <c r="AA152" t="b">
        <f t="shared" si="33"/>
        <v>1</v>
      </c>
    </row>
    <row r="153" spans="1:27">
      <c r="A153">
        <v>39</v>
      </c>
      <c r="B153">
        <v>152</v>
      </c>
      <c r="C153">
        <v>0.16470414512047801</v>
      </c>
      <c r="D153" s="2">
        <f t="shared" si="26"/>
        <v>10348.666646525617</v>
      </c>
      <c r="E153">
        <v>17</v>
      </c>
      <c r="F153">
        <v>6</v>
      </c>
      <c r="G153">
        <f t="shared" si="27"/>
        <v>166</v>
      </c>
      <c r="H153" t="s">
        <v>8</v>
      </c>
      <c r="I153">
        <v>0.1275</v>
      </c>
      <c r="J153">
        <v>0.13</v>
      </c>
      <c r="K153" s="1">
        <f t="shared" si="24"/>
        <v>35.981763849070248</v>
      </c>
      <c r="L153" s="1">
        <f t="shared" si="25"/>
        <v>2.6855494492798586</v>
      </c>
      <c r="M153">
        <v>-1</v>
      </c>
      <c r="N153">
        <v>1</v>
      </c>
      <c r="O153">
        <f t="shared" si="28"/>
        <v>138</v>
      </c>
      <c r="P153" t="str">
        <f t="shared" si="29"/>
        <v/>
      </c>
      <c r="Q153" t="str">
        <f t="shared" si="30"/>
        <v/>
      </c>
      <c r="U153">
        <v>160</v>
      </c>
      <c r="V153" t="str">
        <f t="shared" si="31"/>
        <v/>
      </c>
      <c r="W153">
        <f t="shared" si="32"/>
        <v>80</v>
      </c>
      <c r="X153">
        <v>146</v>
      </c>
      <c r="Z153" s="3">
        <v>1</v>
      </c>
      <c r="AA153" t="b">
        <f t="shared" si="33"/>
        <v>1</v>
      </c>
    </row>
    <row r="154" spans="1:27">
      <c r="A154">
        <v>39</v>
      </c>
      <c r="B154">
        <v>153</v>
      </c>
      <c r="C154">
        <v>0.16864515958260101</v>
      </c>
      <c r="D154" s="2">
        <f t="shared" si="26"/>
        <v>10596.287888163553</v>
      </c>
      <c r="E154">
        <v>17</v>
      </c>
      <c r="F154">
        <v>7</v>
      </c>
      <c r="G154">
        <f t="shared" si="27"/>
        <v>167</v>
      </c>
      <c r="H154" t="s">
        <v>7</v>
      </c>
      <c r="I154">
        <v>0.1275</v>
      </c>
      <c r="J154">
        <v>0.15</v>
      </c>
      <c r="K154" s="1">
        <f t="shared" si="24"/>
        <v>114.8135129920895</v>
      </c>
      <c r="L154" s="1">
        <f t="shared" si="25"/>
        <v>0.82196484907680401</v>
      </c>
      <c r="M154">
        <v>1</v>
      </c>
      <c r="N154">
        <v>1</v>
      </c>
      <c r="O154">
        <f t="shared" si="28"/>
        <v>139</v>
      </c>
      <c r="P154" t="str">
        <f t="shared" si="29"/>
        <v/>
      </c>
      <c r="Q154" t="str">
        <f t="shared" si="30"/>
        <v/>
      </c>
      <c r="U154">
        <v>161</v>
      </c>
      <c r="V154">
        <f t="shared" si="31"/>
        <v>81</v>
      </c>
      <c r="W154" t="str">
        <f t="shared" si="32"/>
        <v/>
      </c>
      <c r="X154">
        <v>147</v>
      </c>
      <c r="Z154" s="3">
        <v>1</v>
      </c>
      <c r="AA154" t="b">
        <f t="shared" si="33"/>
        <v>1</v>
      </c>
    </row>
    <row r="155" spans="1:27">
      <c r="A155">
        <v>39</v>
      </c>
      <c r="B155">
        <v>154</v>
      </c>
      <c r="C155">
        <v>0.16745550132738099</v>
      </c>
      <c r="D155" s="2">
        <f t="shared" si="26"/>
        <v>10521.53945546592</v>
      </c>
      <c r="E155">
        <v>17</v>
      </c>
      <c r="F155">
        <v>8</v>
      </c>
      <c r="G155">
        <f t="shared" si="27"/>
        <v>168</v>
      </c>
      <c r="H155" t="s">
        <v>8</v>
      </c>
      <c r="I155">
        <v>0.1275</v>
      </c>
      <c r="J155">
        <v>0.16</v>
      </c>
      <c r="K155" s="1">
        <f t="shared" si="24"/>
        <v>35.981763849070248</v>
      </c>
      <c r="L155" s="1">
        <f t="shared" si="25"/>
        <v>2.6414248723764371</v>
      </c>
      <c r="M155">
        <v>1</v>
      </c>
      <c r="N155">
        <v>1</v>
      </c>
      <c r="O155">
        <f t="shared" si="28"/>
        <v>140</v>
      </c>
      <c r="P155" t="str">
        <f t="shared" si="29"/>
        <v/>
      </c>
      <c r="Q155" t="str">
        <f t="shared" si="30"/>
        <v/>
      </c>
      <c r="U155">
        <v>162</v>
      </c>
      <c r="V155" t="str">
        <f t="shared" si="31"/>
        <v/>
      </c>
      <c r="W155">
        <f t="shared" si="32"/>
        <v>81</v>
      </c>
      <c r="X155">
        <v>148</v>
      </c>
      <c r="Z155" s="3">
        <v>0</v>
      </c>
      <c r="AA155" t="b">
        <f t="shared" si="33"/>
        <v>0</v>
      </c>
    </row>
    <row r="156" spans="1:27">
      <c r="A156">
        <v>39</v>
      </c>
      <c r="B156">
        <v>155</v>
      </c>
      <c r="C156">
        <v>0.170572604707218</v>
      </c>
      <c r="D156" s="2">
        <f t="shared" si="26"/>
        <v>10717.392837037436</v>
      </c>
      <c r="E156">
        <v>17</v>
      </c>
      <c r="F156">
        <v>9</v>
      </c>
      <c r="G156">
        <f t="shared" si="27"/>
        <v>169</v>
      </c>
      <c r="H156" t="s">
        <v>7</v>
      </c>
      <c r="I156">
        <v>0.1275</v>
      </c>
      <c r="J156">
        <v>0.18</v>
      </c>
      <c r="K156" s="1">
        <f t="shared" si="24"/>
        <v>114.8135129920895</v>
      </c>
      <c r="L156" s="1">
        <f t="shared" si="25"/>
        <v>0.81267676824061696</v>
      </c>
      <c r="M156">
        <v>-1</v>
      </c>
      <c r="N156">
        <v>1</v>
      </c>
      <c r="O156">
        <f t="shared" si="28"/>
        <v>141</v>
      </c>
      <c r="P156" t="str">
        <f t="shared" si="29"/>
        <v/>
      </c>
      <c r="Q156" t="str">
        <f t="shared" si="30"/>
        <v/>
      </c>
      <c r="U156">
        <v>163</v>
      </c>
      <c r="V156">
        <f t="shared" si="31"/>
        <v>82</v>
      </c>
      <c r="W156" t="str">
        <f t="shared" si="32"/>
        <v/>
      </c>
      <c r="X156">
        <v>149</v>
      </c>
      <c r="Z156" s="3">
        <v>1</v>
      </c>
      <c r="AA156" t="b">
        <f t="shared" si="33"/>
        <v>1</v>
      </c>
    </row>
    <row r="157" spans="1:27">
      <c r="A157">
        <v>39</v>
      </c>
      <c r="B157">
        <v>156</v>
      </c>
      <c r="C157">
        <v>0.169738451618067</v>
      </c>
      <c r="D157" s="2">
        <f t="shared" si="26"/>
        <v>10664.981452700516</v>
      </c>
      <c r="E157">
        <v>17</v>
      </c>
      <c r="F157">
        <v>10</v>
      </c>
      <c r="G157">
        <f t="shared" si="27"/>
        <v>170</v>
      </c>
      <c r="H157" t="s">
        <v>8</v>
      </c>
      <c r="I157">
        <v>0.1275</v>
      </c>
      <c r="J157">
        <v>0.19</v>
      </c>
      <c r="K157" s="1">
        <f t="shared" si="24"/>
        <v>35.981763849070248</v>
      </c>
      <c r="L157" s="1">
        <f t="shared" si="25"/>
        <v>2.6058982040067624</v>
      </c>
      <c r="M157">
        <v>-1</v>
      </c>
      <c r="N157">
        <v>1</v>
      </c>
      <c r="O157">
        <f t="shared" si="28"/>
        <v>142</v>
      </c>
      <c r="P157" t="str">
        <f t="shared" si="29"/>
        <v/>
      </c>
      <c r="Q157" t="str">
        <f t="shared" si="30"/>
        <v/>
      </c>
      <c r="U157">
        <v>164</v>
      </c>
      <c r="V157" t="str">
        <f t="shared" si="31"/>
        <v/>
      </c>
      <c r="W157">
        <f t="shared" si="32"/>
        <v>82</v>
      </c>
      <c r="X157">
        <v>150</v>
      </c>
      <c r="Z157" s="3">
        <v>1</v>
      </c>
      <c r="AA157" t="b">
        <f t="shared" si="33"/>
        <v>1</v>
      </c>
    </row>
    <row r="158" spans="1:27">
      <c r="A158">
        <v>39</v>
      </c>
      <c r="B158">
        <v>157</v>
      </c>
      <c r="C158">
        <v>0.170043300156588</v>
      </c>
      <c r="D158" s="2">
        <f t="shared" si="26"/>
        <v>10684.13565128202</v>
      </c>
      <c r="E158">
        <v>18</v>
      </c>
      <c r="F158">
        <v>1</v>
      </c>
      <c r="G158">
        <f t="shared" si="27"/>
        <v>171</v>
      </c>
      <c r="H158" t="s">
        <v>7</v>
      </c>
      <c r="I158">
        <v>0.1275</v>
      </c>
      <c r="J158">
        <v>0.21</v>
      </c>
      <c r="K158" s="1">
        <f t="shared" si="24"/>
        <v>114.8135129920895</v>
      </c>
      <c r="L158" s="1">
        <f t="shared" si="25"/>
        <v>0.81520643869058418</v>
      </c>
      <c r="M158">
        <v>-1</v>
      </c>
      <c r="N158">
        <v>1</v>
      </c>
      <c r="O158">
        <f t="shared" si="28"/>
        <v>143</v>
      </c>
      <c r="P158" t="str">
        <f t="shared" si="29"/>
        <v/>
      </c>
      <c r="Q158" t="str">
        <f t="shared" si="30"/>
        <v/>
      </c>
      <c r="U158">
        <v>165</v>
      </c>
      <c r="V158">
        <f t="shared" si="31"/>
        <v>83</v>
      </c>
      <c r="W158" t="str">
        <f t="shared" si="32"/>
        <v/>
      </c>
      <c r="X158">
        <v>151</v>
      </c>
      <c r="Z158" s="3">
        <v>1</v>
      </c>
      <c r="AA158" t="b">
        <f t="shared" si="33"/>
        <v>1</v>
      </c>
    </row>
    <row r="159" spans="1:27">
      <c r="A159">
        <v>39</v>
      </c>
      <c r="B159">
        <v>158</v>
      </c>
      <c r="C159">
        <v>0.16778105118789599</v>
      </c>
      <c r="D159" s="2">
        <f t="shared" si="26"/>
        <v>10541.994356469342</v>
      </c>
      <c r="E159">
        <v>18</v>
      </c>
      <c r="F159">
        <v>2</v>
      </c>
      <c r="G159">
        <f t="shared" si="27"/>
        <v>172</v>
      </c>
      <c r="H159" t="s">
        <v>8</v>
      </c>
      <c r="I159">
        <v>0.1275</v>
      </c>
      <c r="J159">
        <v>0.22</v>
      </c>
      <c r="K159" s="1">
        <f t="shared" si="24"/>
        <v>35.981763849070248</v>
      </c>
      <c r="L159" s="1">
        <f t="shared" si="25"/>
        <v>2.6362996482067538</v>
      </c>
      <c r="M159">
        <v>1</v>
      </c>
      <c r="N159">
        <v>1</v>
      </c>
      <c r="O159">
        <f t="shared" si="28"/>
        <v>144</v>
      </c>
      <c r="P159" t="str">
        <f t="shared" si="29"/>
        <v/>
      </c>
      <c r="Q159" t="str">
        <f t="shared" si="30"/>
        <v/>
      </c>
      <c r="U159">
        <v>166</v>
      </c>
      <c r="V159" t="str">
        <f t="shared" si="31"/>
        <v/>
      </c>
      <c r="W159">
        <f t="shared" si="32"/>
        <v>83</v>
      </c>
      <c r="X159">
        <v>152</v>
      </c>
      <c r="Z159" s="3">
        <v>1</v>
      </c>
      <c r="AA159" t="b">
        <f t="shared" si="33"/>
        <v>1</v>
      </c>
    </row>
    <row r="160" spans="1:27">
      <c r="A160">
        <v>39</v>
      </c>
      <c r="B160">
        <v>159</v>
      </c>
      <c r="C160">
        <v>0.167237217458402</v>
      </c>
      <c r="D160" s="2">
        <f t="shared" si="26"/>
        <v>10507.82427548229</v>
      </c>
      <c r="E160">
        <v>18</v>
      </c>
      <c r="F160">
        <v>3</v>
      </c>
      <c r="G160">
        <f t="shared" si="27"/>
        <v>173</v>
      </c>
      <c r="H160" t="s">
        <v>7</v>
      </c>
      <c r="I160">
        <v>0.1275</v>
      </c>
      <c r="J160">
        <v>0.24</v>
      </c>
      <c r="K160" s="1">
        <f t="shared" si="24"/>
        <v>114.8135129920895</v>
      </c>
      <c r="L160" s="1">
        <f t="shared" si="25"/>
        <v>0.82888483347509712</v>
      </c>
      <c r="M160">
        <v>1</v>
      </c>
      <c r="N160">
        <v>1</v>
      </c>
      <c r="O160">
        <f t="shared" si="28"/>
        <v>145</v>
      </c>
      <c r="P160" t="str">
        <f t="shared" si="29"/>
        <v/>
      </c>
      <c r="Q160" t="str">
        <f t="shared" si="30"/>
        <v/>
      </c>
      <c r="U160">
        <v>167</v>
      </c>
      <c r="V160">
        <f t="shared" si="31"/>
        <v>84</v>
      </c>
      <c r="W160" t="str">
        <f t="shared" si="32"/>
        <v/>
      </c>
      <c r="X160">
        <v>153</v>
      </c>
      <c r="Z160" s="3">
        <v>1</v>
      </c>
      <c r="AA160" t="b">
        <f t="shared" si="33"/>
        <v>1</v>
      </c>
    </row>
    <row r="161" spans="1:27">
      <c r="A161">
        <v>39</v>
      </c>
      <c r="B161">
        <v>160</v>
      </c>
      <c r="C161">
        <v>0.169046542573453</v>
      </c>
      <c r="D161" s="2">
        <f t="shared" si="26"/>
        <v>10621.507525270285</v>
      </c>
      <c r="E161">
        <v>18</v>
      </c>
      <c r="F161">
        <v>4</v>
      </c>
      <c r="G161">
        <f t="shared" si="27"/>
        <v>174</v>
      </c>
      <c r="H161" t="s">
        <v>8</v>
      </c>
      <c r="I161">
        <v>0.1275</v>
      </c>
      <c r="J161">
        <v>0.25</v>
      </c>
      <c r="K161" s="1">
        <f t="shared" si="24"/>
        <v>35.981763849070248</v>
      </c>
      <c r="L161" s="1">
        <f t="shared" si="25"/>
        <v>2.6165641691856254</v>
      </c>
      <c r="M161">
        <v>1</v>
      </c>
      <c r="N161">
        <v>1</v>
      </c>
      <c r="O161">
        <f t="shared" si="28"/>
        <v>146</v>
      </c>
      <c r="P161" t="str">
        <f t="shared" si="29"/>
        <v/>
      </c>
      <c r="Q161" t="str">
        <f t="shared" si="30"/>
        <v/>
      </c>
      <c r="U161">
        <v>168</v>
      </c>
      <c r="V161" t="str">
        <f t="shared" si="31"/>
        <v/>
      </c>
      <c r="W161">
        <f t="shared" si="32"/>
        <v>84</v>
      </c>
      <c r="X161">
        <v>154</v>
      </c>
      <c r="Z161" s="3">
        <v>0</v>
      </c>
      <c r="AA161" t="b">
        <f t="shared" si="33"/>
        <v>0</v>
      </c>
    </row>
    <row r="162" spans="1:27">
      <c r="A162">
        <v>39</v>
      </c>
      <c r="B162">
        <v>161</v>
      </c>
      <c r="C162">
        <v>0.16930330092620499</v>
      </c>
      <c r="D162" s="2">
        <f t="shared" si="26"/>
        <v>10637.640128365354</v>
      </c>
      <c r="E162">
        <v>18</v>
      </c>
      <c r="F162">
        <v>5</v>
      </c>
      <c r="G162">
        <f t="shared" si="27"/>
        <v>175</v>
      </c>
      <c r="H162" t="s">
        <v>7</v>
      </c>
      <c r="I162">
        <v>0.1275</v>
      </c>
      <c r="J162">
        <v>0.27</v>
      </c>
      <c r="K162" s="1">
        <f t="shared" si="24"/>
        <v>114.8135129920895</v>
      </c>
      <c r="L162" s="1">
        <f t="shared" si="25"/>
        <v>0.81876958325973359</v>
      </c>
      <c r="M162">
        <v>1</v>
      </c>
      <c r="N162">
        <v>1</v>
      </c>
      <c r="O162">
        <f t="shared" si="28"/>
        <v>147</v>
      </c>
      <c r="P162" t="str">
        <f t="shared" si="29"/>
        <v/>
      </c>
      <c r="Q162" t="str">
        <f t="shared" si="30"/>
        <v/>
      </c>
      <c r="U162">
        <v>169</v>
      </c>
      <c r="V162">
        <f t="shared" si="31"/>
        <v>85</v>
      </c>
      <c r="W162" t="str">
        <f t="shared" si="32"/>
        <v/>
      </c>
      <c r="X162">
        <v>155</v>
      </c>
      <c r="Z162" s="3">
        <v>1</v>
      </c>
      <c r="AA162" t="b">
        <f t="shared" si="33"/>
        <v>1</v>
      </c>
    </row>
    <row r="163" spans="1:27">
      <c r="A163">
        <v>39</v>
      </c>
      <c r="B163">
        <v>162</v>
      </c>
      <c r="C163">
        <v>0.16531979377073699</v>
      </c>
      <c r="D163" s="2">
        <f t="shared" ref="D163:D193" si="34">C163*2*PI()*10000</f>
        <v>10387.34899206254</v>
      </c>
      <c r="E163">
        <v>18</v>
      </c>
      <c r="F163">
        <v>6</v>
      </c>
      <c r="G163">
        <f t="shared" si="27"/>
        <v>176</v>
      </c>
      <c r="H163" t="s">
        <v>8</v>
      </c>
      <c r="I163">
        <v>0.1275</v>
      </c>
      <c r="J163">
        <v>0.28000000000000003</v>
      </c>
      <c r="K163" s="1">
        <f t="shared" si="24"/>
        <v>35.981763849070248</v>
      </c>
      <c r="L163" s="1">
        <f t="shared" si="25"/>
        <v>2.6755484998717933</v>
      </c>
      <c r="M163">
        <v>1</v>
      </c>
      <c r="N163">
        <v>1</v>
      </c>
      <c r="O163">
        <f t="shared" si="28"/>
        <v>148</v>
      </c>
      <c r="P163" t="str">
        <f t="shared" si="29"/>
        <v/>
      </c>
      <c r="Q163" t="str">
        <f t="shared" si="30"/>
        <v/>
      </c>
      <c r="U163">
        <v>170</v>
      </c>
      <c r="V163" t="str">
        <f t="shared" si="31"/>
        <v/>
      </c>
      <c r="W163">
        <f t="shared" si="32"/>
        <v>85</v>
      </c>
      <c r="X163">
        <v>156</v>
      </c>
      <c r="Z163" s="3">
        <v>1</v>
      </c>
      <c r="AA163" t="b">
        <f t="shared" si="33"/>
        <v>1</v>
      </c>
    </row>
    <row r="164" spans="1:27">
      <c r="A164">
        <v>39</v>
      </c>
      <c r="B164">
        <v>163</v>
      </c>
      <c r="C164">
        <v>0.16698814512628099</v>
      </c>
      <c r="D164" s="2">
        <f t="shared" si="34"/>
        <v>10492.174599306212</v>
      </c>
      <c r="E164">
        <v>18</v>
      </c>
      <c r="F164">
        <v>7</v>
      </c>
      <c r="G164">
        <f t="shared" si="27"/>
        <v>177</v>
      </c>
      <c r="H164" t="s">
        <v>7</v>
      </c>
      <c r="I164">
        <v>0.1275</v>
      </c>
      <c r="J164">
        <v>0.3</v>
      </c>
      <c r="K164" s="1">
        <f t="shared" si="24"/>
        <v>114.8135129920895</v>
      </c>
      <c r="L164" s="1">
        <f t="shared" si="25"/>
        <v>0.8301211624275342</v>
      </c>
      <c r="M164">
        <v>1</v>
      </c>
      <c r="N164">
        <v>1</v>
      </c>
      <c r="O164">
        <f t="shared" si="28"/>
        <v>149</v>
      </c>
      <c r="P164" t="str">
        <f t="shared" si="29"/>
        <v/>
      </c>
      <c r="Q164" t="str">
        <f t="shared" si="30"/>
        <v/>
      </c>
      <c r="U164">
        <v>171</v>
      </c>
      <c r="V164">
        <f t="shared" si="31"/>
        <v>86</v>
      </c>
      <c r="W164" t="str">
        <f t="shared" si="32"/>
        <v/>
      </c>
      <c r="X164">
        <v>157</v>
      </c>
      <c r="Z164" s="3">
        <v>1</v>
      </c>
      <c r="AA164" t="b">
        <f t="shared" si="33"/>
        <v>1</v>
      </c>
    </row>
    <row r="165" spans="1:27">
      <c r="A165">
        <v>39</v>
      </c>
      <c r="B165">
        <v>164</v>
      </c>
      <c r="C165">
        <v>0.17073778386552299</v>
      </c>
      <c r="D165" s="2">
        <f t="shared" si="34"/>
        <v>10727.771349642579</v>
      </c>
      <c r="E165">
        <v>18</v>
      </c>
      <c r="F165">
        <v>8</v>
      </c>
      <c r="G165">
        <f t="shared" si="27"/>
        <v>178</v>
      </c>
      <c r="H165" t="s">
        <v>8</v>
      </c>
      <c r="I165">
        <v>0.1275</v>
      </c>
      <c r="J165">
        <v>0.31</v>
      </c>
      <c r="K165" s="1">
        <f t="shared" si="24"/>
        <v>35.981763849070248</v>
      </c>
      <c r="L165" s="1">
        <f t="shared" si="25"/>
        <v>2.5906458207914418</v>
      </c>
      <c r="M165">
        <v>-1</v>
      </c>
      <c r="N165">
        <v>1</v>
      </c>
      <c r="O165">
        <f t="shared" si="28"/>
        <v>150</v>
      </c>
      <c r="P165" t="str">
        <f t="shared" si="29"/>
        <v/>
      </c>
      <c r="Q165" t="str">
        <f t="shared" si="30"/>
        <v/>
      </c>
      <c r="U165">
        <v>172</v>
      </c>
      <c r="V165" t="str">
        <f t="shared" si="31"/>
        <v/>
      </c>
      <c r="W165">
        <f t="shared" si="32"/>
        <v>86</v>
      </c>
      <c r="X165">
        <v>158</v>
      </c>
      <c r="Z165" s="3">
        <v>1</v>
      </c>
      <c r="AA165" t="b">
        <f t="shared" si="33"/>
        <v>1</v>
      </c>
    </row>
    <row r="166" spans="1:27">
      <c r="A166">
        <v>39</v>
      </c>
      <c r="B166">
        <v>165</v>
      </c>
      <c r="C166">
        <v>0.166749389520369</v>
      </c>
      <c r="D166" s="2">
        <f t="shared" si="34"/>
        <v>10477.173142155483</v>
      </c>
      <c r="E166">
        <v>18</v>
      </c>
      <c r="F166">
        <v>9</v>
      </c>
      <c r="G166">
        <f t="shared" si="27"/>
        <v>179</v>
      </c>
      <c r="H166" t="s">
        <v>7</v>
      </c>
      <c r="I166">
        <v>0.1275</v>
      </c>
      <c r="J166">
        <v>0.33</v>
      </c>
      <c r="K166" s="1">
        <f t="shared" si="24"/>
        <v>114.8135129920895</v>
      </c>
      <c r="L166" s="1">
        <f t="shared" si="25"/>
        <v>0.8313097489746023</v>
      </c>
      <c r="M166">
        <v>-1</v>
      </c>
      <c r="N166">
        <v>1</v>
      </c>
      <c r="O166">
        <f t="shared" si="28"/>
        <v>151</v>
      </c>
      <c r="P166" t="str">
        <f t="shared" si="29"/>
        <v/>
      </c>
      <c r="Q166" t="str">
        <f t="shared" si="30"/>
        <v/>
      </c>
      <c r="U166">
        <v>173</v>
      </c>
      <c r="V166">
        <f t="shared" si="31"/>
        <v>87</v>
      </c>
      <c r="W166" t="str">
        <f t="shared" si="32"/>
        <v/>
      </c>
      <c r="X166">
        <v>159</v>
      </c>
      <c r="Z166" s="3">
        <v>1</v>
      </c>
      <c r="AA166" t="b">
        <f t="shared" si="33"/>
        <v>1</v>
      </c>
    </row>
    <row r="167" spans="1:27">
      <c r="A167">
        <v>39</v>
      </c>
      <c r="B167">
        <v>166</v>
      </c>
      <c r="C167">
        <v>0.168012605888086</v>
      </c>
      <c r="D167" s="2">
        <f t="shared" si="34"/>
        <v>10556.543367369764</v>
      </c>
      <c r="E167">
        <v>18</v>
      </c>
      <c r="F167">
        <v>10</v>
      </c>
      <c r="G167">
        <f t="shared" si="27"/>
        <v>180</v>
      </c>
      <c r="H167" t="s">
        <v>8</v>
      </c>
      <c r="I167">
        <v>0.1275</v>
      </c>
      <c r="J167">
        <v>0.34</v>
      </c>
      <c r="K167" s="1">
        <f t="shared" si="24"/>
        <v>35.981763849070248</v>
      </c>
      <c r="L167" s="1">
        <f t="shared" si="25"/>
        <v>2.6326663043191041</v>
      </c>
      <c r="M167">
        <v>1</v>
      </c>
      <c r="N167">
        <v>1</v>
      </c>
      <c r="O167">
        <f t="shared" si="28"/>
        <v>152</v>
      </c>
      <c r="P167" t="str">
        <f t="shared" si="29"/>
        <v/>
      </c>
      <c r="Q167" t="str">
        <f t="shared" si="30"/>
        <v/>
      </c>
      <c r="U167">
        <v>174</v>
      </c>
      <c r="V167" t="str">
        <f t="shared" si="31"/>
        <v/>
      </c>
      <c r="W167">
        <f t="shared" si="32"/>
        <v>87</v>
      </c>
      <c r="X167">
        <v>160</v>
      </c>
      <c r="Z167" s="3">
        <v>1</v>
      </c>
      <c r="AA167" t="b">
        <f t="shared" si="33"/>
        <v>1</v>
      </c>
    </row>
    <row r="168" spans="1:27">
      <c r="A168">
        <v>39</v>
      </c>
      <c r="B168">
        <v>167</v>
      </c>
      <c r="C168">
        <v>0.16902151948361499</v>
      </c>
      <c r="D168" s="2">
        <f t="shared" si="34"/>
        <v>10619.93527816618</v>
      </c>
      <c r="E168">
        <v>19</v>
      </c>
      <c r="F168">
        <v>1</v>
      </c>
      <c r="G168">
        <f t="shared" si="27"/>
        <v>181</v>
      </c>
      <c r="H168" t="s">
        <v>7</v>
      </c>
      <c r="I168">
        <v>0.17</v>
      </c>
      <c r="J168">
        <v>0.06</v>
      </c>
      <c r="K168" s="1">
        <f t="shared" si="24"/>
        <v>114.8135129920895</v>
      </c>
      <c r="L168" s="1">
        <f t="shared" si="25"/>
        <v>0.8201345814861406</v>
      </c>
      <c r="M168">
        <v>1</v>
      </c>
      <c r="N168">
        <v>1</v>
      </c>
      <c r="O168">
        <f t="shared" si="28"/>
        <v>153</v>
      </c>
      <c r="P168" t="str">
        <f t="shared" si="29"/>
        <v/>
      </c>
      <c r="Q168" t="str">
        <f t="shared" si="30"/>
        <v/>
      </c>
      <c r="U168">
        <v>175</v>
      </c>
      <c r="V168">
        <f t="shared" si="31"/>
        <v>88</v>
      </c>
      <c r="W168" t="str">
        <f t="shared" si="32"/>
        <v/>
      </c>
      <c r="X168">
        <v>161</v>
      </c>
      <c r="Z168" s="3">
        <v>1</v>
      </c>
      <c r="AA168" t="b">
        <f t="shared" si="33"/>
        <v>1</v>
      </c>
    </row>
    <row r="169" spans="1:27">
      <c r="A169">
        <v>39</v>
      </c>
      <c r="B169">
        <v>168</v>
      </c>
      <c r="C169">
        <v>0.16893148156384599</v>
      </c>
      <c r="D169" s="2">
        <f t="shared" si="34"/>
        <v>10614.278028820363</v>
      </c>
      <c r="E169">
        <v>19</v>
      </c>
      <c r="F169">
        <v>2</v>
      </c>
      <c r="G169">
        <f t="shared" si="27"/>
        <v>182</v>
      </c>
      <c r="H169" t="s">
        <v>8</v>
      </c>
      <c r="I169">
        <v>0.17</v>
      </c>
      <c r="J169">
        <v>7.0000000000000007E-2</v>
      </c>
      <c r="K169" s="1">
        <f t="shared" si="24"/>
        <v>35.981763849070248</v>
      </c>
      <c r="L169" s="1">
        <f t="shared" si="25"/>
        <v>2.6183463385730068</v>
      </c>
      <c r="M169">
        <v>1</v>
      </c>
      <c r="N169">
        <v>1</v>
      </c>
      <c r="O169">
        <f t="shared" si="28"/>
        <v>154</v>
      </c>
      <c r="P169" t="str">
        <f t="shared" si="29"/>
        <v/>
      </c>
      <c r="Q169" t="str">
        <f t="shared" si="30"/>
        <v/>
      </c>
      <c r="U169">
        <v>176</v>
      </c>
      <c r="V169" t="str">
        <f t="shared" si="31"/>
        <v/>
      </c>
      <c r="W169">
        <f t="shared" si="32"/>
        <v>88</v>
      </c>
      <c r="X169">
        <v>162</v>
      </c>
      <c r="Z169" s="3">
        <v>1</v>
      </c>
      <c r="AA169" t="b">
        <f t="shared" si="33"/>
        <v>1</v>
      </c>
    </row>
    <row r="170" spans="1:27">
      <c r="A170">
        <v>39</v>
      </c>
      <c r="B170">
        <v>169</v>
      </c>
      <c r="C170">
        <v>0.16967328634398701</v>
      </c>
      <c r="D170" s="2">
        <f t="shared" si="34"/>
        <v>10660.88699777414</v>
      </c>
      <c r="E170">
        <v>19</v>
      </c>
      <c r="F170">
        <v>3</v>
      </c>
      <c r="G170">
        <f t="shared" si="27"/>
        <v>183</v>
      </c>
      <c r="H170" t="s">
        <v>7</v>
      </c>
      <c r="I170">
        <v>0.17</v>
      </c>
      <c r="J170">
        <v>0.09</v>
      </c>
      <c r="K170" s="1">
        <f t="shared" si="24"/>
        <v>114.8135129920895</v>
      </c>
      <c r="L170" s="1">
        <f t="shared" si="25"/>
        <v>0.81698419433460023</v>
      </c>
      <c r="M170">
        <v>1</v>
      </c>
      <c r="N170">
        <v>1</v>
      </c>
      <c r="O170">
        <f t="shared" si="28"/>
        <v>155</v>
      </c>
      <c r="P170" t="str">
        <f t="shared" si="29"/>
        <v/>
      </c>
      <c r="Q170" t="str">
        <f t="shared" si="30"/>
        <v/>
      </c>
      <c r="U170">
        <v>177</v>
      </c>
      <c r="V170">
        <f t="shared" si="31"/>
        <v>89</v>
      </c>
      <c r="W170" t="str">
        <f t="shared" si="32"/>
        <v/>
      </c>
      <c r="X170">
        <v>163</v>
      </c>
      <c r="Z170" s="3">
        <v>1</v>
      </c>
      <c r="AA170" t="b">
        <f t="shared" si="33"/>
        <v>1</v>
      </c>
    </row>
    <row r="171" spans="1:27">
      <c r="A171">
        <v>39</v>
      </c>
      <c r="B171">
        <v>170</v>
      </c>
      <c r="C171">
        <v>0.17107458766655601</v>
      </c>
      <c r="D171" s="2">
        <f t="shared" si="34"/>
        <v>10748.933356583108</v>
      </c>
      <c r="E171">
        <v>19</v>
      </c>
      <c r="F171">
        <v>4</v>
      </c>
      <c r="G171">
        <f t="shared" si="27"/>
        <v>184</v>
      </c>
      <c r="H171" t="s">
        <v>8</v>
      </c>
      <c r="I171">
        <v>0.17</v>
      </c>
      <c r="J171">
        <v>0.1</v>
      </c>
      <c r="K171" s="1">
        <f t="shared" si="24"/>
        <v>35.981763849070248</v>
      </c>
      <c r="L171" s="1">
        <f t="shared" si="25"/>
        <v>2.5855454761319909</v>
      </c>
      <c r="M171">
        <v>1</v>
      </c>
      <c r="N171">
        <v>1</v>
      </c>
      <c r="O171">
        <f t="shared" si="28"/>
        <v>156</v>
      </c>
      <c r="P171" t="str">
        <f t="shared" si="29"/>
        <v/>
      </c>
      <c r="Q171" t="str">
        <f t="shared" si="30"/>
        <v/>
      </c>
      <c r="U171">
        <v>178</v>
      </c>
      <c r="V171" t="str">
        <f t="shared" si="31"/>
        <v/>
      </c>
      <c r="W171">
        <f t="shared" si="32"/>
        <v>89</v>
      </c>
      <c r="X171">
        <v>164</v>
      </c>
      <c r="Z171" s="3">
        <v>0</v>
      </c>
      <c r="AA171" t="b">
        <f t="shared" si="33"/>
        <v>0</v>
      </c>
    </row>
    <row r="172" spans="1:27">
      <c r="A172">
        <v>39</v>
      </c>
      <c r="B172">
        <v>171</v>
      </c>
      <c r="C172">
        <v>0.16763516035224299</v>
      </c>
      <c r="D172" s="2">
        <f t="shared" si="34"/>
        <v>10532.827764919071</v>
      </c>
      <c r="E172">
        <v>19</v>
      </c>
      <c r="F172">
        <v>5</v>
      </c>
      <c r="G172">
        <f t="shared" si="27"/>
        <v>185</v>
      </c>
      <c r="H172" t="s">
        <v>7</v>
      </c>
      <c r="I172">
        <v>0.17</v>
      </c>
      <c r="J172">
        <v>0.12</v>
      </c>
      <c r="K172" s="1">
        <f t="shared" si="24"/>
        <v>114.8135129920895</v>
      </c>
      <c r="L172" s="1">
        <f t="shared" si="25"/>
        <v>0.8269171744911411</v>
      </c>
      <c r="M172">
        <v>-1</v>
      </c>
      <c r="N172">
        <v>1</v>
      </c>
      <c r="O172">
        <f t="shared" si="28"/>
        <v>157</v>
      </c>
      <c r="P172" t="str">
        <f t="shared" si="29"/>
        <v/>
      </c>
      <c r="Q172" t="str">
        <f t="shared" si="30"/>
        <v/>
      </c>
      <c r="U172">
        <v>179</v>
      </c>
      <c r="V172">
        <f t="shared" si="31"/>
        <v>90</v>
      </c>
      <c r="W172" t="str">
        <f t="shared" si="32"/>
        <v/>
      </c>
      <c r="X172">
        <v>165</v>
      </c>
      <c r="Z172" s="3">
        <v>1</v>
      </c>
      <c r="AA172" t="b">
        <f t="shared" si="33"/>
        <v>1</v>
      </c>
    </row>
    <row r="173" spans="1:27">
      <c r="A173">
        <v>39</v>
      </c>
      <c r="B173">
        <v>172</v>
      </c>
      <c r="C173">
        <v>0.16966803916289799</v>
      </c>
      <c r="D173" s="2">
        <f t="shared" si="34"/>
        <v>10660.557307662912</v>
      </c>
      <c r="E173">
        <v>19</v>
      </c>
      <c r="F173">
        <v>6</v>
      </c>
      <c r="G173">
        <f t="shared" si="27"/>
        <v>186</v>
      </c>
      <c r="H173" t="s">
        <v>8</v>
      </c>
      <c r="I173">
        <v>0.17</v>
      </c>
      <c r="J173">
        <v>0.13</v>
      </c>
      <c r="K173" s="1">
        <f t="shared" si="24"/>
        <v>35.981763849070248</v>
      </c>
      <c r="L173" s="1">
        <f t="shared" si="25"/>
        <v>2.6069796551237197</v>
      </c>
      <c r="M173">
        <v>-1</v>
      </c>
      <c r="N173">
        <v>1</v>
      </c>
      <c r="O173">
        <f t="shared" si="28"/>
        <v>158</v>
      </c>
      <c r="P173" t="str">
        <f t="shared" si="29"/>
        <v/>
      </c>
      <c r="Q173" t="str">
        <f t="shared" si="30"/>
        <v/>
      </c>
      <c r="U173">
        <v>180</v>
      </c>
      <c r="V173" t="str">
        <f t="shared" si="31"/>
        <v/>
      </c>
      <c r="W173">
        <f t="shared" si="32"/>
        <v>90</v>
      </c>
      <c r="X173">
        <v>166</v>
      </c>
      <c r="Z173" s="3">
        <v>1</v>
      </c>
      <c r="AA173" t="b">
        <f t="shared" si="33"/>
        <v>1</v>
      </c>
    </row>
    <row r="174" spans="1:27">
      <c r="A174">
        <v>39</v>
      </c>
      <c r="B174">
        <v>173</v>
      </c>
      <c r="C174">
        <v>0.16704724605568699</v>
      </c>
      <c r="D174" s="2">
        <f t="shared" si="34"/>
        <v>10495.888020219056</v>
      </c>
      <c r="E174">
        <v>19</v>
      </c>
      <c r="F174">
        <v>7</v>
      </c>
      <c r="G174">
        <f t="shared" si="27"/>
        <v>187</v>
      </c>
      <c r="H174" t="s">
        <v>7</v>
      </c>
      <c r="I174">
        <v>0.17</v>
      </c>
      <c r="J174">
        <v>0.15</v>
      </c>
      <c r="K174" s="1">
        <f t="shared" si="24"/>
        <v>114.8135129920895</v>
      </c>
      <c r="L174" s="1">
        <f t="shared" si="25"/>
        <v>0.82982746747968283</v>
      </c>
      <c r="M174">
        <v>1</v>
      </c>
      <c r="N174">
        <v>1</v>
      </c>
      <c r="O174">
        <f t="shared" si="28"/>
        <v>159</v>
      </c>
      <c r="P174" t="str">
        <f t="shared" si="29"/>
        <v/>
      </c>
      <c r="Q174" t="str">
        <f t="shared" si="30"/>
        <v/>
      </c>
      <c r="U174">
        <v>181</v>
      </c>
      <c r="V174">
        <f t="shared" si="31"/>
        <v>91</v>
      </c>
      <c r="W174" t="str">
        <f t="shared" si="32"/>
        <v/>
      </c>
      <c r="X174">
        <v>167</v>
      </c>
      <c r="Z174" s="3">
        <v>1</v>
      </c>
      <c r="AA174" t="b">
        <f t="shared" si="33"/>
        <v>1</v>
      </c>
    </row>
    <row r="175" spans="1:27">
      <c r="A175">
        <v>39</v>
      </c>
      <c r="B175">
        <v>174</v>
      </c>
      <c r="C175">
        <v>0.17122084602180901</v>
      </c>
      <c r="D175" s="2">
        <f t="shared" si="34"/>
        <v>10758.123040070886</v>
      </c>
      <c r="E175">
        <v>19</v>
      </c>
      <c r="F175">
        <v>9</v>
      </c>
      <c r="G175">
        <f t="shared" si="27"/>
        <v>189</v>
      </c>
      <c r="H175" t="s">
        <v>7</v>
      </c>
      <c r="I175">
        <v>0.17</v>
      </c>
      <c r="J175">
        <v>0.18</v>
      </c>
      <c r="K175" s="1">
        <f t="shared" si="24"/>
        <v>114.8135129920895</v>
      </c>
      <c r="L175" s="1">
        <f t="shared" si="25"/>
        <v>0.80959997783324578</v>
      </c>
      <c r="M175">
        <v>-1</v>
      </c>
      <c r="N175">
        <v>0</v>
      </c>
      <c r="O175">
        <f t="shared" si="28"/>
        <v>160</v>
      </c>
      <c r="P175" t="str">
        <f t="shared" si="29"/>
        <v/>
      </c>
      <c r="Q175" t="str">
        <f t="shared" si="30"/>
        <v/>
      </c>
      <c r="U175">
        <v>182</v>
      </c>
      <c r="V175" t="str">
        <f t="shared" si="31"/>
        <v/>
      </c>
      <c r="W175">
        <f t="shared" si="32"/>
        <v>91</v>
      </c>
      <c r="X175">
        <v>168</v>
      </c>
      <c r="Z175" s="3">
        <v>0</v>
      </c>
      <c r="AA175" t="b">
        <f t="shared" si="33"/>
        <v>1</v>
      </c>
    </row>
    <row r="176" spans="1:27">
      <c r="A176">
        <v>39</v>
      </c>
      <c r="B176">
        <v>175</v>
      </c>
      <c r="C176">
        <v>0.17066023154822399</v>
      </c>
      <c r="D176" s="2">
        <f t="shared" si="34"/>
        <v>10722.898593836671</v>
      </c>
      <c r="E176">
        <v>20</v>
      </c>
      <c r="F176">
        <v>1</v>
      </c>
      <c r="G176">
        <f t="shared" si="27"/>
        <v>191</v>
      </c>
      <c r="H176" t="s">
        <v>7</v>
      </c>
      <c r="I176">
        <v>0.17</v>
      </c>
      <c r="J176">
        <v>0.21</v>
      </c>
      <c r="K176" s="1">
        <f t="shared" si="24"/>
        <v>114.8135129920895</v>
      </c>
      <c r="L176" s="1">
        <f t="shared" si="25"/>
        <v>0.81225949294857114</v>
      </c>
      <c r="M176">
        <v>-1</v>
      </c>
      <c r="N176">
        <v>1</v>
      </c>
      <c r="O176">
        <f t="shared" si="28"/>
        <v>161</v>
      </c>
      <c r="P176" t="str">
        <f t="shared" si="29"/>
        <v/>
      </c>
      <c r="Q176" t="str">
        <f t="shared" si="30"/>
        <v/>
      </c>
      <c r="U176">
        <v>183</v>
      </c>
      <c r="V176">
        <f t="shared" si="31"/>
        <v>92</v>
      </c>
      <c r="W176" t="str">
        <f t="shared" si="32"/>
        <v/>
      </c>
      <c r="X176">
        <v>169</v>
      </c>
      <c r="Z176" s="3">
        <v>1</v>
      </c>
      <c r="AA176" t="b">
        <f t="shared" si="33"/>
        <v>1</v>
      </c>
    </row>
    <row r="177" spans="1:27">
      <c r="A177">
        <v>39</v>
      </c>
      <c r="B177">
        <v>176</v>
      </c>
      <c r="C177">
        <v>0.16676489558000299</v>
      </c>
      <c r="D177" s="2">
        <f t="shared" si="34"/>
        <v>10478.147416616126</v>
      </c>
      <c r="E177">
        <v>20</v>
      </c>
      <c r="F177">
        <v>3</v>
      </c>
      <c r="G177">
        <f t="shared" si="27"/>
        <v>193</v>
      </c>
      <c r="H177" t="s">
        <v>7</v>
      </c>
      <c r="I177">
        <v>0.17</v>
      </c>
      <c r="J177">
        <v>0.24</v>
      </c>
      <c r="K177" s="1">
        <f t="shared" si="24"/>
        <v>114.8135129920895</v>
      </c>
      <c r="L177" s="1">
        <f t="shared" si="25"/>
        <v>0.83123245249984334</v>
      </c>
      <c r="M177">
        <v>-1</v>
      </c>
      <c r="N177">
        <v>1</v>
      </c>
      <c r="O177">
        <f t="shared" si="28"/>
        <v>162</v>
      </c>
      <c r="P177" t="str">
        <f t="shared" si="29"/>
        <v/>
      </c>
      <c r="Q177" t="str">
        <f t="shared" si="30"/>
        <v/>
      </c>
      <c r="U177">
        <v>184</v>
      </c>
      <c r="V177" t="str">
        <f t="shared" si="31"/>
        <v/>
      </c>
      <c r="W177">
        <f t="shared" si="32"/>
        <v>92</v>
      </c>
      <c r="X177">
        <v>170</v>
      </c>
      <c r="Z177" s="3">
        <v>1</v>
      </c>
      <c r="AA177" t="b">
        <f t="shared" si="33"/>
        <v>1</v>
      </c>
    </row>
    <row r="178" spans="1:27">
      <c r="A178">
        <v>39</v>
      </c>
      <c r="B178">
        <v>177</v>
      </c>
      <c r="C178">
        <v>0.17036906321985101</v>
      </c>
      <c r="D178" s="2">
        <f t="shared" si="34"/>
        <v>10704.60394820918</v>
      </c>
      <c r="E178">
        <v>20</v>
      </c>
      <c r="F178">
        <v>5</v>
      </c>
      <c r="G178">
        <f t="shared" si="27"/>
        <v>195</v>
      </c>
      <c r="H178" t="s">
        <v>7</v>
      </c>
      <c r="I178">
        <v>0.17</v>
      </c>
      <c r="J178">
        <v>0.27</v>
      </c>
      <c r="K178" s="1">
        <f t="shared" si="24"/>
        <v>114.8135129920895</v>
      </c>
      <c r="L178" s="1">
        <f t="shared" si="25"/>
        <v>0.81364768065294168</v>
      </c>
      <c r="M178">
        <v>-1</v>
      </c>
      <c r="N178">
        <v>1</v>
      </c>
      <c r="O178">
        <f t="shared" si="28"/>
        <v>163</v>
      </c>
      <c r="P178" t="str">
        <f t="shared" si="29"/>
        <v/>
      </c>
      <c r="Q178" t="str">
        <f t="shared" si="30"/>
        <v/>
      </c>
      <c r="U178">
        <v>185</v>
      </c>
      <c r="V178">
        <f t="shared" si="31"/>
        <v>93</v>
      </c>
      <c r="W178" t="str">
        <f t="shared" si="32"/>
        <v/>
      </c>
      <c r="X178">
        <v>171</v>
      </c>
      <c r="Z178" s="3">
        <v>1</v>
      </c>
      <c r="AA178" t="b">
        <f t="shared" si="33"/>
        <v>1</v>
      </c>
    </row>
    <row r="179" spans="1:27">
      <c r="A179">
        <v>39</v>
      </c>
      <c r="B179">
        <v>178</v>
      </c>
      <c r="C179">
        <v>0.168626932078979</v>
      </c>
      <c r="D179" s="2">
        <f t="shared" si="34"/>
        <v>10595.142620334109</v>
      </c>
      <c r="E179">
        <v>20</v>
      </c>
      <c r="F179">
        <v>7</v>
      </c>
      <c r="G179">
        <f t="shared" si="27"/>
        <v>197</v>
      </c>
      <c r="H179" t="s">
        <v>7</v>
      </c>
      <c r="I179">
        <v>0.17</v>
      </c>
      <c r="J179">
        <v>0.3</v>
      </c>
      <c r="K179" s="1">
        <f t="shared" si="24"/>
        <v>114.8135129920895</v>
      </c>
      <c r="L179" s="1">
        <f t="shared" si="25"/>
        <v>0.82205369827235653</v>
      </c>
      <c r="M179">
        <v>-1</v>
      </c>
      <c r="N179">
        <v>1</v>
      </c>
      <c r="O179">
        <f t="shared" si="28"/>
        <v>164</v>
      </c>
      <c r="P179" t="str">
        <f t="shared" si="29"/>
        <v/>
      </c>
      <c r="Q179" t="str">
        <f t="shared" si="30"/>
        <v/>
      </c>
      <c r="U179">
        <v>186</v>
      </c>
      <c r="V179" t="str">
        <f t="shared" si="31"/>
        <v/>
      </c>
      <c r="W179">
        <f t="shared" si="32"/>
        <v>93</v>
      </c>
      <c r="X179">
        <v>172</v>
      </c>
      <c r="Z179" s="3">
        <v>1</v>
      </c>
      <c r="AA179" t="b">
        <f t="shared" si="33"/>
        <v>1</v>
      </c>
    </row>
    <row r="180" spans="1:27">
      <c r="A180">
        <v>39</v>
      </c>
      <c r="B180">
        <v>179</v>
      </c>
      <c r="C180">
        <v>0.17043975227560801</v>
      </c>
      <c r="D180" s="2">
        <f t="shared" si="34"/>
        <v>10709.045472574287</v>
      </c>
      <c r="E180">
        <v>20</v>
      </c>
      <c r="F180">
        <v>9</v>
      </c>
      <c r="G180">
        <f t="shared" si="27"/>
        <v>199</v>
      </c>
      <c r="H180" t="s">
        <v>7</v>
      </c>
      <c r="I180">
        <v>0.17</v>
      </c>
      <c r="J180">
        <v>0.33</v>
      </c>
      <c r="K180" s="1">
        <f t="shared" si="24"/>
        <v>114.8135129920895</v>
      </c>
      <c r="L180" s="1">
        <f t="shared" si="25"/>
        <v>0.81331022424681398</v>
      </c>
      <c r="M180">
        <v>1</v>
      </c>
      <c r="N180">
        <v>0</v>
      </c>
      <c r="O180">
        <f t="shared" si="28"/>
        <v>165</v>
      </c>
      <c r="P180" t="str">
        <f t="shared" si="29"/>
        <v/>
      </c>
      <c r="Q180" t="str">
        <f t="shared" si="30"/>
        <v/>
      </c>
      <c r="U180">
        <v>187</v>
      </c>
      <c r="V180">
        <f t="shared" si="31"/>
        <v>94</v>
      </c>
      <c r="W180" t="str">
        <f t="shared" si="32"/>
        <v/>
      </c>
      <c r="X180">
        <v>173</v>
      </c>
      <c r="Z180" s="3">
        <v>0</v>
      </c>
      <c r="AA180" t="b">
        <f t="shared" si="33"/>
        <v>1</v>
      </c>
    </row>
    <row r="181" spans="1:27">
      <c r="A181">
        <v>39</v>
      </c>
      <c r="B181">
        <v>180</v>
      </c>
      <c r="C181">
        <v>0.170209196609686</v>
      </c>
      <c r="D181" s="2">
        <f t="shared" si="34"/>
        <v>10694.559232848207</v>
      </c>
      <c r="E181">
        <v>1</v>
      </c>
      <c r="F181">
        <v>1</v>
      </c>
      <c r="G181">
        <f t="shared" si="27"/>
        <v>1</v>
      </c>
      <c r="H181" t="s">
        <v>7</v>
      </c>
      <c r="I181">
        <v>-0.17</v>
      </c>
      <c r="J181">
        <v>0.06</v>
      </c>
      <c r="K181" s="1">
        <f t="shared" si="24"/>
        <v>114.8135129920895</v>
      </c>
      <c r="L181" s="1">
        <f t="shared" si="25"/>
        <v>0.81441188787068008</v>
      </c>
      <c r="M181">
        <v>1</v>
      </c>
      <c r="N181">
        <v>1</v>
      </c>
      <c r="O181">
        <f t="shared" si="28"/>
        <v>166</v>
      </c>
      <c r="P181" t="str">
        <f t="shared" si="29"/>
        <v/>
      </c>
      <c r="Q181" t="str">
        <f t="shared" si="30"/>
        <v/>
      </c>
      <c r="U181">
        <v>189</v>
      </c>
      <c r="V181">
        <f t="shared" si="31"/>
        <v>95</v>
      </c>
      <c r="W181" t="str">
        <f t="shared" si="32"/>
        <v/>
      </c>
      <c r="X181">
        <v>174</v>
      </c>
      <c r="Z181" s="3">
        <v>1</v>
      </c>
      <c r="AA181" t="b">
        <f t="shared" si="33"/>
        <v>1</v>
      </c>
    </row>
    <row r="182" spans="1:27">
      <c r="A182">
        <v>39</v>
      </c>
      <c r="B182">
        <v>181</v>
      </c>
      <c r="C182">
        <v>0.17058546684753201</v>
      </c>
      <c r="D182" s="2">
        <f t="shared" si="34"/>
        <v>10718.200989147836</v>
      </c>
      <c r="E182">
        <v>1</v>
      </c>
      <c r="F182">
        <v>2</v>
      </c>
      <c r="G182">
        <f t="shared" si="27"/>
        <v>2</v>
      </c>
      <c r="H182" t="s">
        <v>8</v>
      </c>
      <c r="I182">
        <v>-0.17</v>
      </c>
      <c r="J182">
        <v>7.0000000000000007E-2</v>
      </c>
      <c r="K182" s="1">
        <f t="shared" si="24"/>
        <v>35.981763849070248</v>
      </c>
      <c r="L182" s="1">
        <f t="shared" si="25"/>
        <v>2.5929590274988246</v>
      </c>
      <c r="M182">
        <v>-1</v>
      </c>
      <c r="N182">
        <v>1</v>
      </c>
      <c r="O182">
        <f t="shared" si="28"/>
        <v>167</v>
      </c>
      <c r="P182" t="str">
        <f t="shared" si="29"/>
        <v/>
      </c>
      <c r="Q182" t="str">
        <f t="shared" si="30"/>
        <v/>
      </c>
      <c r="U182">
        <v>191</v>
      </c>
      <c r="V182">
        <f t="shared" si="31"/>
        <v>96</v>
      </c>
      <c r="W182" t="str">
        <f t="shared" si="32"/>
        <v/>
      </c>
      <c r="X182">
        <v>175</v>
      </c>
      <c r="Z182" s="3">
        <v>1</v>
      </c>
      <c r="AA182" t="b">
        <f t="shared" si="33"/>
        <v>1</v>
      </c>
    </row>
    <row r="183" spans="1:27">
      <c r="A183">
        <v>39</v>
      </c>
      <c r="B183">
        <v>182</v>
      </c>
      <c r="C183">
        <v>0.17045694208683601</v>
      </c>
      <c r="D183" s="2">
        <f t="shared" si="34"/>
        <v>10710.125540267696</v>
      </c>
      <c r="E183">
        <v>1</v>
      </c>
      <c r="F183">
        <v>3</v>
      </c>
      <c r="G183">
        <f t="shared" si="27"/>
        <v>3</v>
      </c>
      <c r="H183" t="s">
        <v>7</v>
      </c>
      <c r="I183">
        <v>-0.17</v>
      </c>
      <c r="J183">
        <v>0.09</v>
      </c>
      <c r="K183" s="1">
        <f t="shared" si="24"/>
        <v>114.8135129920895</v>
      </c>
      <c r="L183" s="1">
        <f t="shared" si="25"/>
        <v>0.81322820559123177</v>
      </c>
      <c r="M183">
        <v>-1</v>
      </c>
      <c r="N183">
        <v>1</v>
      </c>
      <c r="O183">
        <f t="shared" si="28"/>
        <v>168</v>
      </c>
      <c r="P183" t="str">
        <f t="shared" si="29"/>
        <v/>
      </c>
      <c r="Q183" t="str">
        <f t="shared" si="30"/>
        <v/>
      </c>
      <c r="U183">
        <v>193</v>
      </c>
      <c r="V183">
        <f t="shared" si="31"/>
        <v>97</v>
      </c>
      <c r="W183" t="str">
        <f t="shared" si="32"/>
        <v/>
      </c>
      <c r="X183">
        <v>176</v>
      </c>
      <c r="Z183" s="3">
        <v>1</v>
      </c>
      <c r="AA183" t="b">
        <f t="shared" si="33"/>
        <v>1</v>
      </c>
    </row>
    <row r="184" spans="1:27">
      <c r="A184">
        <v>39</v>
      </c>
      <c r="B184">
        <v>183</v>
      </c>
      <c r="C184">
        <v>0.170806550796404</v>
      </c>
      <c r="D184" s="2">
        <f t="shared" si="34"/>
        <v>10732.092103339892</v>
      </c>
      <c r="E184">
        <v>1</v>
      </c>
      <c r="F184">
        <v>4</v>
      </c>
      <c r="G184">
        <f t="shared" si="27"/>
        <v>4</v>
      </c>
      <c r="H184" t="s">
        <v>8</v>
      </c>
      <c r="I184">
        <v>-0.17</v>
      </c>
      <c r="J184">
        <v>0.1</v>
      </c>
      <c r="K184" s="1">
        <f t="shared" si="24"/>
        <v>35.981763849070248</v>
      </c>
      <c r="L184" s="1">
        <f t="shared" si="25"/>
        <v>2.5896028235453477</v>
      </c>
      <c r="M184">
        <v>1</v>
      </c>
      <c r="N184">
        <v>1</v>
      </c>
      <c r="O184">
        <f t="shared" si="28"/>
        <v>169</v>
      </c>
      <c r="P184" t="str">
        <f t="shared" si="29"/>
        <v/>
      </c>
      <c r="Q184" t="str">
        <f t="shared" si="30"/>
        <v/>
      </c>
      <c r="U184">
        <v>195</v>
      </c>
      <c r="V184">
        <f t="shared" si="31"/>
        <v>98</v>
      </c>
      <c r="W184" t="str">
        <f t="shared" si="32"/>
        <v/>
      </c>
      <c r="X184">
        <v>177</v>
      </c>
      <c r="Z184" s="3">
        <v>1</v>
      </c>
      <c r="AA184" t="b">
        <f t="shared" si="33"/>
        <v>1</v>
      </c>
    </row>
    <row r="185" spans="1:27">
      <c r="A185">
        <v>39</v>
      </c>
      <c r="B185">
        <v>184</v>
      </c>
      <c r="C185">
        <v>0.168596313088866</v>
      </c>
      <c r="D185" s="2">
        <f t="shared" si="34"/>
        <v>10593.218772446122</v>
      </c>
      <c r="E185">
        <v>1</v>
      </c>
      <c r="F185">
        <v>5</v>
      </c>
      <c r="G185">
        <f t="shared" si="27"/>
        <v>5</v>
      </c>
      <c r="H185" t="s">
        <v>7</v>
      </c>
      <c r="I185">
        <v>-0.17</v>
      </c>
      <c r="J185">
        <v>0.12</v>
      </c>
      <c r="K185" s="1">
        <f t="shared" si="24"/>
        <v>114.8135129920895</v>
      </c>
      <c r="L185" s="1">
        <f t="shared" si="25"/>
        <v>0.82220299248643858</v>
      </c>
      <c r="M185">
        <v>1</v>
      </c>
      <c r="N185">
        <v>1</v>
      </c>
      <c r="O185">
        <f t="shared" si="28"/>
        <v>170</v>
      </c>
      <c r="P185" t="str">
        <f t="shared" si="29"/>
        <v/>
      </c>
      <c r="Q185" t="str">
        <f t="shared" si="30"/>
        <v/>
      </c>
      <c r="U185">
        <v>197</v>
      </c>
      <c r="V185">
        <f t="shared" si="31"/>
        <v>99</v>
      </c>
      <c r="W185" t="str">
        <f t="shared" si="32"/>
        <v/>
      </c>
      <c r="X185">
        <v>178</v>
      </c>
      <c r="Z185" s="3">
        <v>1</v>
      </c>
      <c r="AA185" t="b">
        <f t="shared" si="33"/>
        <v>1</v>
      </c>
    </row>
    <row r="186" spans="1:27">
      <c r="A186">
        <v>39</v>
      </c>
      <c r="B186">
        <v>185</v>
      </c>
      <c r="C186">
        <v>0.16965700729650501</v>
      </c>
      <c r="D186" s="2">
        <f t="shared" si="34"/>
        <v>10659.864155054602</v>
      </c>
      <c r="E186">
        <v>1</v>
      </c>
      <c r="F186">
        <v>6</v>
      </c>
      <c r="G186">
        <f t="shared" si="27"/>
        <v>6</v>
      </c>
      <c r="H186" t="s">
        <v>8</v>
      </c>
      <c r="I186">
        <v>-0.17</v>
      </c>
      <c r="J186">
        <v>0.13</v>
      </c>
      <c r="K186" s="1">
        <f t="shared" si="24"/>
        <v>35.981763849070248</v>
      </c>
      <c r="L186" s="1">
        <f t="shared" si="25"/>
        <v>2.6071491727387173</v>
      </c>
      <c r="M186">
        <v>-1</v>
      </c>
      <c r="N186">
        <v>1</v>
      </c>
      <c r="O186">
        <f t="shared" si="28"/>
        <v>171</v>
      </c>
      <c r="P186" t="str">
        <f t="shared" si="29"/>
        <v/>
      </c>
      <c r="Q186" t="str">
        <f t="shared" si="30"/>
        <v/>
      </c>
      <c r="U186">
        <v>199</v>
      </c>
      <c r="V186">
        <f t="shared" si="31"/>
        <v>100</v>
      </c>
      <c r="W186" t="str">
        <f t="shared" si="32"/>
        <v/>
      </c>
      <c r="X186">
        <v>179</v>
      </c>
      <c r="Z186" s="3">
        <v>1</v>
      </c>
      <c r="AA186" t="b">
        <f t="shared" si="33"/>
        <v>1</v>
      </c>
    </row>
    <row r="187" spans="1:27">
      <c r="A187">
        <v>39</v>
      </c>
      <c r="B187">
        <v>186</v>
      </c>
      <c r="C187">
        <v>0.168110701649303</v>
      </c>
      <c r="D187" s="2">
        <f t="shared" si="34"/>
        <v>10562.706905825517</v>
      </c>
      <c r="E187">
        <v>1</v>
      </c>
      <c r="F187">
        <v>7</v>
      </c>
      <c r="G187">
        <f t="shared" si="27"/>
        <v>7</v>
      </c>
      <c r="H187" t="s">
        <v>7</v>
      </c>
      <c r="I187">
        <v>-0.17</v>
      </c>
      <c r="J187">
        <v>0.15</v>
      </c>
      <c r="K187" s="1">
        <f t="shared" si="24"/>
        <v>114.8135129920895</v>
      </c>
      <c r="L187" s="1">
        <f t="shared" si="25"/>
        <v>0.82457804163486992</v>
      </c>
      <c r="M187">
        <v>1</v>
      </c>
      <c r="N187">
        <v>1</v>
      </c>
      <c r="O187">
        <f t="shared" si="28"/>
        <v>172</v>
      </c>
      <c r="P187" t="str">
        <f t="shared" si="29"/>
        <v/>
      </c>
      <c r="Q187" t="str">
        <f t="shared" si="30"/>
        <v/>
      </c>
      <c r="V187" t="str">
        <f t="shared" si="31"/>
        <v/>
      </c>
      <c r="W187">
        <f t="shared" si="32"/>
        <v>0</v>
      </c>
      <c r="X187">
        <v>29</v>
      </c>
      <c r="Z187" s="3">
        <v>1</v>
      </c>
      <c r="AA187" t="b">
        <f t="shared" si="33"/>
        <v>1</v>
      </c>
    </row>
    <row r="188" spans="1:27">
      <c r="A188">
        <v>39</v>
      </c>
      <c r="B188">
        <v>187</v>
      </c>
      <c r="C188">
        <v>0.16923839640664701</v>
      </c>
      <c r="D188" s="2">
        <f t="shared" si="34"/>
        <v>10633.562057128789</v>
      </c>
      <c r="E188">
        <v>1</v>
      </c>
      <c r="F188">
        <v>9</v>
      </c>
      <c r="G188">
        <f t="shared" si="27"/>
        <v>9</v>
      </c>
      <c r="H188" t="s">
        <v>7</v>
      </c>
      <c r="I188">
        <v>-0.17</v>
      </c>
      <c r="J188">
        <v>0.18</v>
      </c>
      <c r="K188" s="1">
        <f t="shared" si="24"/>
        <v>114.8135129920895</v>
      </c>
      <c r="L188" s="1">
        <f t="shared" si="25"/>
        <v>0.81908358910922474</v>
      </c>
      <c r="M188">
        <v>-1</v>
      </c>
      <c r="N188">
        <v>0</v>
      </c>
      <c r="O188">
        <f t="shared" si="28"/>
        <v>173</v>
      </c>
      <c r="P188" t="str">
        <f t="shared" si="29"/>
        <v/>
      </c>
      <c r="Q188" t="str">
        <f t="shared" si="30"/>
        <v/>
      </c>
      <c r="V188" t="str">
        <f t="shared" si="31"/>
        <v/>
      </c>
      <c r="W188">
        <f t="shared" si="32"/>
        <v>0</v>
      </c>
      <c r="X188">
        <v>77</v>
      </c>
      <c r="Z188" s="3">
        <v>0</v>
      </c>
      <c r="AA188" t="b">
        <f t="shared" si="33"/>
        <v>1</v>
      </c>
    </row>
    <row r="189" spans="1:27">
      <c r="A189">
        <v>39</v>
      </c>
      <c r="B189">
        <v>188</v>
      </c>
      <c r="C189">
        <v>0.16733233850323101</v>
      </c>
      <c r="D189" s="2">
        <f t="shared" si="34"/>
        <v>10513.80090699502</v>
      </c>
      <c r="E189">
        <v>2</v>
      </c>
      <c r="F189">
        <v>1</v>
      </c>
      <c r="G189">
        <f t="shared" si="27"/>
        <v>11</v>
      </c>
      <c r="H189" t="s">
        <v>7</v>
      </c>
      <c r="I189">
        <v>-0.17</v>
      </c>
      <c r="J189">
        <v>0.21</v>
      </c>
      <c r="K189" s="1">
        <f t="shared" si="24"/>
        <v>114.8135129920895</v>
      </c>
      <c r="L189" s="1">
        <f t="shared" si="25"/>
        <v>0.82841364905188097</v>
      </c>
      <c r="M189">
        <v>-1</v>
      </c>
      <c r="N189">
        <v>0</v>
      </c>
      <c r="O189" t="str">
        <f t="shared" si="28"/>
        <v/>
      </c>
      <c r="P189" t="str">
        <f t="shared" si="29"/>
        <v/>
      </c>
      <c r="Q189" t="str">
        <f t="shared" si="30"/>
        <v/>
      </c>
      <c r="V189" t="str">
        <f t="shared" si="31"/>
        <v/>
      </c>
      <c r="W189">
        <f t="shared" si="32"/>
        <v>0</v>
      </c>
      <c r="X189">
        <v>78</v>
      </c>
      <c r="Z189" s="3">
        <v>0</v>
      </c>
      <c r="AA189" t="b">
        <f t="shared" si="33"/>
        <v>1</v>
      </c>
    </row>
    <row r="190" spans="1:27">
      <c r="A190">
        <v>39</v>
      </c>
      <c r="B190">
        <v>189</v>
      </c>
      <c r="C190">
        <v>0.17058358722101399</v>
      </c>
      <c r="D190" s="2">
        <f t="shared" si="34"/>
        <v>10718.082888730625</v>
      </c>
      <c r="E190">
        <v>2</v>
      </c>
      <c r="F190">
        <v>3</v>
      </c>
      <c r="G190">
        <f t="shared" si="27"/>
        <v>13</v>
      </c>
      <c r="H190" t="s">
        <v>7</v>
      </c>
      <c r="I190">
        <v>-0.17</v>
      </c>
      <c r="J190">
        <v>0.24</v>
      </c>
      <c r="K190" s="1">
        <f t="shared" si="24"/>
        <v>114.8135129920895</v>
      </c>
      <c r="L190" s="1">
        <f t="shared" si="25"/>
        <v>0.81262444647880916</v>
      </c>
      <c r="M190">
        <v>1</v>
      </c>
      <c r="N190">
        <v>1</v>
      </c>
      <c r="O190">
        <f t="shared" si="28"/>
        <v>174</v>
      </c>
      <c r="P190" t="str">
        <f t="shared" si="29"/>
        <v/>
      </c>
      <c r="Q190" t="str">
        <f t="shared" si="30"/>
        <v/>
      </c>
      <c r="V190" t="str">
        <f t="shared" si="31"/>
        <v/>
      </c>
      <c r="W190">
        <f t="shared" si="32"/>
        <v>0</v>
      </c>
      <c r="X190">
        <v>115</v>
      </c>
      <c r="Z190" s="3">
        <v>1</v>
      </c>
      <c r="AA190" t="b">
        <f t="shared" si="33"/>
        <v>1</v>
      </c>
    </row>
    <row r="191" spans="1:27">
      <c r="A191">
        <v>39</v>
      </c>
      <c r="B191">
        <v>190</v>
      </c>
      <c r="C191">
        <v>0.16796430801277601</v>
      </c>
      <c r="D191" s="2">
        <f t="shared" si="34"/>
        <v>10553.508722364606</v>
      </c>
      <c r="E191">
        <v>2</v>
      </c>
      <c r="F191">
        <v>5</v>
      </c>
      <c r="G191">
        <f t="shared" si="27"/>
        <v>15</v>
      </c>
      <c r="H191" t="s">
        <v>7</v>
      </c>
      <c r="I191">
        <v>-0.17</v>
      </c>
      <c r="J191">
        <v>0.27</v>
      </c>
      <c r="K191" s="1">
        <f t="shared" si="24"/>
        <v>114.8135129920895</v>
      </c>
      <c r="L191" s="1">
        <f t="shared" si="25"/>
        <v>0.82529672395222309</v>
      </c>
      <c r="M191">
        <v>-1</v>
      </c>
      <c r="N191">
        <v>1</v>
      </c>
      <c r="O191" t="str">
        <f t="shared" si="28"/>
        <v/>
      </c>
      <c r="P191" t="str">
        <f t="shared" si="29"/>
        <v/>
      </c>
      <c r="Q191" t="str">
        <f t="shared" si="30"/>
        <v/>
      </c>
      <c r="V191" t="str">
        <f t="shared" si="31"/>
        <v/>
      </c>
      <c r="W191">
        <f t="shared" si="32"/>
        <v>0</v>
      </c>
      <c r="X191">
        <v>117</v>
      </c>
      <c r="Z191" s="3">
        <v>1</v>
      </c>
      <c r="AA191" t="b">
        <f t="shared" si="33"/>
        <v>1</v>
      </c>
    </row>
    <row r="192" spans="1:27">
      <c r="A192">
        <v>39</v>
      </c>
      <c r="B192">
        <v>191</v>
      </c>
      <c r="C192">
        <v>0.167905524508421</v>
      </c>
      <c r="D192" s="2">
        <f t="shared" si="34"/>
        <v>10549.815245855927</v>
      </c>
      <c r="E192">
        <v>2</v>
      </c>
      <c r="F192">
        <v>7</v>
      </c>
      <c r="G192">
        <f t="shared" si="27"/>
        <v>17</v>
      </c>
      <c r="H192" t="s">
        <v>7</v>
      </c>
      <c r="I192">
        <v>-0.17</v>
      </c>
      <c r="J192">
        <v>0.3</v>
      </c>
      <c r="K192" s="1">
        <f t="shared" ref="K192:K193" si="35">IF(ISODD(F192),$S$2,$T$2)</f>
        <v>114.8135129920895</v>
      </c>
      <c r="L192" s="1">
        <f>1/(D192*K192*0.000001)</f>
        <v>0.82558565925502891</v>
      </c>
      <c r="M192">
        <v>-1</v>
      </c>
      <c r="N192">
        <v>0</v>
      </c>
      <c r="O192">
        <f t="shared" si="28"/>
        <v>175</v>
      </c>
      <c r="P192" t="str">
        <f t="shared" si="29"/>
        <v/>
      </c>
      <c r="Q192" t="str">
        <f t="shared" si="30"/>
        <v/>
      </c>
      <c r="V192" t="str">
        <f t="shared" si="31"/>
        <v/>
      </c>
      <c r="W192">
        <f t="shared" si="32"/>
        <v>0</v>
      </c>
      <c r="X192">
        <v>119</v>
      </c>
      <c r="Z192" s="3">
        <v>1</v>
      </c>
      <c r="AA192" t="b">
        <f t="shared" si="33"/>
        <v>0</v>
      </c>
    </row>
    <row r="193" spans="1:27">
      <c r="A193">
        <v>39</v>
      </c>
      <c r="B193">
        <v>192</v>
      </c>
      <c r="C193">
        <v>0.16909350313643301</v>
      </c>
      <c r="D193" s="2">
        <f t="shared" si="34"/>
        <v>10624.458144463611</v>
      </c>
      <c r="E193">
        <v>2</v>
      </c>
      <c r="F193">
        <v>9</v>
      </c>
      <c r="G193">
        <f t="shared" si="27"/>
        <v>19</v>
      </c>
      <c r="H193" t="s">
        <v>7</v>
      </c>
      <c r="I193">
        <v>-0.17</v>
      </c>
      <c r="J193">
        <v>0.33</v>
      </c>
      <c r="K193" s="1">
        <f t="shared" si="35"/>
        <v>114.8135129920895</v>
      </c>
      <c r="L193" s="1">
        <f>1/(D193*K193*0.000001)</f>
        <v>0.81978544753431704</v>
      </c>
      <c r="M193">
        <v>-1</v>
      </c>
      <c r="N193">
        <v>0</v>
      </c>
      <c r="O193" t="str">
        <f t="shared" si="28"/>
        <v/>
      </c>
      <c r="P193" t="str">
        <f t="shared" si="29"/>
        <v/>
      </c>
      <c r="Q193" t="str">
        <f t="shared" si="30"/>
        <v/>
      </c>
      <c r="V193" t="str">
        <f t="shared" si="31"/>
        <v/>
      </c>
      <c r="W193">
        <f t="shared" si="32"/>
        <v>0</v>
      </c>
      <c r="X193">
        <v>126</v>
      </c>
      <c r="Z193" s="3">
        <v>1</v>
      </c>
      <c r="AA193" t="b">
        <f t="shared" si="33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A1A4-8355-41AD-A5D6-75DC7BE93439}">
  <dimension ref="A1:X193"/>
  <sheetViews>
    <sheetView zoomScale="86" zoomScaleNormal="86" workbookViewId="0">
      <selection activeCell="S2" sqref="S2:T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0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0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0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0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0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0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0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F8DE-FFA7-47B9-8A0A-C35DE456552B}">
  <dimension ref="A1:X193"/>
  <sheetViews>
    <sheetView topLeftCell="A75" zoomScale="86" zoomScaleNormal="86" workbookViewId="0">
      <selection activeCell="S2" sqref="S2:T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0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EAB3-318C-45B5-A26F-18057B7813E0}">
  <dimension ref="A1:X193"/>
  <sheetViews>
    <sheetView zoomScale="86" zoomScaleNormal="86" workbookViewId="0">
      <selection activeCell="S2" sqref="S2:T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0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3"/>
  <sheetViews>
    <sheetView zoomScale="86" zoomScaleNormal="86" workbookViewId="0">
      <selection activeCell="AA6" sqref="AA6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0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1</v>
      </c>
      <c r="N20">
        <v>0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25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25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26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25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26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25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26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25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26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25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1</v>
      </c>
      <c r="N32">
        <v>1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26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25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26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25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26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25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26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25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26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25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26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25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1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26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25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26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25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26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25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26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25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26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25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26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25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26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25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26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25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26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25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26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25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26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25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26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25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26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25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26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25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26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25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26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25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26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25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26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25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26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25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26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25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26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25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26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25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26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25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26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25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26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25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26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25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26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25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26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25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26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25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1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26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25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26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25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26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25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26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25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26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25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-1</v>
      </c>
      <c r="N114">
        <v>0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26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25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26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25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26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25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26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25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26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25</v>
      </c>
      <c r="I128">
        <v>8.5000000000000006E-2</v>
      </c>
      <c r="J128">
        <v>0.06</v>
      </c>
      <c r="K128">
        <f t="shared" ref="K128:K159" si="22">IF(ISODD(F128),$S$2,$T$2)</f>
        <v>115</v>
      </c>
      <c r="L128">
        <f t="shared" ref="L128:L159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26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25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-1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26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25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26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25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26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25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26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25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26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25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26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25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26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25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0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26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25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0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26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25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26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25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26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25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26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25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26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25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26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25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26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25</v>
      </c>
      <c r="I160">
        <v>0.1275</v>
      </c>
      <c r="J160">
        <v>0.24</v>
      </c>
      <c r="K160">
        <f t="shared" ref="K160:K193" si="31">IF(ISODD(F160),$S$2,$T$2)</f>
        <v>115</v>
      </c>
      <c r="L160">
        <f t="shared" ref="L160:L191" si="32">1/(D160*K160*0.000001)</f>
        <v>0.8275406921490347</v>
      </c>
      <c r="M160">
        <v>-1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26</v>
      </c>
      <c r="I161">
        <v>0.1275</v>
      </c>
      <c r="J161">
        <v>0.25</v>
      </c>
      <c r="K161">
        <f t="shared" si="31"/>
        <v>36</v>
      </c>
      <c r="L161">
        <f t="shared" si="32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25</v>
      </c>
      <c r="I162">
        <v>0.1275</v>
      </c>
      <c r="J162">
        <v>0.27</v>
      </c>
      <c r="K162">
        <f t="shared" si="31"/>
        <v>115</v>
      </c>
      <c r="L162">
        <f t="shared" si="32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26</v>
      </c>
      <c r="I163">
        <v>0.1275</v>
      </c>
      <c r="J163">
        <v>0.28000000000000003</v>
      </c>
      <c r="K163">
        <f t="shared" si="31"/>
        <v>36</v>
      </c>
      <c r="L163">
        <f t="shared" si="32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25</v>
      </c>
      <c r="I164">
        <v>0.1275</v>
      </c>
      <c r="J164">
        <v>0.3</v>
      </c>
      <c r="K164">
        <f t="shared" si="31"/>
        <v>115</v>
      </c>
      <c r="L164">
        <f t="shared" si="32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26</v>
      </c>
      <c r="I165">
        <v>0.1275</v>
      </c>
      <c r="J165">
        <v>0.31</v>
      </c>
      <c r="K165">
        <f t="shared" si="31"/>
        <v>36</v>
      </c>
      <c r="L165">
        <f t="shared" si="32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25</v>
      </c>
      <c r="I166">
        <v>0.1275</v>
      </c>
      <c r="J166">
        <v>0.33</v>
      </c>
      <c r="K166">
        <f t="shared" si="31"/>
        <v>115</v>
      </c>
      <c r="L166">
        <f t="shared" si="32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26</v>
      </c>
      <c r="I167">
        <v>0.1275</v>
      </c>
      <c r="J167">
        <v>0.34</v>
      </c>
      <c r="K167">
        <f t="shared" si="31"/>
        <v>36</v>
      </c>
      <c r="L167">
        <f t="shared" si="32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25</v>
      </c>
      <c r="I168">
        <v>0.17</v>
      </c>
      <c r="J168">
        <v>0.06</v>
      </c>
      <c r="K168">
        <f t="shared" si="31"/>
        <v>115</v>
      </c>
      <c r="L168">
        <f t="shared" si="32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26</v>
      </c>
      <c r="I169">
        <v>0.17</v>
      </c>
      <c r="J169">
        <v>7.0000000000000007E-2</v>
      </c>
      <c r="K169">
        <f t="shared" si="31"/>
        <v>36</v>
      </c>
      <c r="L169">
        <f t="shared" si="32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25</v>
      </c>
      <c r="I170">
        <v>0.17</v>
      </c>
      <c r="J170">
        <v>0.09</v>
      </c>
      <c r="K170">
        <f t="shared" si="31"/>
        <v>115</v>
      </c>
      <c r="L170">
        <f t="shared" si="32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26</v>
      </c>
      <c r="I171">
        <v>0.17</v>
      </c>
      <c r="J171">
        <v>0.1</v>
      </c>
      <c r="K171">
        <f t="shared" si="31"/>
        <v>36</v>
      </c>
      <c r="L171">
        <f t="shared" si="32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25</v>
      </c>
      <c r="I172">
        <v>0.17</v>
      </c>
      <c r="J172">
        <v>0.12</v>
      </c>
      <c r="K172">
        <f t="shared" si="31"/>
        <v>115</v>
      </c>
      <c r="L172">
        <f t="shared" si="32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26</v>
      </c>
      <c r="I173">
        <v>0.17</v>
      </c>
      <c r="J173">
        <v>0.13</v>
      </c>
      <c r="K173">
        <f t="shared" si="31"/>
        <v>36</v>
      </c>
      <c r="L173">
        <f t="shared" si="32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25</v>
      </c>
      <c r="I174">
        <v>0.17</v>
      </c>
      <c r="J174">
        <v>0.15</v>
      </c>
      <c r="K174">
        <f t="shared" si="31"/>
        <v>115</v>
      </c>
      <c r="L174">
        <f t="shared" si="32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25</v>
      </c>
      <c r="I175">
        <v>0.17</v>
      </c>
      <c r="J175">
        <v>0.18</v>
      </c>
      <c r="K175">
        <f t="shared" si="31"/>
        <v>115</v>
      </c>
      <c r="L175">
        <f t="shared" si="32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25</v>
      </c>
      <c r="I176">
        <v>0.17</v>
      </c>
      <c r="J176">
        <v>0.21</v>
      </c>
      <c r="K176">
        <f t="shared" si="31"/>
        <v>115</v>
      </c>
      <c r="L176">
        <f t="shared" si="32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25</v>
      </c>
      <c r="I177">
        <v>0.17</v>
      </c>
      <c r="J177">
        <v>0.24</v>
      </c>
      <c r="K177">
        <f t="shared" si="31"/>
        <v>115</v>
      </c>
      <c r="L177">
        <f t="shared" si="32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25</v>
      </c>
      <c r="I178">
        <v>0.17</v>
      </c>
      <c r="J178">
        <v>0.27</v>
      </c>
      <c r="K178">
        <f t="shared" si="31"/>
        <v>115</v>
      </c>
      <c r="L178">
        <f t="shared" si="32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25</v>
      </c>
      <c r="I179">
        <v>0.17</v>
      </c>
      <c r="J179">
        <v>0.3</v>
      </c>
      <c r="K179">
        <f t="shared" si="31"/>
        <v>115</v>
      </c>
      <c r="L179">
        <f t="shared" si="32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25</v>
      </c>
      <c r="I180">
        <v>0.17</v>
      </c>
      <c r="J180">
        <v>0.33</v>
      </c>
      <c r="K180">
        <f t="shared" si="31"/>
        <v>115</v>
      </c>
      <c r="L180">
        <f t="shared" si="32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25</v>
      </c>
      <c r="I181">
        <v>-0.17</v>
      </c>
      <c r="J181">
        <v>0.06</v>
      </c>
      <c r="K181">
        <f t="shared" si="31"/>
        <v>115</v>
      </c>
      <c r="L181">
        <f t="shared" si="32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26</v>
      </c>
      <c r="I182">
        <v>-0.17</v>
      </c>
      <c r="J182">
        <v>7.0000000000000007E-2</v>
      </c>
      <c r="K182">
        <f t="shared" si="31"/>
        <v>36</v>
      </c>
      <c r="L182">
        <f t="shared" si="32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25</v>
      </c>
      <c r="I183">
        <v>-0.17</v>
      </c>
      <c r="J183">
        <v>0.09</v>
      </c>
      <c r="K183">
        <f t="shared" si="31"/>
        <v>115</v>
      </c>
      <c r="L183">
        <f t="shared" si="32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26</v>
      </c>
      <c r="I184">
        <v>-0.17</v>
      </c>
      <c r="J184">
        <v>0.1</v>
      </c>
      <c r="K184">
        <f t="shared" si="31"/>
        <v>36</v>
      </c>
      <c r="L184">
        <f t="shared" si="32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25</v>
      </c>
      <c r="I185">
        <v>-0.17</v>
      </c>
      <c r="J185">
        <v>0.12</v>
      </c>
      <c r="K185">
        <f t="shared" si="31"/>
        <v>115</v>
      </c>
      <c r="L185">
        <f t="shared" si="32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26</v>
      </c>
      <c r="I186">
        <v>-0.17</v>
      </c>
      <c r="J186">
        <v>0.13</v>
      </c>
      <c r="K186">
        <f t="shared" si="31"/>
        <v>36</v>
      </c>
      <c r="L186">
        <f t="shared" si="32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25</v>
      </c>
      <c r="I187">
        <v>-0.17</v>
      </c>
      <c r="J187">
        <v>0.15</v>
      </c>
      <c r="K187">
        <f t="shared" si="31"/>
        <v>115</v>
      </c>
      <c r="L187">
        <f t="shared" si="32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25</v>
      </c>
      <c r="I188">
        <v>-0.17</v>
      </c>
      <c r="J188">
        <v>0.18</v>
      </c>
      <c r="K188">
        <f t="shared" si="31"/>
        <v>115</v>
      </c>
      <c r="L188">
        <f t="shared" si="32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25</v>
      </c>
      <c r="I189">
        <v>-0.17</v>
      </c>
      <c r="J189">
        <v>0.21</v>
      </c>
      <c r="K189">
        <f t="shared" si="31"/>
        <v>115</v>
      </c>
      <c r="L189">
        <f t="shared" si="32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25</v>
      </c>
      <c r="I190">
        <v>-0.17</v>
      </c>
      <c r="J190">
        <v>0.24</v>
      </c>
      <c r="K190">
        <f t="shared" si="31"/>
        <v>115</v>
      </c>
      <c r="L190">
        <f t="shared" si="32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25</v>
      </c>
      <c r="I191">
        <v>-0.17</v>
      </c>
      <c r="J191">
        <v>0.27</v>
      </c>
      <c r="K191">
        <f t="shared" si="31"/>
        <v>115</v>
      </c>
      <c r="L191">
        <f t="shared" si="32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25</v>
      </c>
      <c r="I192">
        <v>-0.17</v>
      </c>
      <c r="J192">
        <v>0.3</v>
      </c>
      <c r="K192">
        <f t="shared" si="31"/>
        <v>115</v>
      </c>
      <c r="L192">
        <f t="shared" ref="L192:L193" si="33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25</v>
      </c>
      <c r="I193">
        <v>-0.17</v>
      </c>
      <c r="J193">
        <v>0.33</v>
      </c>
      <c r="K193">
        <f t="shared" si="31"/>
        <v>115</v>
      </c>
      <c r="L193">
        <f t="shared" si="33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sortState xmlns:xlrd2="http://schemas.microsoft.com/office/spreadsheetml/2017/richdata2" ref="U2:U193">
    <sortCondition ref="U2:U193"/>
  </sortState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8CB3-1E0C-440B-8E4E-C5D2CB59B47F}">
  <dimension ref="A1:X193"/>
  <sheetViews>
    <sheetView zoomScale="86" zoomScaleNormal="86" workbookViewId="0">
      <selection activeCell="Q21" sqref="Q21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01094-1F9D-284F-90A3-41A1F14F33A2}">
  <dimension ref="A1:Z287"/>
  <sheetViews>
    <sheetView topLeftCell="A57" workbookViewId="0">
      <selection activeCell="B87" sqref="B87"/>
    </sheetView>
  </sheetViews>
  <sheetFormatPr defaultColWidth="10.664062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CC0B4-A63C-2745-9983-90B8834DE9E3}">
  <dimension ref="A1:Z287"/>
  <sheetViews>
    <sheetView topLeftCell="A57" workbookViewId="0">
      <selection activeCell="D86" sqref="A1:Z287"/>
    </sheetView>
  </sheetViews>
  <sheetFormatPr defaultColWidth="10.664062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1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78EF-975E-D447-B295-1C7BFFA861B8}">
  <dimension ref="A1:Z295"/>
  <sheetViews>
    <sheetView topLeftCell="A137" zoomScale="125" workbookViewId="0">
      <selection activeCell="D157" sqref="A1:Z287"/>
    </sheetView>
  </sheetViews>
  <sheetFormatPr defaultColWidth="10.664062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6" t="s">
        <v>57</v>
      </c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7"/>
      <c r="S3" s="3"/>
      <c r="T3" s="3"/>
      <c r="U3" s="3">
        <v>2</v>
      </c>
      <c r="V3" s="3"/>
      <c r="W3" s="3">
        <v>1</v>
      </c>
      <c r="X3" s="3">
        <v>181</v>
      </c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7"/>
      <c r="S4" s="3"/>
      <c r="T4" s="3"/>
      <c r="U4" s="3">
        <v>3</v>
      </c>
      <c r="V4" s="3">
        <v>2</v>
      </c>
      <c r="W4" s="3"/>
      <c r="X4" s="3">
        <v>182</v>
      </c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7"/>
      <c r="S5" s="3"/>
      <c r="T5" s="3"/>
      <c r="U5" s="3">
        <v>4</v>
      </c>
      <c r="V5" s="3"/>
      <c r="W5" s="3">
        <v>2</v>
      </c>
      <c r="X5" s="3">
        <v>183</v>
      </c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7"/>
      <c r="S6" s="3"/>
      <c r="T6" s="3"/>
      <c r="U6" s="3">
        <v>5</v>
      </c>
      <c r="V6" s="3">
        <v>3</v>
      </c>
      <c r="W6" s="3"/>
      <c r="X6" s="3">
        <v>184</v>
      </c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0</v>
      </c>
      <c r="O7" s="3">
        <v>185</v>
      </c>
      <c r="P7" s="3">
        <v>188</v>
      </c>
      <c r="Q7" s="3"/>
      <c r="R7" s="6" t="s">
        <v>58</v>
      </c>
      <c r="S7" s="3"/>
      <c r="T7" s="3"/>
      <c r="U7" s="3">
        <v>6</v>
      </c>
      <c r="V7" s="3"/>
      <c r="W7" s="3">
        <v>3</v>
      </c>
      <c r="X7" s="3">
        <v>185</v>
      </c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7"/>
      <c r="S8" s="3"/>
      <c r="T8" s="3"/>
      <c r="U8" s="3">
        <v>7</v>
      </c>
      <c r="V8" s="3">
        <v>4</v>
      </c>
      <c r="W8" s="3"/>
      <c r="X8" s="3">
        <v>186</v>
      </c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7"/>
      <c r="S9" s="3"/>
      <c r="T9" s="3"/>
      <c r="U9" s="3">
        <v>9</v>
      </c>
      <c r="V9" s="3">
        <v>5</v>
      </c>
      <c r="W9" s="3"/>
      <c r="X9" s="3">
        <v>187</v>
      </c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7"/>
      <c r="S10" s="3"/>
      <c r="T10" s="3"/>
      <c r="U10" s="3">
        <v>11</v>
      </c>
      <c r="V10" s="3">
        <v>6</v>
      </c>
      <c r="W10" s="3"/>
      <c r="X10" s="3">
        <v>188</v>
      </c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6" t="s">
        <v>58</v>
      </c>
      <c r="S11" s="3"/>
      <c r="T11" s="3"/>
      <c r="U11" s="3">
        <v>13</v>
      </c>
      <c r="V11" s="3">
        <v>7</v>
      </c>
      <c r="W11" s="3"/>
      <c r="X11" s="3">
        <v>189</v>
      </c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6" t="s">
        <v>58</v>
      </c>
      <c r="S12" s="3"/>
      <c r="T12" s="3"/>
      <c r="U12" s="3">
        <v>15</v>
      </c>
      <c r="V12" s="3">
        <v>8</v>
      </c>
      <c r="W12" s="3"/>
      <c r="X12" s="3">
        <v>190</v>
      </c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7"/>
      <c r="S13" s="3"/>
      <c r="T13" s="3"/>
      <c r="U13" s="3">
        <v>17</v>
      </c>
      <c r="V13" s="3">
        <v>9</v>
      </c>
      <c r="W13" s="3"/>
      <c r="X13" s="3">
        <v>191</v>
      </c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7"/>
      <c r="S14" s="3"/>
      <c r="T14" s="3"/>
      <c r="U14" s="3">
        <v>19</v>
      </c>
      <c r="V14" s="3">
        <v>10</v>
      </c>
      <c r="W14" s="3"/>
      <c r="X14" s="3">
        <v>192</v>
      </c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0</v>
      </c>
      <c r="O15" s="3"/>
      <c r="P15" s="3">
        <v>7</v>
      </c>
      <c r="Q15" s="3">
        <v>8</v>
      </c>
      <c r="R15" s="6" t="s">
        <v>60</v>
      </c>
      <c r="S15" s="3"/>
      <c r="T15" s="3"/>
      <c r="U15" s="3">
        <v>21</v>
      </c>
      <c r="V15" s="3">
        <v>11</v>
      </c>
      <c r="W15" s="3"/>
      <c r="X15" s="3">
        <v>1</v>
      </c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7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7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7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7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7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7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7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6" t="s">
        <v>61</v>
      </c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7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7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7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7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0</v>
      </c>
      <c r="O28" s="3">
        <v>7</v>
      </c>
      <c r="P28" s="3">
        <v>33</v>
      </c>
      <c r="Q28" s="3">
        <v>34</v>
      </c>
      <c r="R28" s="6" t="s">
        <v>62</v>
      </c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7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7" t="s">
        <v>63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7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6" t="s">
        <v>64</v>
      </c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7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6" t="s">
        <v>58</v>
      </c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6" t="s">
        <v>65</v>
      </c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7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7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7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7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7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6" t="s">
        <v>58</v>
      </c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6" t="s">
        <v>65</v>
      </c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0</v>
      </c>
      <c r="O43" s="3"/>
      <c r="P43" s="3">
        <v>63</v>
      </c>
      <c r="Q43" s="3">
        <v>64</v>
      </c>
      <c r="R43" s="7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7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7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6" t="s">
        <v>65</v>
      </c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7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7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7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6" t="s">
        <v>66</v>
      </c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7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6" t="s">
        <v>58</v>
      </c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7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7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6" t="s">
        <v>66</v>
      </c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7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7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6" t="s">
        <v>65</v>
      </c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7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7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7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7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6" t="s">
        <v>66</v>
      </c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6" t="s">
        <v>66</v>
      </c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6" t="s">
        <v>66</v>
      </c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7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7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7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7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7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7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7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7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7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7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7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7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7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7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7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7" t="s">
        <v>58</v>
      </c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7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7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7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7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7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7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7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6" t="s">
        <v>66</v>
      </c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7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7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7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0</v>
      </c>
      <c r="O93" s="3">
        <v>72</v>
      </c>
      <c r="P93" s="3">
        <v>169</v>
      </c>
      <c r="Q93" s="3">
        <v>170</v>
      </c>
      <c r="R93" s="6" t="s">
        <v>67</v>
      </c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7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7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7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7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6" t="s">
        <v>58</v>
      </c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7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7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7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7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0</v>
      </c>
      <c r="O103" s="3">
        <v>84</v>
      </c>
      <c r="P103" s="3"/>
      <c r="Q103" s="3"/>
      <c r="R103" s="7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1</v>
      </c>
      <c r="O104" s="3">
        <v>85</v>
      </c>
      <c r="P104" s="3"/>
      <c r="Q104" s="3"/>
      <c r="R104" s="6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7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7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7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6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7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7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7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7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7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7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7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7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7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7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7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7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7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7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7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7" t="s">
        <v>58</v>
      </c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7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7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7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6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7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7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7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7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7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0</v>
      </c>
      <c r="O134" s="3">
        <v>116</v>
      </c>
      <c r="P134" s="3"/>
      <c r="Q134" s="3"/>
      <c r="R134" s="7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7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7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7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7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7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7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7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7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7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206" si="9">IF(ISODD(F144),$S$2,$T$2)</f>
        <v>114.8135129920895</v>
      </c>
      <c r="L144" s="4">
        <f t="shared" ref="L144:L205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7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7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7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7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7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7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7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7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7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6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7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6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7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7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7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7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7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7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7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7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7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7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7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7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7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7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7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1</v>
      </c>
      <c r="O171" s="3">
        <v>156</v>
      </c>
      <c r="P171" s="3"/>
      <c r="Q171" s="3"/>
      <c r="R171" s="7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7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7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7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7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7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7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7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7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6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7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0</v>
      </c>
      <c r="O182" s="3">
        <v>167</v>
      </c>
      <c r="P182" s="3"/>
      <c r="Q182" s="3"/>
      <c r="R182" s="7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7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7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7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0</v>
      </c>
      <c r="O186" s="3">
        <v>171</v>
      </c>
      <c r="P186" s="3"/>
      <c r="Q186" s="3"/>
      <c r="R186" s="7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7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6" t="s">
        <v>68</v>
      </c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7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7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7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7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7"/>
      <c r="S193" s="3"/>
      <c r="T193" s="3"/>
      <c r="U193" s="3"/>
      <c r="V193" s="3"/>
      <c r="W193" s="3">
        <v>0</v>
      </c>
      <c r="X193" s="3">
        <v>126</v>
      </c>
    </row>
    <row r="194" spans="1:24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27</v>
      </c>
      <c r="I194">
        <v>0.17</v>
      </c>
      <c r="J194">
        <v>0.16</v>
      </c>
      <c r="K194" s="1">
        <f t="shared" si="9"/>
        <v>35.981763849070248</v>
      </c>
      <c r="L194" s="4">
        <f t="shared" si="10"/>
        <v>2.5532922704040035</v>
      </c>
      <c r="M194">
        <v>1</v>
      </c>
      <c r="N194">
        <v>1</v>
      </c>
      <c r="R194" s="7"/>
    </row>
    <row r="195" spans="1:24">
      <c r="A195">
        <v>40</v>
      </c>
      <c r="B195">
        <v>2</v>
      </c>
      <c r="C195">
        <f t="shared" ref="C195:C206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27</v>
      </c>
      <c r="I195">
        <v>0.17</v>
      </c>
      <c r="J195">
        <v>0.19</v>
      </c>
      <c r="K195" s="1">
        <f t="shared" si="9"/>
        <v>35.981763849070248</v>
      </c>
      <c r="L195" s="4">
        <f t="shared" si="10"/>
        <v>2.5687477741165834</v>
      </c>
      <c r="M195">
        <v>-1</v>
      </c>
      <c r="N195">
        <v>1</v>
      </c>
      <c r="R195" s="7"/>
    </row>
    <row r="196" spans="1:24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27</v>
      </c>
      <c r="I196">
        <v>0.17</v>
      </c>
      <c r="J196">
        <v>0.22</v>
      </c>
      <c r="K196" s="1">
        <f t="shared" si="9"/>
        <v>35.981763849070248</v>
      </c>
      <c r="L196" s="4">
        <f t="shared" si="10"/>
        <v>2.5787921574749513</v>
      </c>
      <c r="M196">
        <v>1</v>
      </c>
      <c r="N196">
        <v>1</v>
      </c>
      <c r="R196" s="7"/>
    </row>
    <row r="197" spans="1:24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27</v>
      </c>
      <c r="I197">
        <v>0.17</v>
      </c>
      <c r="J197">
        <v>0.25</v>
      </c>
      <c r="K197" s="1">
        <f t="shared" si="9"/>
        <v>35.981763849070248</v>
      </c>
      <c r="L197" s="4">
        <f t="shared" si="10"/>
        <v>2.5734233290206632</v>
      </c>
      <c r="M197">
        <v>1</v>
      </c>
      <c r="N197">
        <v>1</v>
      </c>
      <c r="R197" s="7"/>
    </row>
    <row r="198" spans="1:24">
      <c r="A198">
        <v>40</v>
      </c>
      <c r="B198">
        <v>6</v>
      </c>
      <c r="C198">
        <f t="shared" si="11"/>
        <v>0.17549730128412128</v>
      </c>
      <c r="D198" s="2">
        <v>11026.8206487806</v>
      </c>
      <c r="E198">
        <v>20</v>
      </c>
      <c r="F198">
        <v>8</v>
      </c>
      <c r="G198">
        <v>198</v>
      </c>
      <c r="H198" t="s">
        <v>27</v>
      </c>
      <c r="I198">
        <v>0.17</v>
      </c>
      <c r="J198">
        <v>0.31</v>
      </c>
      <c r="K198" s="1">
        <f t="shared" si="9"/>
        <v>35.981763849070248</v>
      </c>
      <c r="L198" s="4">
        <f t="shared" si="10"/>
        <v>2.5203870543075415</v>
      </c>
      <c r="M198">
        <v>-1</v>
      </c>
      <c r="N198">
        <v>1</v>
      </c>
      <c r="R198" s="7" t="s">
        <v>58</v>
      </c>
    </row>
    <row r="199" spans="1:24">
      <c r="A199">
        <v>40</v>
      </c>
      <c r="B199">
        <v>7</v>
      </c>
      <c r="C199">
        <f t="shared" si="11"/>
        <v>0.17608378622088405</v>
      </c>
      <c r="D199" s="2">
        <v>11063.6705841561</v>
      </c>
      <c r="E199">
        <v>20</v>
      </c>
      <c r="F199">
        <v>10</v>
      </c>
      <c r="G199">
        <v>200</v>
      </c>
      <c r="H199" t="s">
        <v>27</v>
      </c>
      <c r="I199">
        <v>0.17</v>
      </c>
      <c r="J199">
        <v>0.34</v>
      </c>
      <c r="K199" s="1">
        <f t="shared" si="9"/>
        <v>35.981763849070248</v>
      </c>
      <c r="L199" s="4">
        <f t="shared" si="10"/>
        <v>2.5119923629285807</v>
      </c>
      <c r="M199">
        <v>-1</v>
      </c>
      <c r="N199">
        <v>0</v>
      </c>
      <c r="R199" s="6" t="s">
        <v>69</v>
      </c>
    </row>
    <row r="200" spans="1:24">
      <c r="A200">
        <v>40</v>
      </c>
      <c r="B200">
        <v>8</v>
      </c>
      <c r="C200">
        <f t="shared" si="11"/>
        <v>0.17287007303228896</v>
      </c>
      <c r="D200" s="2">
        <v>10861.747029275401</v>
      </c>
      <c r="E200">
        <v>1</v>
      </c>
      <c r="F200">
        <v>8</v>
      </c>
      <c r="G200">
        <v>8</v>
      </c>
      <c r="H200" t="s">
        <v>27</v>
      </c>
      <c r="I200">
        <v>-0.17</v>
      </c>
      <c r="J200">
        <v>0.16</v>
      </c>
      <c r="K200" s="1">
        <f t="shared" si="9"/>
        <v>35.981763849070248</v>
      </c>
      <c r="L200" s="4">
        <f t="shared" si="10"/>
        <v>2.5586911514741604</v>
      </c>
      <c r="M200">
        <v>1</v>
      </c>
      <c r="N200">
        <v>1</v>
      </c>
      <c r="R200" s="7"/>
    </row>
    <row r="201" spans="1:24">
      <c r="A201">
        <v>40</v>
      </c>
      <c r="B201">
        <v>9</v>
      </c>
      <c r="C201">
        <f t="shared" si="11"/>
        <v>0.17302232097576228</v>
      </c>
      <c r="D201" s="2">
        <v>10871.313049690199</v>
      </c>
      <c r="E201">
        <v>1</v>
      </c>
      <c r="F201">
        <v>10</v>
      </c>
      <c r="G201">
        <v>10</v>
      </c>
      <c r="H201" t="s">
        <v>27</v>
      </c>
      <c r="I201">
        <v>-0.17</v>
      </c>
      <c r="J201">
        <v>0.19</v>
      </c>
      <c r="K201" s="1">
        <f t="shared" si="9"/>
        <v>35.981763849070248</v>
      </c>
      <c r="L201" s="4">
        <f t="shared" si="10"/>
        <v>2.5564396762679644</v>
      </c>
      <c r="M201">
        <v>1</v>
      </c>
      <c r="N201">
        <v>0</v>
      </c>
      <c r="R201" s="6" t="s">
        <v>58</v>
      </c>
    </row>
    <row r="202" spans="1:24">
      <c r="A202">
        <v>40</v>
      </c>
      <c r="B202">
        <v>10</v>
      </c>
      <c r="C202">
        <f t="shared" si="11"/>
        <v>0.1713879596171253</v>
      </c>
      <c r="D202" s="2">
        <v>10768.623096938099</v>
      </c>
      <c r="E202">
        <v>2</v>
      </c>
      <c r="F202">
        <v>2</v>
      </c>
      <c r="G202">
        <v>12</v>
      </c>
      <c r="H202" t="s">
        <v>27</v>
      </c>
      <c r="I202">
        <v>-0.17</v>
      </c>
      <c r="J202">
        <v>0.22</v>
      </c>
      <c r="K202" s="1">
        <f t="shared" si="9"/>
        <v>35.981763849070248</v>
      </c>
      <c r="L202" s="4">
        <f t="shared" si="10"/>
        <v>2.5808179711721846</v>
      </c>
      <c r="M202">
        <v>1</v>
      </c>
      <c r="N202">
        <v>0</v>
      </c>
      <c r="R202" s="6" t="s">
        <v>70</v>
      </c>
    </row>
    <row r="203" spans="1:24">
      <c r="A203">
        <v>40</v>
      </c>
      <c r="B203">
        <v>11</v>
      </c>
      <c r="C203">
        <f t="shared" si="11"/>
        <v>0.17116024611015215</v>
      </c>
      <c r="D203" s="2">
        <v>10754.315435325499</v>
      </c>
      <c r="E203">
        <v>2</v>
      </c>
      <c r="F203">
        <v>4</v>
      </c>
      <c r="G203">
        <v>14</v>
      </c>
      <c r="H203" t="s">
        <v>27</v>
      </c>
      <c r="I203">
        <v>-0.17</v>
      </c>
      <c r="J203">
        <v>0.25</v>
      </c>
      <c r="K203" s="1">
        <f t="shared" si="9"/>
        <v>35.981763849070248</v>
      </c>
      <c r="L203" s="4">
        <f t="shared" si="10"/>
        <v>2.5842515202843814</v>
      </c>
      <c r="M203">
        <v>1</v>
      </c>
      <c r="N203">
        <v>1</v>
      </c>
      <c r="R203" s="7" t="s">
        <v>58</v>
      </c>
    </row>
    <row r="204" spans="1:24">
      <c r="A204">
        <v>40</v>
      </c>
      <c r="B204">
        <v>12</v>
      </c>
      <c r="C204">
        <f t="shared" si="11"/>
        <v>0.17253789228175384</v>
      </c>
      <c r="D204" s="2">
        <v>10840.875497164499</v>
      </c>
      <c r="E204">
        <v>2</v>
      </c>
      <c r="F204">
        <v>6</v>
      </c>
      <c r="G204">
        <v>16</v>
      </c>
      <c r="H204" t="s">
        <v>27</v>
      </c>
      <c r="I204">
        <v>-0.17</v>
      </c>
      <c r="J204">
        <v>0.28000000000000003</v>
      </c>
      <c r="K204" s="1">
        <f t="shared" si="9"/>
        <v>35.981763849070248</v>
      </c>
      <c r="L204" s="4">
        <f t="shared" si="10"/>
        <v>2.5636173038447723</v>
      </c>
      <c r="M204">
        <v>-1</v>
      </c>
      <c r="N204">
        <v>1</v>
      </c>
      <c r="R204" s="7" t="s">
        <v>58</v>
      </c>
    </row>
    <row r="205" spans="1:24">
      <c r="A205">
        <v>40</v>
      </c>
      <c r="B205">
        <v>13</v>
      </c>
      <c r="C205">
        <f t="shared" si="11"/>
        <v>0.16905407601381287</v>
      </c>
      <c r="D205" s="2">
        <v>10621.9808652881</v>
      </c>
      <c r="E205">
        <v>2</v>
      </c>
      <c r="F205">
        <v>8</v>
      </c>
      <c r="G205">
        <v>18</v>
      </c>
      <c r="H205" t="s">
        <v>27</v>
      </c>
      <c r="I205">
        <v>-0.17</v>
      </c>
      <c r="J205">
        <v>0.31</v>
      </c>
      <c r="K205" s="1">
        <f t="shared" si="9"/>
        <v>35.981763849070248</v>
      </c>
      <c r="L205" s="4">
        <f t="shared" si="10"/>
        <v>2.6164475690386126</v>
      </c>
      <c r="M205">
        <v>1</v>
      </c>
      <c r="N205">
        <v>1</v>
      </c>
      <c r="R205" s="7" t="s">
        <v>58</v>
      </c>
    </row>
    <row r="206" spans="1:24">
      <c r="A206">
        <v>40</v>
      </c>
      <c r="B206">
        <v>14</v>
      </c>
      <c r="C206">
        <f t="shared" si="11"/>
        <v>0.16971087797208942</v>
      </c>
      <c r="D206" s="2">
        <v>10663.2489494278</v>
      </c>
      <c r="E206">
        <v>2</v>
      </c>
      <c r="F206">
        <v>10</v>
      </c>
      <c r="G206">
        <v>20</v>
      </c>
      <c r="H206" t="s">
        <v>27</v>
      </c>
      <c r="I206">
        <v>-0.17</v>
      </c>
      <c r="J206">
        <v>0.34</v>
      </c>
      <c r="K206" s="1">
        <f t="shared" si="9"/>
        <v>35.981763849070248</v>
      </c>
      <c r="L206" s="4">
        <f>1/(D206*K206*0.000001)</f>
        <v>2.6063215953378869</v>
      </c>
      <c r="M206">
        <v>1</v>
      </c>
      <c r="N206">
        <v>0</v>
      </c>
      <c r="R206" s="6" t="s">
        <v>71</v>
      </c>
    </row>
    <row r="207" spans="1:24">
      <c r="A207">
        <v>40</v>
      </c>
      <c r="B207">
        <v>15</v>
      </c>
      <c r="C207">
        <v>0.17056083999999999</v>
      </c>
      <c r="D207" s="2">
        <v>3044.9677916757901</v>
      </c>
      <c r="E207" s="6">
        <v>20</v>
      </c>
      <c r="F207" s="6">
        <v>6</v>
      </c>
      <c r="G207" s="6">
        <v>196</v>
      </c>
      <c r="H207" s="6" t="s">
        <v>27</v>
      </c>
      <c r="I207" s="6">
        <v>0.17</v>
      </c>
      <c r="J207" s="6">
        <v>0.28000000000000003</v>
      </c>
      <c r="K207" s="6">
        <v>35.979999999999997</v>
      </c>
      <c r="L207" s="6">
        <v>2.593</v>
      </c>
      <c r="M207" s="6">
        <v>1</v>
      </c>
      <c r="N207" s="6">
        <v>0</v>
      </c>
      <c r="R207" s="6" t="s">
        <v>68</v>
      </c>
    </row>
    <row r="208" spans="1:24">
      <c r="A208">
        <v>40</v>
      </c>
      <c r="B208">
        <v>41</v>
      </c>
      <c r="C208">
        <f>D208/(10^4*2*PI())</f>
        <v>0.17297494020595436</v>
      </c>
      <c r="D208" s="2">
        <v>10868.3360281232</v>
      </c>
      <c r="E208">
        <v>21</v>
      </c>
      <c r="F208">
        <v>1</v>
      </c>
      <c r="G208">
        <v>201</v>
      </c>
      <c r="H208" t="s">
        <v>51</v>
      </c>
      <c r="I208">
        <v>-0.29749999999999999</v>
      </c>
      <c r="J208" s="3">
        <v>0.06</v>
      </c>
      <c r="K208" s="1">
        <f>IF(ISODD(F208),$S$2,$T$2)</f>
        <v>114.8135129920895</v>
      </c>
      <c r="L208" s="4">
        <f>1/(D208*K208*0.000001)</f>
        <v>0.80139003360137828</v>
      </c>
      <c r="M208">
        <v>-1</v>
      </c>
      <c r="N208">
        <v>1</v>
      </c>
      <c r="R208" s="7"/>
    </row>
    <row r="209" spans="1:18">
      <c r="A209">
        <v>40</v>
      </c>
      <c r="B209">
        <v>42</v>
      </c>
      <c r="C209">
        <f t="shared" ref="C209:C272" si="12">D209/(10^4*2*PI())</f>
        <v>0.17044545420960325</v>
      </c>
      <c r="D209" s="2">
        <v>10709.403735653301</v>
      </c>
      <c r="E209">
        <v>21</v>
      </c>
      <c r="F209">
        <v>2</v>
      </c>
      <c r="G209">
        <v>202</v>
      </c>
      <c r="H209" t="s">
        <v>27</v>
      </c>
      <c r="I209">
        <v>-0.29749999999999999</v>
      </c>
      <c r="J209" s="3">
        <v>7.0000000000000007E-2</v>
      </c>
      <c r="K209" s="1">
        <f t="shared" ref="K209:K227" si="13">IF(ISODD(F209),$S$2,$T$2)</f>
        <v>35.981763849070248</v>
      </c>
      <c r="L209" s="4">
        <f t="shared" ref="L209:L272" si="14">1/(D209*K209*0.000001)</f>
        <v>2.5950890170322203</v>
      </c>
      <c r="M209">
        <v>-1</v>
      </c>
      <c r="N209">
        <v>1</v>
      </c>
      <c r="R209" s="7"/>
    </row>
    <row r="210" spans="1:18">
      <c r="A210">
        <v>40</v>
      </c>
      <c r="B210">
        <v>43</v>
      </c>
      <c r="C210">
        <f t="shared" si="12"/>
        <v>0.17347935487068794</v>
      </c>
      <c r="D210" s="2">
        <v>10900.029336224999</v>
      </c>
      <c r="E210">
        <v>21</v>
      </c>
      <c r="F210">
        <v>3</v>
      </c>
      <c r="G210">
        <v>203</v>
      </c>
      <c r="H210" t="s">
        <v>51</v>
      </c>
      <c r="I210">
        <v>-0.29749999999999999</v>
      </c>
      <c r="J210" s="3">
        <v>0.09</v>
      </c>
      <c r="K210" s="1">
        <f t="shared" si="13"/>
        <v>114.8135129920895</v>
      </c>
      <c r="L210" s="4">
        <f t="shared" si="14"/>
        <v>0.79905988379524595</v>
      </c>
      <c r="M210">
        <v>-1</v>
      </c>
      <c r="N210">
        <v>1</v>
      </c>
      <c r="R210" s="6" t="s">
        <v>72</v>
      </c>
    </row>
    <row r="211" spans="1:18">
      <c r="A211">
        <v>40</v>
      </c>
      <c r="B211">
        <v>44</v>
      </c>
      <c r="C211">
        <f t="shared" si="12"/>
        <v>0.1753032308028247</v>
      </c>
      <c r="D211" s="2">
        <v>11014.6268408142</v>
      </c>
      <c r="E211">
        <v>21</v>
      </c>
      <c r="F211">
        <v>4</v>
      </c>
      <c r="G211">
        <v>204</v>
      </c>
      <c r="H211" t="s">
        <v>27</v>
      </c>
      <c r="I211">
        <v>-0.29749999999999999</v>
      </c>
      <c r="J211" s="3">
        <v>0.1</v>
      </c>
      <c r="K211" s="1">
        <f t="shared" si="13"/>
        <v>35.981763849070248</v>
      </c>
      <c r="L211" s="4">
        <f t="shared" si="14"/>
        <v>2.5231772637431753</v>
      </c>
      <c r="M211">
        <v>-1</v>
      </c>
      <c r="N211">
        <v>1</v>
      </c>
      <c r="R211" s="7"/>
    </row>
    <row r="212" spans="1:18">
      <c r="A212">
        <v>40</v>
      </c>
      <c r="B212">
        <v>45</v>
      </c>
      <c r="C212">
        <f t="shared" si="12"/>
        <v>0.16973170930851211</v>
      </c>
      <c r="D212" s="2">
        <v>10664.5578208972</v>
      </c>
      <c r="E212">
        <v>21</v>
      </c>
      <c r="F212">
        <v>5</v>
      </c>
      <c r="G212">
        <v>205</v>
      </c>
      <c r="H212" t="s">
        <v>51</v>
      </c>
      <c r="I212">
        <v>-0.29749999999999999</v>
      </c>
      <c r="J212" s="3">
        <v>0.12</v>
      </c>
      <c r="K212" s="1">
        <f t="shared" si="13"/>
        <v>114.8135129920895</v>
      </c>
      <c r="L212" s="4">
        <f t="shared" si="14"/>
        <v>0.81670298206850311</v>
      </c>
      <c r="M212">
        <v>1</v>
      </c>
      <c r="N212">
        <v>1</v>
      </c>
      <c r="R212" s="7"/>
    </row>
    <row r="213" spans="1:18">
      <c r="A213">
        <v>40</v>
      </c>
      <c r="B213">
        <v>46</v>
      </c>
      <c r="C213">
        <f t="shared" si="12"/>
        <v>0.17155342182469732</v>
      </c>
      <c r="D213" s="2">
        <v>10779.019394053201</v>
      </c>
      <c r="E213">
        <v>21</v>
      </c>
      <c r="F213">
        <v>6</v>
      </c>
      <c r="G213">
        <v>206</v>
      </c>
      <c r="H213" t="s">
        <v>27</v>
      </c>
      <c r="I213">
        <v>-0.29749999999999999</v>
      </c>
      <c r="J213" s="3">
        <v>0.13</v>
      </c>
      <c r="K213" s="1">
        <f t="shared" si="13"/>
        <v>35.981763849070248</v>
      </c>
      <c r="L213" s="4">
        <f t="shared" si="14"/>
        <v>2.5783287883024415</v>
      </c>
      <c r="M213">
        <v>1</v>
      </c>
      <c r="N213">
        <v>1</v>
      </c>
      <c r="R213" s="7"/>
    </row>
    <row r="214" spans="1:18">
      <c r="A214">
        <v>40</v>
      </c>
      <c r="B214">
        <v>47</v>
      </c>
      <c r="C214">
        <f t="shared" si="12"/>
        <v>0.17083507437562359</v>
      </c>
      <c r="D214" s="2">
        <v>10733.8842926785</v>
      </c>
      <c r="E214">
        <v>21</v>
      </c>
      <c r="F214">
        <v>7</v>
      </c>
      <c r="G214">
        <v>207</v>
      </c>
      <c r="H214" t="s">
        <v>51</v>
      </c>
      <c r="I214">
        <v>-0.29749999999999999</v>
      </c>
      <c r="J214" s="3">
        <v>0.15</v>
      </c>
      <c r="K214" s="1">
        <f t="shared" si="13"/>
        <v>114.8135129920895</v>
      </c>
      <c r="L214" s="4">
        <f t="shared" si="14"/>
        <v>0.8114281780277427</v>
      </c>
      <c r="M214">
        <v>1</v>
      </c>
      <c r="N214">
        <v>0</v>
      </c>
      <c r="R214" s="6" t="s">
        <v>73</v>
      </c>
    </row>
    <row r="215" spans="1:18">
      <c r="A215">
        <v>40</v>
      </c>
      <c r="B215">
        <v>48</v>
      </c>
      <c r="C215">
        <f t="shared" si="12"/>
        <v>0.17168181627964807</v>
      </c>
      <c r="D215" s="2">
        <v>10787.086655581899</v>
      </c>
      <c r="E215">
        <v>21</v>
      </c>
      <c r="F215">
        <v>8</v>
      </c>
      <c r="G215">
        <v>208</v>
      </c>
      <c r="H215" t="s">
        <v>27</v>
      </c>
      <c r="I215">
        <v>-0.29749999999999999</v>
      </c>
      <c r="J215" s="3">
        <v>0.16</v>
      </c>
      <c r="K215" s="1">
        <f t="shared" si="13"/>
        <v>35.981763849070248</v>
      </c>
      <c r="L215" s="4">
        <f t="shared" si="14"/>
        <v>2.5764005519485189</v>
      </c>
      <c r="M215">
        <v>-1</v>
      </c>
      <c r="N215">
        <v>1</v>
      </c>
      <c r="R215" s="7"/>
    </row>
    <row r="216" spans="1:18">
      <c r="A216">
        <v>40</v>
      </c>
      <c r="B216">
        <v>49</v>
      </c>
      <c r="C216">
        <f t="shared" si="12"/>
        <v>0.17551936441805138</v>
      </c>
      <c r="D216" s="2">
        <v>11028.20691637</v>
      </c>
      <c r="E216">
        <v>21</v>
      </c>
      <c r="F216">
        <v>9</v>
      </c>
      <c r="G216">
        <v>209</v>
      </c>
      <c r="H216" t="s">
        <v>51</v>
      </c>
      <c r="I216">
        <v>-0.29749999999999999</v>
      </c>
      <c r="J216" s="3">
        <v>0.18</v>
      </c>
      <c r="K216" s="1">
        <f t="shared" si="13"/>
        <v>114.8135129920895</v>
      </c>
      <c r="L216" s="4">
        <f t="shared" si="14"/>
        <v>0.78977264761328902</v>
      </c>
      <c r="M216">
        <v>-1</v>
      </c>
      <c r="N216">
        <v>1</v>
      </c>
      <c r="R216" s="7"/>
    </row>
    <row r="217" spans="1:18">
      <c r="A217">
        <v>40</v>
      </c>
      <c r="B217">
        <v>50</v>
      </c>
      <c r="C217">
        <f t="shared" si="12"/>
        <v>0.17074121245465076</v>
      </c>
      <c r="D217" s="2">
        <v>10727.9867742509</v>
      </c>
      <c r="E217">
        <v>21</v>
      </c>
      <c r="F217">
        <v>10</v>
      </c>
      <c r="G217">
        <v>210</v>
      </c>
      <c r="H217" t="s">
        <v>27</v>
      </c>
      <c r="I217">
        <v>-0.29749999999999999</v>
      </c>
      <c r="J217" s="3">
        <v>0.19</v>
      </c>
      <c r="K217" s="1">
        <f t="shared" si="13"/>
        <v>35.981763849070248</v>
      </c>
      <c r="L217" s="4">
        <f t="shared" si="14"/>
        <v>2.5905937990213759</v>
      </c>
      <c r="M217">
        <v>-1</v>
      </c>
      <c r="N217">
        <v>1</v>
      </c>
      <c r="R217" s="7"/>
    </row>
    <row r="218" spans="1:18">
      <c r="A218">
        <v>40</v>
      </c>
      <c r="B218">
        <v>51</v>
      </c>
      <c r="C218">
        <f t="shared" si="12"/>
        <v>0.17245729920791097</v>
      </c>
      <c r="D218" s="2">
        <v>10835.8116849902</v>
      </c>
      <c r="E218">
        <v>22</v>
      </c>
      <c r="F218">
        <v>1</v>
      </c>
      <c r="G218">
        <v>211</v>
      </c>
      <c r="H218" t="s">
        <v>51</v>
      </c>
      <c r="I218">
        <v>-0.29749999999999999</v>
      </c>
      <c r="J218" s="3">
        <v>0.21</v>
      </c>
      <c r="K218" s="1">
        <f t="shared" si="13"/>
        <v>114.8135129920895</v>
      </c>
      <c r="L218" s="4">
        <f t="shared" si="14"/>
        <v>0.80379545418212917</v>
      </c>
      <c r="M218">
        <v>1</v>
      </c>
      <c r="N218">
        <v>1</v>
      </c>
      <c r="R218" s="7"/>
    </row>
    <row r="219" spans="1:18">
      <c r="A219">
        <v>40</v>
      </c>
      <c r="B219">
        <v>52</v>
      </c>
      <c r="C219">
        <f t="shared" si="12"/>
        <v>0.17248785132292827</v>
      </c>
      <c r="D219" s="2">
        <v>10837.731330991999</v>
      </c>
      <c r="E219">
        <v>22</v>
      </c>
      <c r="F219">
        <v>2</v>
      </c>
      <c r="G219">
        <v>212</v>
      </c>
      <c r="H219" t="s">
        <v>27</v>
      </c>
      <c r="I219">
        <v>-0.29749999999999999</v>
      </c>
      <c r="J219" s="3">
        <v>0.22</v>
      </c>
      <c r="K219" s="1">
        <f t="shared" si="13"/>
        <v>35.981763849070248</v>
      </c>
      <c r="L219" s="4">
        <f t="shared" si="14"/>
        <v>2.564361042415126</v>
      </c>
      <c r="M219">
        <v>1</v>
      </c>
      <c r="N219">
        <v>1</v>
      </c>
      <c r="R219" s="7"/>
    </row>
    <row r="220" spans="1:18">
      <c r="A220">
        <v>40</v>
      </c>
      <c r="B220">
        <v>53</v>
      </c>
      <c r="C220">
        <f t="shared" si="12"/>
        <v>0.16944651016529375</v>
      </c>
      <c r="D220" s="2">
        <v>10646.638230234301</v>
      </c>
      <c r="E220">
        <v>22</v>
      </c>
      <c r="F220">
        <v>3</v>
      </c>
      <c r="G220">
        <v>213</v>
      </c>
      <c r="H220" t="s">
        <v>51</v>
      </c>
      <c r="I220">
        <v>-0.29749999999999999</v>
      </c>
      <c r="J220" s="3">
        <v>0.24</v>
      </c>
      <c r="K220" s="1">
        <f t="shared" si="13"/>
        <v>114.8135129920895</v>
      </c>
      <c r="L220" s="4">
        <f t="shared" si="14"/>
        <v>0.81807759279682446</v>
      </c>
      <c r="M220">
        <v>-1</v>
      </c>
      <c r="N220">
        <v>1</v>
      </c>
      <c r="R220" s="7"/>
    </row>
    <row r="221" spans="1:18">
      <c r="A221">
        <v>40</v>
      </c>
      <c r="B221">
        <v>54</v>
      </c>
      <c r="C221">
        <f t="shared" si="12"/>
        <v>0.1732237857054677</v>
      </c>
      <c r="D221" s="2">
        <v>10883.971451986199</v>
      </c>
      <c r="E221">
        <v>22</v>
      </c>
      <c r="F221">
        <v>4</v>
      </c>
      <c r="G221">
        <v>214</v>
      </c>
      <c r="H221" t="s">
        <v>27</v>
      </c>
      <c r="I221">
        <v>-0.29749999999999999</v>
      </c>
      <c r="J221" s="3">
        <v>0.25</v>
      </c>
      <c r="K221" s="1">
        <f t="shared" si="13"/>
        <v>35.981763849070248</v>
      </c>
      <c r="L221" s="4">
        <f t="shared" si="14"/>
        <v>2.5534664562434162</v>
      </c>
      <c r="M221">
        <v>-1</v>
      </c>
      <c r="N221">
        <v>1</v>
      </c>
      <c r="R221" s="7"/>
    </row>
    <row r="222" spans="1:18">
      <c r="A222">
        <v>40</v>
      </c>
      <c r="B222">
        <v>55</v>
      </c>
      <c r="C222">
        <f t="shared" si="12"/>
        <v>0.17197483459476387</v>
      </c>
      <c r="D222" s="2">
        <v>10805.497539304601</v>
      </c>
      <c r="E222">
        <v>22</v>
      </c>
      <c r="F222">
        <v>5</v>
      </c>
      <c r="G222">
        <v>215</v>
      </c>
      <c r="H222" t="s">
        <v>51</v>
      </c>
      <c r="I222">
        <v>-0.29749999999999999</v>
      </c>
      <c r="J222" s="3">
        <v>0.27</v>
      </c>
      <c r="K222" s="1">
        <f t="shared" si="13"/>
        <v>114.8135129920895</v>
      </c>
      <c r="L222" s="4">
        <f t="shared" si="14"/>
        <v>0.80605045191924107</v>
      </c>
      <c r="M222">
        <v>1</v>
      </c>
      <c r="N222">
        <v>1</v>
      </c>
      <c r="R222" s="7"/>
    </row>
    <row r="223" spans="1:18">
      <c r="A223">
        <v>40</v>
      </c>
      <c r="B223">
        <v>56</v>
      </c>
      <c r="C223">
        <f t="shared" si="12"/>
        <v>0.17260014833054541</v>
      </c>
      <c r="D223" s="2">
        <v>10844.787160075</v>
      </c>
      <c r="E223">
        <v>22</v>
      </c>
      <c r="F223">
        <v>6</v>
      </c>
      <c r="G223">
        <v>216</v>
      </c>
      <c r="H223" t="s">
        <v>27</v>
      </c>
      <c r="I223">
        <v>-0.29749999999999999</v>
      </c>
      <c r="J223" s="3">
        <v>0.28000000000000003</v>
      </c>
      <c r="K223" s="1">
        <f t="shared" si="13"/>
        <v>35.981763849070248</v>
      </c>
      <c r="L223" s="4">
        <f t="shared" si="14"/>
        <v>2.5626926193326516</v>
      </c>
      <c r="M223">
        <v>1</v>
      </c>
      <c r="N223">
        <v>1</v>
      </c>
      <c r="R223" s="7"/>
    </row>
    <row r="224" spans="1:18">
      <c r="A224">
        <v>40</v>
      </c>
      <c r="B224">
        <v>57</v>
      </c>
      <c r="C224">
        <f t="shared" si="12"/>
        <v>0.17260014833054541</v>
      </c>
      <c r="D224" s="2">
        <v>10844.787160075</v>
      </c>
      <c r="E224">
        <v>22</v>
      </c>
      <c r="F224">
        <v>7</v>
      </c>
      <c r="G224">
        <v>217</v>
      </c>
      <c r="H224" t="s">
        <v>51</v>
      </c>
      <c r="I224">
        <v>-0.29749999999999999</v>
      </c>
      <c r="J224" s="3">
        <v>0.3</v>
      </c>
      <c r="K224" s="1">
        <f t="shared" si="13"/>
        <v>114.8135129920895</v>
      </c>
      <c r="L224" s="4">
        <f t="shared" si="14"/>
        <v>0.8031302086622496</v>
      </c>
      <c r="M224">
        <v>-1</v>
      </c>
      <c r="N224">
        <v>1</v>
      </c>
      <c r="R224" s="7"/>
    </row>
    <row r="225" spans="1:18">
      <c r="A225">
        <v>40</v>
      </c>
      <c r="B225">
        <v>58</v>
      </c>
      <c r="C225">
        <f t="shared" si="12"/>
        <v>0.17433725611530995</v>
      </c>
      <c r="D225" s="2">
        <v>10953.9328611772</v>
      </c>
      <c r="E225">
        <v>22</v>
      </c>
      <c r="F225">
        <v>8</v>
      </c>
      <c r="G225">
        <v>218</v>
      </c>
      <c r="H225" t="s">
        <v>27</v>
      </c>
      <c r="I225">
        <v>-0.29749999999999999</v>
      </c>
      <c r="J225" s="3">
        <v>0.31</v>
      </c>
      <c r="K225" s="1">
        <f t="shared" si="13"/>
        <v>35.981763849070248</v>
      </c>
      <c r="L225" s="4">
        <f t="shared" si="14"/>
        <v>2.5371577830148366</v>
      </c>
      <c r="M225">
        <v>-1</v>
      </c>
      <c r="N225">
        <v>1</v>
      </c>
      <c r="R225" s="7"/>
    </row>
    <row r="226" spans="1:18">
      <c r="A226">
        <v>40</v>
      </c>
      <c r="B226">
        <v>59</v>
      </c>
      <c r="C226">
        <f t="shared" si="12"/>
        <v>0.17151002364364282</v>
      </c>
      <c r="D226" s="2">
        <v>10776.292605917601</v>
      </c>
      <c r="E226">
        <v>22</v>
      </c>
      <c r="F226">
        <v>9</v>
      </c>
      <c r="G226">
        <v>219</v>
      </c>
      <c r="H226" t="s">
        <v>51</v>
      </c>
      <c r="I226">
        <v>-0.29749999999999999</v>
      </c>
      <c r="J226" s="3">
        <v>0.33</v>
      </c>
      <c r="K226" s="1">
        <f t="shared" si="13"/>
        <v>114.8135129920895</v>
      </c>
      <c r="L226" s="4">
        <f t="shared" si="14"/>
        <v>0.80823493693795123</v>
      </c>
      <c r="M226">
        <v>-1</v>
      </c>
      <c r="N226">
        <v>1</v>
      </c>
      <c r="R226" s="7"/>
    </row>
    <row r="227" spans="1:18">
      <c r="A227">
        <v>40</v>
      </c>
      <c r="B227">
        <v>60</v>
      </c>
      <c r="C227">
        <f t="shared" si="12"/>
        <v>0.17309961776080299</v>
      </c>
      <c r="D227" s="2">
        <v>10876.169749930799</v>
      </c>
      <c r="E227">
        <v>22</v>
      </c>
      <c r="F227">
        <v>10</v>
      </c>
      <c r="G227">
        <v>220</v>
      </c>
      <c r="H227" t="s">
        <v>27</v>
      </c>
      <c r="I227">
        <v>-0.29749999999999999</v>
      </c>
      <c r="J227" s="3">
        <v>0.34</v>
      </c>
      <c r="K227" s="1">
        <f t="shared" si="13"/>
        <v>35.981763849070248</v>
      </c>
      <c r="L227" s="4">
        <f t="shared" si="14"/>
        <v>2.5552981106730646</v>
      </c>
      <c r="M227">
        <v>-1</v>
      </c>
      <c r="N227">
        <v>1</v>
      </c>
      <c r="R227" s="7"/>
    </row>
    <row r="228" spans="1:18">
      <c r="A228">
        <v>40</v>
      </c>
      <c r="B228">
        <v>61</v>
      </c>
      <c r="C228">
        <f t="shared" si="12"/>
        <v>0.17053465709829085</v>
      </c>
      <c r="D228" s="2">
        <v>10715.0085184489</v>
      </c>
      <c r="E228">
        <v>23</v>
      </c>
      <c r="F228">
        <v>1</v>
      </c>
      <c r="G228">
        <v>221</v>
      </c>
      <c r="H228" t="s">
        <v>51</v>
      </c>
      <c r="I228">
        <v>-0.255</v>
      </c>
      <c r="J228" s="3">
        <v>0.06</v>
      </c>
      <c r="K228" s="1">
        <f>IF(ISODD(F228),$S$2,$T$2)</f>
        <v>114.8135129920895</v>
      </c>
      <c r="L228" s="4">
        <f t="shared" si="14"/>
        <v>0.81285760620464209</v>
      </c>
      <c r="M228">
        <v>-1</v>
      </c>
      <c r="N228">
        <v>1</v>
      </c>
      <c r="R228" s="6" t="s">
        <v>74</v>
      </c>
    </row>
    <row r="229" spans="1:18">
      <c r="A229">
        <v>40</v>
      </c>
      <c r="B229">
        <v>62</v>
      </c>
      <c r="C229">
        <f t="shared" si="12"/>
        <v>0.17252171838585367</v>
      </c>
      <c r="D229" s="2">
        <v>10839.859261313701</v>
      </c>
      <c r="E229">
        <v>23</v>
      </c>
      <c r="F229">
        <v>2</v>
      </c>
      <c r="G229">
        <v>222</v>
      </c>
      <c r="H229" t="s">
        <v>27</v>
      </c>
      <c r="I229">
        <v>-0.255</v>
      </c>
      <c r="J229" s="3">
        <v>7.0000000000000007E-2</v>
      </c>
      <c r="K229" s="1">
        <f t="shared" ref="K229:K247" si="15">IF(ISODD(F229),$S$2,$T$2)</f>
        <v>35.981763849070248</v>
      </c>
      <c r="L229" s="4">
        <f t="shared" si="14"/>
        <v>2.563857642741163</v>
      </c>
      <c r="M229">
        <v>-1</v>
      </c>
      <c r="N229">
        <v>1</v>
      </c>
      <c r="R229" s="7"/>
    </row>
    <row r="230" spans="1:18">
      <c r="A230">
        <v>40</v>
      </c>
      <c r="B230">
        <v>63</v>
      </c>
      <c r="C230">
        <f t="shared" si="12"/>
        <v>0.17412607807203087</v>
      </c>
      <c r="D230" s="2">
        <v>10940.6641533899</v>
      </c>
      <c r="E230">
        <v>23</v>
      </c>
      <c r="F230">
        <v>3</v>
      </c>
      <c r="G230">
        <v>223</v>
      </c>
      <c r="H230" t="s">
        <v>51</v>
      </c>
      <c r="I230">
        <v>-0.255</v>
      </c>
      <c r="J230" s="3">
        <v>0.09</v>
      </c>
      <c r="K230" s="1">
        <f t="shared" si="15"/>
        <v>114.8135129920895</v>
      </c>
      <c r="L230" s="4">
        <f t="shared" si="14"/>
        <v>0.79609208843779811</v>
      </c>
      <c r="M230">
        <v>1</v>
      </c>
      <c r="N230">
        <v>1</v>
      </c>
      <c r="R230" s="7"/>
    </row>
    <row r="231" spans="1:18">
      <c r="A231">
        <v>40</v>
      </c>
      <c r="B231">
        <v>64</v>
      </c>
      <c r="C231">
        <f t="shared" si="12"/>
        <v>0.16983494260415102</v>
      </c>
      <c r="D231" s="2">
        <v>10671.0441601609</v>
      </c>
      <c r="E231">
        <v>23</v>
      </c>
      <c r="F231">
        <v>4</v>
      </c>
      <c r="G231">
        <v>224</v>
      </c>
      <c r="H231" t="s">
        <v>27</v>
      </c>
      <c r="I231">
        <v>-0.255</v>
      </c>
      <c r="J231" s="3">
        <v>0.1</v>
      </c>
      <c r="K231" s="1">
        <f t="shared" si="15"/>
        <v>35.981763849070248</v>
      </c>
      <c r="L231" s="4">
        <f t="shared" si="14"/>
        <v>2.6044176742436664</v>
      </c>
      <c r="M231">
        <v>1</v>
      </c>
      <c r="N231">
        <v>1</v>
      </c>
      <c r="R231" s="7"/>
    </row>
    <row r="232" spans="1:18">
      <c r="A232">
        <v>40</v>
      </c>
      <c r="B232">
        <v>65</v>
      </c>
      <c r="C232">
        <f t="shared" si="12"/>
        <v>0.17653907728293203</v>
      </c>
      <c r="D232" s="2">
        <v>11092.277365271601</v>
      </c>
      <c r="E232">
        <v>23</v>
      </c>
      <c r="F232">
        <v>5</v>
      </c>
      <c r="G232">
        <v>225</v>
      </c>
      <c r="H232" t="s">
        <v>51</v>
      </c>
      <c r="I232">
        <v>-0.255</v>
      </c>
      <c r="J232" s="3">
        <v>0.12</v>
      </c>
      <c r="K232" s="1">
        <f t="shared" si="15"/>
        <v>114.8135129920895</v>
      </c>
      <c r="L232" s="4">
        <f t="shared" si="14"/>
        <v>0.7852108172157537</v>
      </c>
      <c r="M232">
        <v>-1</v>
      </c>
      <c r="N232">
        <v>1</v>
      </c>
      <c r="R232" s="7"/>
    </row>
    <row r="233" spans="1:18">
      <c r="A233">
        <v>40</v>
      </c>
      <c r="B233">
        <v>66</v>
      </c>
      <c r="C233">
        <f t="shared" si="12"/>
        <v>0.1735169276216699</v>
      </c>
      <c r="D233" s="2">
        <v>10902.390101794201</v>
      </c>
      <c r="E233">
        <v>23</v>
      </c>
      <c r="F233">
        <v>6</v>
      </c>
      <c r="G233">
        <v>226</v>
      </c>
      <c r="H233" t="s">
        <v>27</v>
      </c>
      <c r="I233">
        <v>-0.255</v>
      </c>
      <c r="J233" s="3">
        <v>0.13</v>
      </c>
      <c r="K233" s="1">
        <f t="shared" si="15"/>
        <v>35.981763849070248</v>
      </c>
      <c r="L233" s="4">
        <f t="shared" si="14"/>
        <v>2.5491525944190916</v>
      </c>
      <c r="M233">
        <v>1</v>
      </c>
      <c r="N233">
        <v>1</v>
      </c>
      <c r="R233" s="7"/>
    </row>
    <row r="234" spans="1:18">
      <c r="A234">
        <v>40</v>
      </c>
      <c r="B234">
        <v>67</v>
      </c>
      <c r="C234">
        <f t="shared" si="12"/>
        <v>0.17588931965475973</v>
      </c>
      <c r="D234" s="2">
        <v>11051.451889446</v>
      </c>
      <c r="E234">
        <v>23</v>
      </c>
      <c r="F234">
        <v>7</v>
      </c>
      <c r="G234">
        <v>227</v>
      </c>
      <c r="H234" t="s">
        <v>51</v>
      </c>
      <c r="I234">
        <v>-0.255</v>
      </c>
      <c r="J234" s="3">
        <v>0.15</v>
      </c>
      <c r="K234" s="1">
        <f t="shared" si="15"/>
        <v>114.8135129920895</v>
      </c>
      <c r="L234" s="4">
        <f t="shared" si="14"/>
        <v>0.78811148633660066</v>
      </c>
      <c r="M234">
        <v>1</v>
      </c>
      <c r="N234">
        <v>1</v>
      </c>
      <c r="R234" s="7"/>
    </row>
    <row r="235" spans="1:18">
      <c r="A235">
        <v>40</v>
      </c>
      <c r="B235">
        <v>68</v>
      </c>
      <c r="C235">
        <f t="shared" si="12"/>
        <v>0.17618392083926959</v>
      </c>
      <c r="D235" s="2">
        <v>11069.9622277859</v>
      </c>
      <c r="E235">
        <v>23</v>
      </c>
      <c r="F235">
        <v>8</v>
      </c>
      <c r="G235">
        <v>228</v>
      </c>
      <c r="H235" t="s">
        <v>27</v>
      </c>
      <c r="I235">
        <v>-0.255</v>
      </c>
      <c r="J235" s="3">
        <v>0.16</v>
      </c>
      <c r="K235" s="1">
        <f t="shared" si="15"/>
        <v>35.981763849070248</v>
      </c>
      <c r="L235" s="4">
        <f t="shared" si="14"/>
        <v>2.5105646651259041</v>
      </c>
      <c r="M235">
        <v>1</v>
      </c>
      <c r="N235">
        <v>1</v>
      </c>
      <c r="R235" s="7"/>
    </row>
    <row r="236" spans="1:18">
      <c r="A236">
        <v>40</v>
      </c>
      <c r="B236">
        <v>69</v>
      </c>
      <c r="C236">
        <f t="shared" si="12"/>
        <v>0.17235105376729232</v>
      </c>
      <c r="D236" s="2">
        <v>10829.1360870757</v>
      </c>
      <c r="E236">
        <v>23</v>
      </c>
      <c r="F236">
        <v>9</v>
      </c>
      <c r="G236">
        <v>229</v>
      </c>
      <c r="H236" t="s">
        <v>51</v>
      </c>
      <c r="I236">
        <v>-0.255</v>
      </c>
      <c r="J236" s="3">
        <v>0.18</v>
      </c>
      <c r="K236" s="1">
        <f t="shared" si="15"/>
        <v>114.8135129920895</v>
      </c>
      <c r="L236" s="4">
        <f t="shared" si="14"/>
        <v>0.80429095218072089</v>
      </c>
      <c r="M236">
        <v>-1</v>
      </c>
      <c r="N236">
        <v>1</v>
      </c>
      <c r="R236" s="7"/>
    </row>
    <row r="237" spans="1:18">
      <c r="A237">
        <v>40</v>
      </c>
      <c r="B237">
        <v>70</v>
      </c>
      <c r="C237">
        <f t="shared" si="12"/>
        <v>0.17419958960578785</v>
      </c>
      <c r="D237" s="2">
        <v>10945.283019278</v>
      </c>
      <c r="E237">
        <v>23</v>
      </c>
      <c r="F237">
        <v>10</v>
      </c>
      <c r="G237">
        <v>230</v>
      </c>
      <c r="H237" t="s">
        <v>27</v>
      </c>
      <c r="I237">
        <v>-0.255</v>
      </c>
      <c r="J237" s="3">
        <v>0.19</v>
      </c>
      <c r="K237" s="1">
        <f t="shared" si="15"/>
        <v>35.981763849070248</v>
      </c>
      <c r="L237" s="4">
        <f t="shared" si="14"/>
        <v>2.5391628489101401</v>
      </c>
      <c r="M237">
        <v>1</v>
      </c>
      <c r="N237">
        <v>1</v>
      </c>
      <c r="R237" s="7"/>
    </row>
    <row r="238" spans="1:18">
      <c r="A238">
        <v>40</v>
      </c>
      <c r="B238">
        <v>71</v>
      </c>
      <c r="C238">
        <f t="shared" si="12"/>
        <v>0.17550368890813806</v>
      </c>
      <c r="D238" s="2">
        <v>11027.221995034301</v>
      </c>
      <c r="E238">
        <v>24</v>
      </c>
      <c r="F238">
        <v>1</v>
      </c>
      <c r="G238">
        <v>231</v>
      </c>
      <c r="H238" t="s">
        <v>51</v>
      </c>
      <c r="I238">
        <v>-0.255</v>
      </c>
      <c r="J238" s="3">
        <v>0.21</v>
      </c>
      <c r="K238" s="1">
        <f t="shared" si="15"/>
        <v>114.8135129920895</v>
      </c>
      <c r="L238" s="4">
        <f t="shared" si="14"/>
        <v>0.78984318794804753</v>
      </c>
      <c r="M238">
        <v>1</v>
      </c>
      <c r="N238">
        <v>1</v>
      </c>
      <c r="R238" s="7"/>
    </row>
    <row r="239" spans="1:18">
      <c r="A239">
        <v>40</v>
      </c>
      <c r="B239">
        <v>72</v>
      </c>
      <c r="C239">
        <f t="shared" si="12"/>
        <v>0.17091004226731252</v>
      </c>
      <c r="D239" s="2">
        <v>10738.594664234201</v>
      </c>
      <c r="E239">
        <v>24</v>
      </c>
      <c r="F239">
        <v>2</v>
      </c>
      <c r="G239">
        <v>232</v>
      </c>
      <c r="H239" t="s">
        <v>27</v>
      </c>
      <c r="I239">
        <v>-0.255</v>
      </c>
      <c r="J239" s="3">
        <v>0.22</v>
      </c>
      <c r="K239" s="1">
        <f t="shared" si="15"/>
        <v>35.981763849070248</v>
      </c>
      <c r="L239" s="4">
        <f t="shared" si="14"/>
        <v>2.5880347366048597</v>
      </c>
      <c r="M239">
        <v>-1</v>
      </c>
      <c r="N239">
        <v>1</v>
      </c>
      <c r="R239" s="7"/>
    </row>
    <row r="240" spans="1:18">
      <c r="A240">
        <v>40</v>
      </c>
      <c r="B240">
        <v>73</v>
      </c>
      <c r="C240">
        <f t="shared" si="12"/>
        <v>0.17109958420552485</v>
      </c>
      <c r="D240" s="2">
        <v>10750.503935446901</v>
      </c>
      <c r="E240">
        <v>24</v>
      </c>
      <c r="F240">
        <v>3</v>
      </c>
      <c r="G240">
        <v>233</v>
      </c>
      <c r="H240" t="s">
        <v>51</v>
      </c>
      <c r="I240">
        <v>-0.255</v>
      </c>
      <c r="J240" s="3">
        <v>0.24</v>
      </c>
      <c r="K240" s="1">
        <f t="shared" si="15"/>
        <v>114.8135129920895</v>
      </c>
      <c r="L240" s="4">
        <f t="shared" si="14"/>
        <v>0.81017375809245284</v>
      </c>
      <c r="M240">
        <v>-1</v>
      </c>
      <c r="N240">
        <v>1</v>
      </c>
      <c r="R240" s="7"/>
    </row>
    <row r="241" spans="1:18">
      <c r="A241">
        <v>40</v>
      </c>
      <c r="B241">
        <v>74</v>
      </c>
      <c r="C241">
        <f t="shared" si="12"/>
        <v>0.17491758558357878</v>
      </c>
      <c r="D241" s="2">
        <v>10990.3960370607</v>
      </c>
      <c r="E241">
        <v>24</v>
      </c>
      <c r="F241">
        <v>4</v>
      </c>
      <c r="G241">
        <v>234</v>
      </c>
      <c r="H241" t="s">
        <v>27</v>
      </c>
      <c r="I241">
        <v>-0.255</v>
      </c>
      <c r="J241" s="3">
        <v>0.25</v>
      </c>
      <c r="K241" s="1">
        <f t="shared" si="15"/>
        <v>35.981763849070248</v>
      </c>
      <c r="L241" s="4">
        <f t="shared" si="14"/>
        <v>2.528740176390444</v>
      </c>
      <c r="M241">
        <v>1</v>
      </c>
      <c r="N241">
        <v>1</v>
      </c>
      <c r="R241" s="7"/>
    </row>
    <row r="242" spans="1:18">
      <c r="A242">
        <v>40</v>
      </c>
      <c r="B242">
        <v>75</v>
      </c>
      <c r="C242">
        <f t="shared" si="12"/>
        <v>0.17309984374197984</v>
      </c>
      <c r="D242" s="2">
        <v>10876.183948746901</v>
      </c>
      <c r="E242">
        <v>24</v>
      </c>
      <c r="F242">
        <v>5</v>
      </c>
      <c r="G242">
        <v>235</v>
      </c>
      <c r="H242" t="s">
        <v>51</v>
      </c>
      <c r="I242">
        <v>-0.255</v>
      </c>
      <c r="J242" s="3">
        <v>0.27</v>
      </c>
      <c r="K242" s="1">
        <f t="shared" si="15"/>
        <v>114.8135129920895</v>
      </c>
      <c r="L242" s="4">
        <f t="shared" si="14"/>
        <v>0.80081177514216428</v>
      </c>
      <c r="M242">
        <v>-1</v>
      </c>
      <c r="N242">
        <v>1</v>
      </c>
      <c r="R242" s="7"/>
    </row>
    <row r="243" spans="1:18">
      <c r="A243">
        <v>40</v>
      </c>
      <c r="B243">
        <v>76</v>
      </c>
      <c r="C243">
        <f t="shared" si="12"/>
        <v>0.17358219713843576</v>
      </c>
      <c r="D243" s="2">
        <v>10906.491106481701</v>
      </c>
      <c r="E243">
        <v>24</v>
      </c>
      <c r="F243">
        <v>6</v>
      </c>
      <c r="G243">
        <v>236</v>
      </c>
      <c r="H243" t="s">
        <v>27</v>
      </c>
      <c r="I243">
        <v>-0.255</v>
      </c>
      <c r="J243" s="3">
        <v>0.28000000000000003</v>
      </c>
      <c r="K243" s="1">
        <f t="shared" si="15"/>
        <v>35.981763849070248</v>
      </c>
      <c r="L243" s="4">
        <f t="shared" si="14"/>
        <v>2.5481940747048406</v>
      </c>
      <c r="M243">
        <v>-1</v>
      </c>
      <c r="N243">
        <v>1</v>
      </c>
      <c r="R243" s="7"/>
    </row>
    <row r="244" spans="1:18">
      <c r="A244">
        <v>40</v>
      </c>
      <c r="B244">
        <v>77</v>
      </c>
      <c r="C244">
        <f t="shared" si="12"/>
        <v>0.17457135173007707</v>
      </c>
      <c r="D244" s="2">
        <v>10968.641522448999</v>
      </c>
      <c r="E244">
        <v>24</v>
      </c>
      <c r="F244">
        <v>7</v>
      </c>
      <c r="G244">
        <v>237</v>
      </c>
      <c r="H244" t="s">
        <v>51</v>
      </c>
      <c r="I244">
        <v>-0.255</v>
      </c>
      <c r="J244" s="3">
        <v>0.3</v>
      </c>
      <c r="K244" s="1">
        <f t="shared" si="15"/>
        <v>114.8135129920895</v>
      </c>
      <c r="L244" s="4">
        <f t="shared" si="14"/>
        <v>0.79406152137827046</v>
      </c>
      <c r="M244">
        <v>1</v>
      </c>
      <c r="N244">
        <v>1</v>
      </c>
      <c r="R244" s="7"/>
    </row>
    <row r="245" spans="1:18">
      <c r="A245">
        <v>40</v>
      </c>
      <c r="B245">
        <v>78</v>
      </c>
      <c r="C245">
        <f t="shared" si="12"/>
        <v>0.17296132708312603</v>
      </c>
      <c r="D245" s="2">
        <v>10867.480690389801</v>
      </c>
      <c r="E245">
        <v>24</v>
      </c>
      <c r="F245">
        <v>8</v>
      </c>
      <c r="G245">
        <v>238</v>
      </c>
      <c r="H245" t="s">
        <v>27</v>
      </c>
      <c r="I245">
        <v>-0.255</v>
      </c>
      <c r="J245" s="3">
        <v>0.31</v>
      </c>
      <c r="K245" s="1">
        <f t="shared" si="15"/>
        <v>35.981763849070248</v>
      </c>
      <c r="L245" s="4">
        <f t="shared" si="14"/>
        <v>2.5573411911312869</v>
      </c>
      <c r="M245">
        <v>-1</v>
      </c>
      <c r="N245">
        <v>1</v>
      </c>
      <c r="R245" s="6" t="s">
        <v>75</v>
      </c>
    </row>
    <row r="246" spans="1:18">
      <c r="A246">
        <v>40</v>
      </c>
      <c r="B246">
        <v>79</v>
      </c>
      <c r="C246">
        <f t="shared" si="12"/>
        <v>0.176269173679242</v>
      </c>
      <c r="D246" s="2">
        <v>11075.318821700999</v>
      </c>
      <c r="E246">
        <v>24</v>
      </c>
      <c r="F246">
        <v>9</v>
      </c>
      <c r="G246">
        <v>239</v>
      </c>
      <c r="H246" t="s">
        <v>51</v>
      </c>
      <c r="I246">
        <v>-0.255</v>
      </c>
      <c r="J246" s="3">
        <v>0.33</v>
      </c>
      <c r="K246" s="1">
        <f t="shared" si="15"/>
        <v>114.8135129920895</v>
      </c>
      <c r="L246" s="4">
        <f t="shared" si="14"/>
        <v>0.7864131331102423</v>
      </c>
      <c r="M246">
        <v>1</v>
      </c>
      <c r="N246">
        <v>1</v>
      </c>
      <c r="R246" s="7"/>
    </row>
    <row r="247" spans="1:18">
      <c r="A247">
        <v>40</v>
      </c>
      <c r="B247">
        <v>80</v>
      </c>
      <c r="C247">
        <f t="shared" si="12"/>
        <v>0.17657464483069393</v>
      </c>
      <c r="D247" s="2">
        <v>11094.5121402067</v>
      </c>
      <c r="E247">
        <v>24</v>
      </c>
      <c r="F247">
        <v>10</v>
      </c>
      <c r="G247">
        <v>240</v>
      </c>
      <c r="H247" t="s">
        <v>27</v>
      </c>
      <c r="I247">
        <v>-0.255</v>
      </c>
      <c r="J247" s="3">
        <v>0.34</v>
      </c>
      <c r="K247" s="1">
        <f t="shared" si="15"/>
        <v>35.981763849070248</v>
      </c>
      <c r="L247" s="4">
        <f t="shared" si="14"/>
        <v>2.5050092930755876</v>
      </c>
      <c r="M247">
        <v>1</v>
      </c>
      <c r="N247">
        <v>1</v>
      </c>
      <c r="R247" s="7"/>
    </row>
    <row r="248" spans="1:18">
      <c r="A248">
        <v>40</v>
      </c>
      <c r="B248">
        <v>81</v>
      </c>
      <c r="C248">
        <f t="shared" si="12"/>
        <v>0.17147401815514934</v>
      </c>
      <c r="D248" s="2">
        <v>10774.030314354801</v>
      </c>
      <c r="E248">
        <v>25</v>
      </c>
      <c r="F248">
        <v>1</v>
      </c>
      <c r="G248">
        <v>241</v>
      </c>
      <c r="H248" t="s">
        <v>51</v>
      </c>
      <c r="I248">
        <v>0.255</v>
      </c>
      <c r="J248" s="3">
        <v>0.06</v>
      </c>
      <c r="K248" s="1">
        <f>IF(ISODD(F248),$S$2,$T$2)</f>
        <v>114.8135129920895</v>
      </c>
      <c r="L248" s="4">
        <f t="shared" si="14"/>
        <v>0.80840464716014693</v>
      </c>
      <c r="M248">
        <v>-1</v>
      </c>
      <c r="N248">
        <v>1</v>
      </c>
      <c r="R248" s="7"/>
    </row>
    <row r="249" spans="1:18">
      <c r="A249">
        <v>40</v>
      </c>
      <c r="B249">
        <v>82</v>
      </c>
      <c r="C249">
        <f t="shared" si="12"/>
        <v>0.17396728902711445</v>
      </c>
      <c r="D249" s="2">
        <v>10930.687143450299</v>
      </c>
      <c r="E249">
        <v>25</v>
      </c>
      <c r="F249">
        <v>2</v>
      </c>
      <c r="G249">
        <v>242</v>
      </c>
      <c r="H249" t="s">
        <v>27</v>
      </c>
      <c r="I249">
        <v>0.255</v>
      </c>
      <c r="J249" s="3">
        <v>7.0000000000000007E-2</v>
      </c>
      <c r="K249" s="1">
        <f t="shared" ref="K249:K267" si="16">IF(ISODD(F249),$S$2,$T$2)</f>
        <v>35.981763849070248</v>
      </c>
      <c r="L249" s="4">
        <f t="shared" si="14"/>
        <v>2.5425534230947848</v>
      </c>
      <c r="M249">
        <v>-1</v>
      </c>
      <c r="N249">
        <v>0</v>
      </c>
      <c r="R249" s="6" t="s">
        <v>75</v>
      </c>
    </row>
    <row r="250" spans="1:18">
      <c r="A250">
        <v>40</v>
      </c>
      <c r="B250">
        <v>83</v>
      </c>
      <c r="C250">
        <f t="shared" si="12"/>
        <v>0.17545405941781989</v>
      </c>
      <c r="D250" s="2">
        <v>11024.1036821906</v>
      </c>
      <c r="E250">
        <v>25</v>
      </c>
      <c r="F250">
        <v>3</v>
      </c>
      <c r="G250">
        <v>243</v>
      </c>
      <c r="H250" t="s">
        <v>51</v>
      </c>
      <c r="I250">
        <v>0.255</v>
      </c>
      <c r="J250" s="3">
        <v>0.09</v>
      </c>
      <c r="K250" s="1">
        <f t="shared" si="16"/>
        <v>114.8135129920895</v>
      </c>
      <c r="L250" s="4">
        <f t="shared" si="14"/>
        <v>0.79006660549096008</v>
      </c>
      <c r="M250">
        <v>-1</v>
      </c>
      <c r="N250">
        <v>1</v>
      </c>
      <c r="R250" s="7"/>
    </row>
    <row r="251" spans="1:18">
      <c r="A251">
        <v>40</v>
      </c>
      <c r="B251">
        <v>84</v>
      </c>
      <c r="C251">
        <f t="shared" si="12"/>
        <v>0.17257019734310358</v>
      </c>
      <c r="D251" s="2">
        <v>10842.9052840327</v>
      </c>
      <c r="E251">
        <v>25</v>
      </c>
      <c r="F251">
        <v>4</v>
      </c>
      <c r="G251">
        <v>244</v>
      </c>
      <c r="H251" t="s">
        <v>27</v>
      </c>
      <c r="I251">
        <v>0.255</v>
      </c>
      <c r="J251" s="3">
        <v>0.1</v>
      </c>
      <c r="K251" s="1">
        <f t="shared" si="16"/>
        <v>35.981763849070248</v>
      </c>
      <c r="L251" s="4">
        <f t="shared" si="14"/>
        <v>2.5631373958678854</v>
      </c>
      <c r="M251">
        <v>1</v>
      </c>
      <c r="N251">
        <v>0</v>
      </c>
      <c r="R251" s="6" t="s">
        <v>76</v>
      </c>
    </row>
    <row r="252" spans="1:18">
      <c r="A252">
        <v>40</v>
      </c>
      <c r="B252">
        <v>85</v>
      </c>
      <c r="C252">
        <f t="shared" si="12"/>
        <v>0.17328851660871439</v>
      </c>
      <c r="D252" s="2">
        <v>10888.0386145882</v>
      </c>
      <c r="E252">
        <v>25</v>
      </c>
      <c r="F252">
        <v>5</v>
      </c>
      <c r="G252">
        <v>245</v>
      </c>
      <c r="H252" t="s">
        <v>51</v>
      </c>
      <c r="I252">
        <v>0.255</v>
      </c>
      <c r="J252" s="3">
        <v>0.12</v>
      </c>
      <c r="K252" s="1">
        <f t="shared" si="16"/>
        <v>114.8135129920895</v>
      </c>
      <c r="L252" s="4">
        <f t="shared" si="14"/>
        <v>0.79993986824211261</v>
      </c>
      <c r="M252">
        <v>-1</v>
      </c>
      <c r="N252">
        <v>1</v>
      </c>
      <c r="R252" s="7"/>
    </row>
    <row r="253" spans="1:18">
      <c r="A253">
        <v>40</v>
      </c>
      <c r="B253">
        <v>86</v>
      </c>
      <c r="C253">
        <f t="shared" si="12"/>
        <v>0.17717250015574662</v>
      </c>
      <c r="D253" s="2">
        <v>11132.076498148601</v>
      </c>
      <c r="E253">
        <v>25</v>
      </c>
      <c r="F253">
        <v>6</v>
      </c>
      <c r="G253">
        <v>246</v>
      </c>
      <c r="H253" t="s">
        <v>27</v>
      </c>
      <c r="I253">
        <v>0.255</v>
      </c>
      <c r="J253" s="3">
        <v>0.13</v>
      </c>
      <c r="K253" s="1">
        <f t="shared" si="16"/>
        <v>35.981763849070248</v>
      </c>
      <c r="L253" s="4">
        <f t="shared" si="14"/>
        <v>2.4965563269332391</v>
      </c>
      <c r="M253">
        <v>-1</v>
      </c>
      <c r="N253">
        <v>1</v>
      </c>
      <c r="R253" s="7"/>
    </row>
    <row r="254" spans="1:18">
      <c r="A254">
        <v>40</v>
      </c>
      <c r="B254">
        <v>87</v>
      </c>
      <c r="C254">
        <f t="shared" si="12"/>
        <v>0.17669667863856744</v>
      </c>
      <c r="D254" s="2">
        <v>11102.1797504928</v>
      </c>
      <c r="E254">
        <v>25</v>
      </c>
      <c r="F254">
        <v>7</v>
      </c>
      <c r="G254">
        <v>247</v>
      </c>
      <c r="H254" t="s">
        <v>51</v>
      </c>
      <c r="I254">
        <v>0.255</v>
      </c>
      <c r="J254" s="3">
        <v>0.15</v>
      </c>
      <c r="K254" s="1">
        <f t="shared" si="16"/>
        <v>114.8135129920895</v>
      </c>
      <c r="L254" s="4">
        <f t="shared" si="14"/>
        <v>0.78451046285591919</v>
      </c>
      <c r="M254">
        <v>1</v>
      </c>
      <c r="N254">
        <v>1</v>
      </c>
      <c r="R254" s="6" t="s">
        <v>77</v>
      </c>
    </row>
    <row r="255" spans="1:18">
      <c r="A255">
        <v>40</v>
      </c>
      <c r="B255">
        <v>88</v>
      </c>
      <c r="C255">
        <f t="shared" si="12"/>
        <v>0.17628310853021797</v>
      </c>
      <c r="D255" s="2">
        <v>11076.194374210099</v>
      </c>
      <c r="E255">
        <v>25</v>
      </c>
      <c r="F255">
        <v>8</v>
      </c>
      <c r="G255">
        <v>248</v>
      </c>
      <c r="H255" t="s">
        <v>27</v>
      </c>
      <c r="I255">
        <v>0.255</v>
      </c>
      <c r="J255" s="3">
        <v>0.16</v>
      </c>
      <c r="K255" s="1">
        <f t="shared" si="16"/>
        <v>35.981763849070248</v>
      </c>
      <c r="L255" s="4">
        <f t="shared" si="14"/>
        <v>2.5091520674346861</v>
      </c>
      <c r="M255">
        <v>1</v>
      </c>
      <c r="N255">
        <v>1</v>
      </c>
      <c r="R255" s="7"/>
    </row>
    <row r="256" spans="1:18">
      <c r="A256">
        <v>40</v>
      </c>
      <c r="B256">
        <v>89</v>
      </c>
      <c r="C256">
        <f t="shared" si="12"/>
        <v>0.17175116298031315</v>
      </c>
      <c r="D256" s="2">
        <v>10791.4438372891</v>
      </c>
      <c r="E256">
        <v>25</v>
      </c>
      <c r="F256">
        <v>9</v>
      </c>
      <c r="G256">
        <v>249</v>
      </c>
      <c r="H256" t="s">
        <v>51</v>
      </c>
      <c r="I256">
        <v>0.255</v>
      </c>
      <c r="J256" s="3">
        <v>0.18</v>
      </c>
      <c r="K256" s="1">
        <f t="shared" si="16"/>
        <v>114.8135129920895</v>
      </c>
      <c r="L256" s="4">
        <f t="shared" si="14"/>
        <v>0.80710017177429783</v>
      </c>
      <c r="M256">
        <v>1</v>
      </c>
      <c r="N256">
        <v>1</v>
      </c>
      <c r="R256" s="6" t="s">
        <v>75</v>
      </c>
    </row>
    <row r="257" spans="1:18">
      <c r="A257">
        <v>40</v>
      </c>
      <c r="B257">
        <v>90</v>
      </c>
      <c r="C257">
        <f t="shared" si="12"/>
        <v>0.1718136449897569</v>
      </c>
      <c r="D257" s="2">
        <v>10795.369697726101</v>
      </c>
      <c r="E257">
        <v>25</v>
      </c>
      <c r="F257">
        <v>10</v>
      </c>
      <c r="G257">
        <v>250</v>
      </c>
      <c r="H257" t="s">
        <v>27</v>
      </c>
      <c r="I257">
        <v>0.255</v>
      </c>
      <c r="J257" s="3">
        <v>0.19</v>
      </c>
      <c r="K257" s="1">
        <f t="shared" si="16"/>
        <v>35.981763849070248</v>
      </c>
      <c r="L257" s="4">
        <f t="shared" si="14"/>
        <v>2.5744237382821353</v>
      </c>
      <c r="M257">
        <v>1</v>
      </c>
      <c r="N257">
        <v>1</v>
      </c>
      <c r="R257" s="7"/>
    </row>
    <row r="258" spans="1:18">
      <c r="A258">
        <v>40</v>
      </c>
      <c r="B258">
        <v>91</v>
      </c>
      <c r="C258">
        <f t="shared" si="12"/>
        <v>0.17201189990160176</v>
      </c>
      <c r="D258" s="2">
        <v>10807.8264212179</v>
      </c>
      <c r="E258">
        <v>26</v>
      </c>
      <c r="F258">
        <v>1</v>
      </c>
      <c r="G258">
        <v>251</v>
      </c>
      <c r="H258" t="s">
        <v>51</v>
      </c>
      <c r="I258">
        <v>0.255</v>
      </c>
      <c r="J258" s="3">
        <v>0.21</v>
      </c>
      <c r="K258" s="1">
        <f t="shared" si="16"/>
        <v>114.8135129920895</v>
      </c>
      <c r="L258" s="4">
        <f t="shared" si="14"/>
        <v>0.80587676331197433</v>
      </c>
      <c r="M258">
        <v>-1</v>
      </c>
      <c r="N258">
        <v>1</v>
      </c>
      <c r="R258" s="7"/>
    </row>
    <row r="259" spans="1:18">
      <c r="A259">
        <v>40</v>
      </c>
      <c r="B259">
        <v>92</v>
      </c>
      <c r="C259">
        <f t="shared" si="12"/>
        <v>0.17670688288448022</v>
      </c>
      <c r="D259" s="2">
        <v>11102.8209021727</v>
      </c>
      <c r="E259">
        <v>26</v>
      </c>
      <c r="F259">
        <v>2</v>
      </c>
      <c r="G259">
        <v>252</v>
      </c>
      <c r="H259" t="s">
        <v>27</v>
      </c>
      <c r="I259">
        <v>0.255</v>
      </c>
      <c r="J259" s="3">
        <v>0.22</v>
      </c>
      <c r="K259" s="1">
        <f t="shared" si="16"/>
        <v>35.981763849070248</v>
      </c>
      <c r="L259" s="4">
        <f t="shared" si="14"/>
        <v>2.5031346770548328</v>
      </c>
      <c r="M259">
        <v>-1</v>
      </c>
      <c r="N259">
        <v>1</v>
      </c>
      <c r="R259" s="7"/>
    </row>
    <row r="260" spans="1:18">
      <c r="A260">
        <v>40</v>
      </c>
      <c r="B260">
        <v>93</v>
      </c>
      <c r="C260">
        <f t="shared" si="12"/>
        <v>0.17589871087780906</v>
      </c>
      <c r="D260" s="2">
        <v>11052.041957392799</v>
      </c>
      <c r="E260">
        <v>26</v>
      </c>
      <c r="F260">
        <v>3</v>
      </c>
      <c r="G260">
        <v>253</v>
      </c>
      <c r="H260" t="s">
        <v>51</v>
      </c>
      <c r="I260">
        <v>0.255</v>
      </c>
      <c r="J260" s="3">
        <v>0.24</v>
      </c>
      <c r="K260" s="1">
        <f t="shared" si="16"/>
        <v>114.8135129920895</v>
      </c>
      <c r="L260" s="4">
        <f t="shared" si="14"/>
        <v>0.78806940910522694</v>
      </c>
      <c r="M260">
        <v>-1</v>
      </c>
      <c r="N260">
        <v>1</v>
      </c>
      <c r="R260" s="7"/>
    </row>
    <row r="261" spans="1:18">
      <c r="A261">
        <v>40</v>
      </c>
      <c r="B261">
        <v>94</v>
      </c>
      <c r="C261">
        <f t="shared" si="12"/>
        <v>0.17606006235603963</v>
      </c>
      <c r="D261" s="2">
        <v>11062.179969765901</v>
      </c>
      <c r="E261">
        <v>26</v>
      </c>
      <c r="F261">
        <v>4</v>
      </c>
      <c r="G261">
        <v>254</v>
      </c>
      <c r="H261" t="s">
        <v>27</v>
      </c>
      <c r="I261">
        <v>0.255</v>
      </c>
      <c r="J261" s="3">
        <v>0.25</v>
      </c>
      <c r="K261" s="1">
        <f t="shared" si="16"/>
        <v>35.981763849070248</v>
      </c>
      <c r="L261" s="4">
        <f t="shared" si="14"/>
        <v>2.512330850638461</v>
      </c>
      <c r="M261">
        <v>1</v>
      </c>
      <c r="N261">
        <v>1</v>
      </c>
      <c r="R261" s="7"/>
    </row>
    <row r="262" spans="1:18">
      <c r="A262">
        <v>40</v>
      </c>
      <c r="B262">
        <v>95</v>
      </c>
      <c r="C262">
        <f t="shared" si="12"/>
        <v>0.17676878435168755</v>
      </c>
      <c r="D262" s="2">
        <v>11106.710286065199</v>
      </c>
      <c r="E262">
        <v>26</v>
      </c>
      <c r="F262">
        <v>5</v>
      </c>
      <c r="G262">
        <v>255</v>
      </c>
      <c r="H262" t="s">
        <v>51</v>
      </c>
      <c r="I262">
        <v>0.255</v>
      </c>
      <c r="J262" s="3">
        <v>0.27</v>
      </c>
      <c r="K262" s="1">
        <f t="shared" si="16"/>
        <v>114.8135129920895</v>
      </c>
      <c r="L262" s="4">
        <f t="shared" si="14"/>
        <v>0.784190453378104</v>
      </c>
      <c r="M262">
        <v>-1</v>
      </c>
      <c r="N262">
        <v>1</v>
      </c>
      <c r="R262" s="7"/>
    </row>
    <row r="263" spans="1:18">
      <c r="A263">
        <v>40</v>
      </c>
      <c r="B263">
        <v>96</v>
      </c>
      <c r="C263">
        <f t="shared" si="12"/>
        <v>0.17534328377756228</v>
      </c>
      <c r="D263" s="2">
        <v>11017.143443438001</v>
      </c>
      <c r="E263">
        <v>26</v>
      </c>
      <c r="F263">
        <v>6</v>
      </c>
      <c r="G263">
        <v>256</v>
      </c>
      <c r="H263" t="s">
        <v>27</v>
      </c>
      <c r="I263">
        <v>0.255</v>
      </c>
      <c r="J263" s="3">
        <v>0.28000000000000003</v>
      </c>
      <c r="K263" s="1">
        <f t="shared" si="16"/>
        <v>35.981763849070248</v>
      </c>
      <c r="L263" s="4">
        <f t="shared" si="14"/>
        <v>2.5226009043125432</v>
      </c>
      <c r="M263">
        <v>-1</v>
      </c>
      <c r="N263">
        <v>1</v>
      </c>
      <c r="R263" s="7"/>
    </row>
    <row r="264" spans="1:18">
      <c r="A264">
        <v>40</v>
      </c>
      <c r="B264">
        <v>97</v>
      </c>
      <c r="C264">
        <f t="shared" si="12"/>
        <v>0.17503579664646454</v>
      </c>
      <c r="D264" s="2">
        <v>10997.8234571954</v>
      </c>
      <c r="E264">
        <v>26</v>
      </c>
      <c r="F264">
        <v>7</v>
      </c>
      <c r="G264">
        <v>257</v>
      </c>
      <c r="H264" t="s">
        <v>51</v>
      </c>
      <c r="I264">
        <v>0.255</v>
      </c>
      <c r="J264" s="3">
        <v>0.3</v>
      </c>
      <c r="K264" s="1">
        <f t="shared" si="16"/>
        <v>114.8135129920895</v>
      </c>
      <c r="L264" s="4">
        <f t="shared" si="14"/>
        <v>0.79195453615599642</v>
      </c>
      <c r="M264">
        <v>-1</v>
      </c>
      <c r="N264">
        <v>1</v>
      </c>
      <c r="R264" s="7"/>
    </row>
    <row r="265" spans="1:18">
      <c r="A265">
        <v>40</v>
      </c>
      <c r="B265">
        <v>98</v>
      </c>
      <c r="C265">
        <f t="shared" si="12"/>
        <v>0.17713820486017195</v>
      </c>
      <c r="D265" s="2">
        <v>11129.921661176</v>
      </c>
      <c r="E265">
        <v>26</v>
      </c>
      <c r="F265">
        <v>8</v>
      </c>
      <c r="G265">
        <v>258</v>
      </c>
      <c r="H265" t="s">
        <v>27</v>
      </c>
      <c r="I265">
        <v>0.255</v>
      </c>
      <c r="J265" s="3">
        <v>0.31</v>
      </c>
      <c r="K265" s="1">
        <f t="shared" si="16"/>
        <v>35.981763849070248</v>
      </c>
      <c r="L265" s="4">
        <f t="shared" si="14"/>
        <v>2.4970396791113791</v>
      </c>
      <c r="M265">
        <v>-1</v>
      </c>
      <c r="N265">
        <v>1</v>
      </c>
      <c r="R265" s="7"/>
    </row>
    <row r="266" spans="1:18">
      <c r="A266">
        <v>40</v>
      </c>
      <c r="B266">
        <v>99</v>
      </c>
      <c r="C266">
        <f t="shared" si="12"/>
        <v>0.17256956820650377</v>
      </c>
      <c r="D266" s="2">
        <v>10842.865754214299</v>
      </c>
      <c r="E266">
        <v>26</v>
      </c>
      <c r="F266">
        <v>9</v>
      </c>
      <c r="G266">
        <v>259</v>
      </c>
      <c r="H266" t="s">
        <v>51</v>
      </c>
      <c r="I266">
        <v>0.255</v>
      </c>
      <c r="J266" s="3">
        <v>0.33</v>
      </c>
      <c r="K266" s="1">
        <f t="shared" si="16"/>
        <v>114.8135129920895</v>
      </c>
      <c r="L266" s="4">
        <f t="shared" si="14"/>
        <v>0.80327252704235408</v>
      </c>
      <c r="M266">
        <v>-1</v>
      </c>
      <c r="N266">
        <v>1</v>
      </c>
      <c r="R266" s="7"/>
    </row>
    <row r="267" spans="1:18">
      <c r="A267">
        <v>40</v>
      </c>
      <c r="B267">
        <v>100</v>
      </c>
      <c r="C267">
        <f t="shared" si="12"/>
        <v>0.17489238982480668</v>
      </c>
      <c r="D267" s="2">
        <v>10988.8129408475</v>
      </c>
      <c r="E267">
        <v>26</v>
      </c>
      <c r="F267">
        <v>10</v>
      </c>
      <c r="G267">
        <v>260</v>
      </c>
      <c r="H267" t="s">
        <v>27</v>
      </c>
      <c r="I267">
        <v>0.255</v>
      </c>
      <c r="J267" s="3">
        <v>0.34</v>
      </c>
      <c r="K267" s="1">
        <f t="shared" si="16"/>
        <v>35.981763849070248</v>
      </c>
      <c r="L267" s="4">
        <f t="shared" si="14"/>
        <v>2.5291044777047862</v>
      </c>
      <c r="M267">
        <v>1</v>
      </c>
      <c r="N267">
        <v>1</v>
      </c>
      <c r="R267" s="7"/>
    </row>
    <row r="268" spans="1:18">
      <c r="A268">
        <v>40</v>
      </c>
      <c r="B268">
        <v>101</v>
      </c>
      <c r="C268">
        <f t="shared" si="12"/>
        <v>0.17517570309201144</v>
      </c>
      <c r="D268" s="2">
        <v>11006.6140384258</v>
      </c>
      <c r="E268">
        <v>27</v>
      </c>
      <c r="F268">
        <v>1</v>
      </c>
      <c r="G268">
        <v>261</v>
      </c>
      <c r="H268" t="s">
        <v>51</v>
      </c>
      <c r="I268">
        <v>0.29749999999999999</v>
      </c>
      <c r="J268" s="3">
        <v>0.06</v>
      </c>
      <c r="K268" s="1">
        <f>IF(ISODD(F268),$S$2,$T$2)</f>
        <v>114.8135129920895</v>
      </c>
      <c r="L268" s="4">
        <f t="shared" si="14"/>
        <v>0.79132203094989417</v>
      </c>
      <c r="M268">
        <v>1</v>
      </c>
      <c r="N268">
        <v>0</v>
      </c>
      <c r="R268" s="6" t="s">
        <v>78</v>
      </c>
    </row>
    <row r="269" spans="1:18">
      <c r="A269">
        <v>40</v>
      </c>
      <c r="B269">
        <v>102</v>
      </c>
      <c r="C269">
        <f t="shared" si="12"/>
        <v>0.17174800819240846</v>
      </c>
      <c r="D269" s="2">
        <v>10791.245616119</v>
      </c>
      <c r="E269">
        <v>27</v>
      </c>
      <c r="F269">
        <v>2</v>
      </c>
      <c r="G269">
        <v>262</v>
      </c>
      <c r="H269" t="s">
        <v>27</v>
      </c>
      <c r="I269">
        <v>0.29749999999999999</v>
      </c>
      <c r="J269" s="3">
        <v>7.0000000000000007E-2</v>
      </c>
      <c r="K269" s="1">
        <f t="shared" ref="K269:K287" si="17">IF(ISODD(F269),$S$2,$T$2)</f>
        <v>35.981763849070248</v>
      </c>
      <c r="L269" s="4">
        <f t="shared" si="14"/>
        <v>2.5754076037195111</v>
      </c>
      <c r="M269">
        <v>-1</v>
      </c>
      <c r="N269">
        <v>1</v>
      </c>
      <c r="R269" s="7"/>
    </row>
    <row r="270" spans="1:18">
      <c r="A270">
        <v>40</v>
      </c>
      <c r="B270">
        <v>103</v>
      </c>
      <c r="C270">
        <f t="shared" si="12"/>
        <v>0.17523718815132183</v>
      </c>
      <c r="D270" s="2">
        <v>11010.477258638501</v>
      </c>
      <c r="E270">
        <v>27</v>
      </c>
      <c r="F270">
        <v>3</v>
      </c>
      <c r="G270">
        <v>263</v>
      </c>
      <c r="H270" t="s">
        <v>51</v>
      </c>
      <c r="I270">
        <v>0.29749999999999999</v>
      </c>
      <c r="J270" s="3">
        <v>0.09</v>
      </c>
      <c r="K270" s="1">
        <f t="shared" si="17"/>
        <v>114.8135129920895</v>
      </c>
      <c r="L270" s="4">
        <f t="shared" si="14"/>
        <v>0.79104438165341862</v>
      </c>
      <c r="M270">
        <v>1</v>
      </c>
      <c r="N270">
        <v>1</v>
      </c>
      <c r="R270" s="7"/>
    </row>
    <row r="271" spans="1:18">
      <c r="A271">
        <v>40</v>
      </c>
      <c r="B271">
        <v>104</v>
      </c>
      <c r="C271">
        <f t="shared" si="12"/>
        <v>0.1721956221562615</v>
      </c>
      <c r="D271" s="2">
        <v>10819.3700309287</v>
      </c>
      <c r="E271">
        <v>27</v>
      </c>
      <c r="F271">
        <v>4</v>
      </c>
      <c r="G271">
        <v>264</v>
      </c>
      <c r="H271" t="s">
        <v>27</v>
      </c>
      <c r="I271">
        <v>0.29749999999999999</v>
      </c>
      <c r="J271" s="3">
        <v>0.1</v>
      </c>
      <c r="K271" s="1">
        <f t="shared" si="17"/>
        <v>35.981763849070248</v>
      </c>
      <c r="L271" s="4">
        <f t="shared" si="14"/>
        <v>2.5687129596187912</v>
      </c>
      <c r="M271">
        <v>-1</v>
      </c>
      <c r="N271">
        <v>1</v>
      </c>
      <c r="R271" s="7"/>
    </row>
    <row r="272" spans="1:18">
      <c r="A272">
        <v>40</v>
      </c>
      <c r="B272">
        <v>105</v>
      </c>
      <c r="C272">
        <f t="shared" si="12"/>
        <v>0.17742734320290618</v>
      </c>
      <c r="D272" s="2">
        <v>11148.0887590441</v>
      </c>
      <c r="E272">
        <v>27</v>
      </c>
      <c r="F272">
        <v>5</v>
      </c>
      <c r="G272">
        <v>265</v>
      </c>
      <c r="H272" t="s">
        <v>51</v>
      </c>
      <c r="I272">
        <v>0.29749999999999999</v>
      </c>
      <c r="J272" s="3">
        <v>0.12</v>
      </c>
      <c r="K272" s="1">
        <f t="shared" si="17"/>
        <v>114.8135129920895</v>
      </c>
      <c r="L272" s="4">
        <f t="shared" si="14"/>
        <v>0.78127976579866654</v>
      </c>
      <c r="M272">
        <v>1</v>
      </c>
      <c r="N272">
        <v>1</v>
      </c>
      <c r="R272" s="6"/>
    </row>
    <row r="273" spans="1:18">
      <c r="A273">
        <v>40</v>
      </c>
      <c r="B273">
        <v>106</v>
      </c>
      <c r="C273">
        <f t="shared" ref="C273:C287" si="18">D273/(10^4*2*PI())</f>
        <v>0.17768875453252161</v>
      </c>
      <c r="D273" s="2">
        <v>11164.513717297799</v>
      </c>
      <c r="E273">
        <v>27</v>
      </c>
      <c r="F273">
        <v>6</v>
      </c>
      <c r="G273">
        <v>266</v>
      </c>
      <c r="H273" t="s">
        <v>27</v>
      </c>
      <c r="I273">
        <v>0.29749999999999999</v>
      </c>
      <c r="J273" s="3">
        <v>0.13</v>
      </c>
      <c r="K273" s="1">
        <f t="shared" si="17"/>
        <v>35.981763849070248</v>
      </c>
      <c r="L273" s="4">
        <f t="shared" ref="L273:L287" si="19">1/(D273*K273*0.000001)</f>
        <v>2.4893028677369307</v>
      </c>
      <c r="M273">
        <v>1</v>
      </c>
      <c r="N273">
        <v>1</v>
      </c>
      <c r="R273" s="7"/>
    </row>
    <row r="274" spans="1:18">
      <c r="A274">
        <v>40</v>
      </c>
      <c r="B274">
        <v>107</v>
      </c>
      <c r="C274">
        <f t="shared" si="18"/>
        <v>0.17394457863294591</v>
      </c>
      <c r="D274" s="2">
        <v>10929.2602073007</v>
      </c>
      <c r="E274">
        <v>27</v>
      </c>
      <c r="F274">
        <v>7</v>
      </c>
      <c r="G274">
        <v>267</v>
      </c>
      <c r="H274" t="s">
        <v>51</v>
      </c>
      <c r="I274">
        <v>0.29749999999999999</v>
      </c>
      <c r="J274" s="3">
        <v>0.15</v>
      </c>
      <c r="K274" s="1">
        <f t="shared" si="17"/>
        <v>114.8135129920895</v>
      </c>
      <c r="L274" s="4">
        <f t="shared" si="19"/>
        <v>0.7969227568532613</v>
      </c>
      <c r="M274">
        <v>1</v>
      </c>
      <c r="N274">
        <v>1</v>
      </c>
      <c r="R274" s="7"/>
    </row>
    <row r="275" spans="1:18">
      <c r="A275">
        <v>40</v>
      </c>
      <c r="B275">
        <v>108</v>
      </c>
      <c r="C275">
        <f t="shared" si="18"/>
        <v>0.17600209637106959</v>
      </c>
      <c r="D275" s="2">
        <v>11058.5378595151</v>
      </c>
      <c r="E275">
        <v>27</v>
      </c>
      <c r="F275">
        <v>8</v>
      </c>
      <c r="G275">
        <v>268</v>
      </c>
      <c r="H275" t="s">
        <v>27</v>
      </c>
      <c r="I275">
        <v>0.29749999999999999</v>
      </c>
      <c r="J275" s="3">
        <v>0.16</v>
      </c>
      <c r="K275" s="1">
        <f t="shared" si="17"/>
        <v>35.981763849070248</v>
      </c>
      <c r="L275" s="4">
        <f t="shared" si="19"/>
        <v>2.51315828244371</v>
      </c>
      <c r="M275">
        <v>1</v>
      </c>
      <c r="N275">
        <v>0</v>
      </c>
      <c r="R275" s="6" t="s">
        <v>79</v>
      </c>
    </row>
    <row r="276" spans="1:18">
      <c r="A276">
        <v>40</v>
      </c>
      <c r="B276">
        <v>109</v>
      </c>
      <c r="C276">
        <f t="shared" si="18"/>
        <v>0.17253354585894043</v>
      </c>
      <c r="D276" s="2">
        <v>10840.602403364899</v>
      </c>
      <c r="E276">
        <v>27</v>
      </c>
      <c r="F276">
        <v>9</v>
      </c>
      <c r="G276">
        <v>269</v>
      </c>
      <c r="H276" t="s">
        <v>51</v>
      </c>
      <c r="I276">
        <v>0.29749999999999999</v>
      </c>
      <c r="J276" s="3">
        <v>0.18</v>
      </c>
      <c r="K276" s="1">
        <f t="shared" si="17"/>
        <v>114.8135129920895</v>
      </c>
      <c r="L276" s="4">
        <f t="shared" si="19"/>
        <v>0.80344023797655595</v>
      </c>
      <c r="M276">
        <v>-1</v>
      </c>
      <c r="N276">
        <v>0</v>
      </c>
      <c r="R276" s="6" t="s">
        <v>76</v>
      </c>
    </row>
    <row r="277" spans="1:18">
      <c r="A277">
        <v>40</v>
      </c>
      <c r="B277">
        <v>110</v>
      </c>
      <c r="C277">
        <f t="shared" si="18"/>
        <v>0.17492112507510302</v>
      </c>
      <c r="D277" s="2">
        <v>10990.6184298721</v>
      </c>
      <c r="E277">
        <v>27</v>
      </c>
      <c r="F277">
        <v>10</v>
      </c>
      <c r="G277">
        <v>270</v>
      </c>
      <c r="H277" t="s">
        <v>27</v>
      </c>
      <c r="I277">
        <v>0.29749999999999999</v>
      </c>
      <c r="J277" s="3">
        <v>0.19</v>
      </c>
      <c r="K277" s="1">
        <f t="shared" si="17"/>
        <v>35.981763849070248</v>
      </c>
      <c r="L277" s="4">
        <f t="shared" si="19"/>
        <v>2.5286890078742483</v>
      </c>
      <c r="M277">
        <v>-1</v>
      </c>
      <c r="N277">
        <v>0</v>
      </c>
      <c r="R277" s="6" t="s">
        <v>78</v>
      </c>
    </row>
    <row r="278" spans="1:18">
      <c r="A278">
        <v>40</v>
      </c>
      <c r="B278">
        <v>111</v>
      </c>
      <c r="C278">
        <f t="shared" si="18"/>
        <v>0.17869036324782228</v>
      </c>
      <c r="D278" s="2">
        <v>11227.446648933001</v>
      </c>
      <c r="E278">
        <v>28</v>
      </c>
      <c r="F278">
        <v>1</v>
      </c>
      <c r="G278">
        <v>271</v>
      </c>
      <c r="H278" t="s">
        <v>51</v>
      </c>
      <c r="I278">
        <v>0.29749999999999999</v>
      </c>
      <c r="J278" s="3">
        <v>0.21</v>
      </c>
      <c r="K278" s="1">
        <f t="shared" si="17"/>
        <v>114.8135129920895</v>
      </c>
      <c r="L278" s="4">
        <f t="shared" si="19"/>
        <v>0.7757575205753886</v>
      </c>
      <c r="M278">
        <v>1</v>
      </c>
      <c r="N278">
        <v>0</v>
      </c>
      <c r="R278" s="6" t="s">
        <v>80</v>
      </c>
    </row>
    <row r="279" spans="1:18">
      <c r="A279">
        <v>40</v>
      </c>
      <c r="B279">
        <v>112</v>
      </c>
      <c r="C279">
        <f t="shared" si="18"/>
        <v>0.17703232668740188</v>
      </c>
      <c r="D279" s="2">
        <v>11123.269139381</v>
      </c>
      <c r="E279">
        <v>28</v>
      </c>
      <c r="F279">
        <v>2</v>
      </c>
      <c r="G279">
        <v>272</v>
      </c>
      <c r="H279" t="s">
        <v>27</v>
      </c>
      <c r="I279">
        <v>0.29749999999999999</v>
      </c>
      <c r="J279" s="3">
        <v>0.22</v>
      </c>
      <c r="K279" s="1">
        <f t="shared" si="17"/>
        <v>35.981763849070248</v>
      </c>
      <c r="L279" s="4">
        <f t="shared" si="19"/>
        <v>2.4985330899674971</v>
      </c>
      <c r="M279">
        <v>1</v>
      </c>
      <c r="N279">
        <v>1</v>
      </c>
      <c r="R279" s="7"/>
    </row>
    <row r="280" spans="1:18">
      <c r="A280">
        <v>40</v>
      </c>
      <c r="B280">
        <v>113</v>
      </c>
      <c r="C280">
        <f t="shared" si="18"/>
        <v>0.17096080184897972</v>
      </c>
      <c r="D280" s="2">
        <v>10741.783982811499</v>
      </c>
      <c r="E280">
        <v>28</v>
      </c>
      <c r="F280">
        <v>3</v>
      </c>
      <c r="G280">
        <v>273</v>
      </c>
      <c r="H280" t="s">
        <v>51</v>
      </c>
      <c r="I280">
        <v>0.29749999999999999</v>
      </c>
      <c r="J280" s="3">
        <v>0.24</v>
      </c>
      <c r="K280" s="1">
        <f t="shared" si="17"/>
        <v>114.8135129920895</v>
      </c>
      <c r="L280" s="4">
        <f t="shared" si="19"/>
        <v>0.81083143998293927</v>
      </c>
      <c r="M280">
        <v>-1</v>
      </c>
      <c r="N280">
        <v>1</v>
      </c>
      <c r="R280" s="7"/>
    </row>
    <row r="281" spans="1:18">
      <c r="A281">
        <v>40</v>
      </c>
      <c r="B281">
        <v>114</v>
      </c>
      <c r="C281">
        <f t="shared" si="18"/>
        <v>0.17117378162584557</v>
      </c>
      <c r="D281" s="2">
        <v>10755.1658968588</v>
      </c>
      <c r="E281">
        <v>28</v>
      </c>
      <c r="F281">
        <v>4</v>
      </c>
      <c r="G281">
        <v>274</v>
      </c>
      <c r="H281" t="s">
        <v>27</v>
      </c>
      <c r="I281">
        <v>0.29749999999999999</v>
      </c>
      <c r="J281" s="3">
        <v>0.25</v>
      </c>
      <c r="K281" s="1">
        <f t="shared" si="17"/>
        <v>35.981763849070248</v>
      </c>
      <c r="L281" s="4">
        <f t="shared" si="19"/>
        <v>2.5840471713667124</v>
      </c>
      <c r="M281">
        <v>1</v>
      </c>
      <c r="N281">
        <v>0</v>
      </c>
      <c r="R281" s="6" t="s">
        <v>81</v>
      </c>
    </row>
    <row r="282" spans="1:18">
      <c r="A282">
        <v>40</v>
      </c>
      <c r="B282">
        <v>115</v>
      </c>
      <c r="C282">
        <f t="shared" si="18"/>
        <v>0.17132418726330309</v>
      </c>
      <c r="D282" s="2">
        <v>10764.616161772699</v>
      </c>
      <c r="E282">
        <v>28</v>
      </c>
      <c r="F282">
        <v>5</v>
      </c>
      <c r="G282">
        <v>275</v>
      </c>
      <c r="H282" t="s">
        <v>51</v>
      </c>
      <c r="I282">
        <v>0.29749999999999999</v>
      </c>
      <c r="J282" s="3">
        <v>0.27</v>
      </c>
      <c r="K282" s="1">
        <f t="shared" si="17"/>
        <v>114.8135129920895</v>
      </c>
      <c r="L282" s="4">
        <f t="shared" si="19"/>
        <v>0.80911163425398047</v>
      </c>
      <c r="M282">
        <v>1</v>
      </c>
      <c r="N282">
        <v>1</v>
      </c>
      <c r="R282" s="7"/>
    </row>
    <row r="283" spans="1:18">
      <c r="A283">
        <v>40</v>
      </c>
      <c r="B283">
        <v>116</v>
      </c>
      <c r="C283">
        <f t="shared" si="18"/>
        <v>0.17604581495306906</v>
      </c>
      <c r="D283" s="2">
        <v>11061.284779035799</v>
      </c>
      <c r="E283">
        <v>28</v>
      </c>
      <c r="F283">
        <v>6</v>
      </c>
      <c r="G283">
        <v>276</v>
      </c>
      <c r="H283" t="s">
        <v>27</v>
      </c>
      <c r="I283">
        <v>0.29749999999999999</v>
      </c>
      <c r="J283" s="3">
        <v>0.28000000000000003</v>
      </c>
      <c r="K283" s="1">
        <f t="shared" si="17"/>
        <v>35.981763849070248</v>
      </c>
      <c r="L283" s="4">
        <f t="shared" si="19"/>
        <v>2.5125341737906415</v>
      </c>
      <c r="M283">
        <v>-1</v>
      </c>
      <c r="N283">
        <v>1</v>
      </c>
      <c r="R283" s="7"/>
    </row>
    <row r="284" spans="1:18">
      <c r="A284">
        <v>40</v>
      </c>
      <c r="B284">
        <v>117</v>
      </c>
      <c r="C284">
        <f t="shared" si="18"/>
        <v>0.17514530456902</v>
      </c>
      <c r="D284" s="2">
        <v>11004.704042895601</v>
      </c>
      <c r="E284">
        <v>28</v>
      </c>
      <c r="F284">
        <v>7</v>
      </c>
      <c r="G284">
        <v>277</v>
      </c>
      <c r="H284" t="s">
        <v>51</v>
      </c>
      <c r="I284">
        <v>0.29749999999999999</v>
      </c>
      <c r="J284" s="3">
        <v>0.3</v>
      </c>
      <c r="K284" s="1">
        <f t="shared" si="17"/>
        <v>114.8135129920895</v>
      </c>
      <c r="L284" s="4">
        <f t="shared" si="19"/>
        <v>0.79145937417477052</v>
      </c>
      <c r="M284">
        <v>-1</v>
      </c>
      <c r="N284">
        <v>1</v>
      </c>
      <c r="R284" s="7"/>
    </row>
    <row r="285" spans="1:18">
      <c r="A285">
        <v>40</v>
      </c>
      <c r="B285">
        <v>118</v>
      </c>
      <c r="C285">
        <f t="shared" si="18"/>
        <v>0.17444170217010643</v>
      </c>
      <c r="D285" s="2">
        <v>10960.495400346101</v>
      </c>
      <c r="E285">
        <v>28</v>
      </c>
      <c r="F285">
        <v>8</v>
      </c>
      <c r="G285">
        <v>278</v>
      </c>
      <c r="H285" t="s">
        <v>27</v>
      </c>
      <c r="I285">
        <v>0.29749999999999999</v>
      </c>
      <c r="J285" s="3">
        <v>0.31</v>
      </c>
      <c r="K285" s="1">
        <f t="shared" si="17"/>
        <v>35.981763849070248</v>
      </c>
      <c r="L285" s="4">
        <f t="shared" si="19"/>
        <v>2.5356386730913756</v>
      </c>
      <c r="M285">
        <v>-1</v>
      </c>
      <c r="N285">
        <v>1</v>
      </c>
      <c r="R285" s="7"/>
    </row>
    <row r="286" spans="1:18">
      <c r="A286">
        <v>40</v>
      </c>
      <c r="B286">
        <v>119</v>
      </c>
      <c r="C286">
        <f t="shared" si="18"/>
        <v>0.17611488881159656</v>
      </c>
      <c r="D286" s="2">
        <v>11065.6248175659</v>
      </c>
      <c r="E286">
        <v>28</v>
      </c>
      <c r="F286">
        <v>9</v>
      </c>
      <c r="G286">
        <v>279</v>
      </c>
      <c r="H286" t="s">
        <v>51</v>
      </c>
      <c r="I286">
        <v>0.29749999999999999</v>
      </c>
      <c r="J286" s="3">
        <v>0.33</v>
      </c>
      <c r="K286" s="1">
        <f t="shared" si="17"/>
        <v>114.8135129920895</v>
      </c>
      <c r="L286" s="4">
        <f t="shared" si="19"/>
        <v>0.7871020677424887</v>
      </c>
      <c r="M286">
        <v>-1</v>
      </c>
      <c r="N286">
        <v>1</v>
      </c>
      <c r="R286" s="7"/>
    </row>
    <row r="287" spans="1:18">
      <c r="A287">
        <v>40</v>
      </c>
      <c r="B287">
        <v>120</v>
      </c>
      <c r="C287">
        <f t="shared" si="18"/>
        <v>0.17356809656787503</v>
      </c>
      <c r="D287" s="2">
        <v>10905.605141504</v>
      </c>
      <c r="E287">
        <v>28</v>
      </c>
      <c r="F287">
        <v>10</v>
      </c>
      <c r="G287">
        <v>280</v>
      </c>
      <c r="H287" t="s">
        <v>27</v>
      </c>
      <c r="I287">
        <v>0.29749999999999999</v>
      </c>
      <c r="J287" s="3">
        <v>0.34</v>
      </c>
      <c r="K287" s="1">
        <f t="shared" si="17"/>
        <v>35.981763849070248</v>
      </c>
      <c r="L287" s="4">
        <f t="shared" si="19"/>
        <v>2.5484010884997912</v>
      </c>
      <c r="M287">
        <v>-1</v>
      </c>
      <c r="N287">
        <v>1</v>
      </c>
      <c r="R287" s="7"/>
    </row>
    <row r="288" spans="1:18">
      <c r="D288" s="2"/>
    </row>
    <row r="289" spans="4:4">
      <c r="D289" s="2"/>
    </row>
    <row r="290" spans="4:4">
      <c r="D290" s="2"/>
    </row>
    <row r="291" spans="4:4">
      <c r="D291" s="2"/>
    </row>
    <row r="292" spans="4:4">
      <c r="D292" s="2"/>
    </row>
    <row r="293" spans="4:4">
      <c r="D293" s="2"/>
    </row>
    <row r="294" spans="4:4">
      <c r="D294" s="2"/>
    </row>
    <row r="295" spans="4:4">
      <c r="D295" s="2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7517-F15B-DE46-B796-62F9D20DCE3F}">
  <dimension ref="A1:X207"/>
  <sheetViews>
    <sheetView topLeftCell="A67" workbookViewId="0">
      <selection activeCell="D22" sqref="A1:X207"/>
    </sheetView>
  </sheetViews>
  <sheetFormatPr defaultColWidth="10.6640625" defaultRowHeight="18"/>
  <sheetData>
    <row r="1" spans="1:24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207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  <row r="194" spans="1:24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27</v>
      </c>
      <c r="I194">
        <v>0.17</v>
      </c>
      <c r="J194">
        <v>0.16</v>
      </c>
      <c r="K194" s="1">
        <f>$S$2</f>
        <v>114.8135129920895</v>
      </c>
      <c r="L194" s="4">
        <f t="shared" si="10"/>
        <v>0.80018420408112689</v>
      </c>
      <c r="M194">
        <v>1</v>
      </c>
      <c r="N194">
        <v>1</v>
      </c>
    </row>
    <row r="195" spans="1:24">
      <c r="A195">
        <v>40</v>
      </c>
      <c r="B195">
        <v>2</v>
      </c>
      <c r="C195">
        <f t="shared" ref="C195:C207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27</v>
      </c>
      <c r="I195">
        <v>0.17</v>
      </c>
      <c r="J195">
        <v>0.19</v>
      </c>
      <c r="K195" s="1">
        <f t="shared" ref="K195:K206" si="12">$S$2</f>
        <v>114.8135129920895</v>
      </c>
      <c r="L195" s="4">
        <f t="shared" si="10"/>
        <v>0.8050278524484823</v>
      </c>
      <c r="M195">
        <v>-1</v>
      </c>
      <c r="N195">
        <v>1</v>
      </c>
    </row>
    <row r="196" spans="1:24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27</v>
      </c>
      <c r="I196">
        <v>0.17</v>
      </c>
      <c r="J196">
        <v>0.22</v>
      </c>
      <c r="K196" s="1">
        <f t="shared" si="12"/>
        <v>114.8135129920895</v>
      </c>
      <c r="L196" s="4">
        <f t="shared" si="10"/>
        <v>0.8081756929821593</v>
      </c>
      <c r="M196">
        <v>1</v>
      </c>
      <c r="N196">
        <v>1</v>
      </c>
    </row>
    <row r="197" spans="1:24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27</v>
      </c>
      <c r="I197">
        <v>0.17</v>
      </c>
      <c r="J197">
        <v>0.25</v>
      </c>
      <c r="K197" s="1">
        <f t="shared" si="12"/>
        <v>114.8135129920895</v>
      </c>
      <c r="L197" s="4">
        <f t="shared" si="10"/>
        <v>0.8064931391385044</v>
      </c>
      <c r="M197">
        <v>1</v>
      </c>
      <c r="N197">
        <v>1</v>
      </c>
    </row>
    <row r="198" spans="1:24">
      <c r="A198">
        <v>40</v>
      </c>
      <c r="B198">
        <v>5</v>
      </c>
      <c r="C198">
        <f t="shared" si="11"/>
        <v>0.17056083935976926</v>
      </c>
      <c r="D198" s="2">
        <v>10716.653598455199</v>
      </c>
      <c r="E198">
        <v>20</v>
      </c>
      <c r="F198">
        <v>6</v>
      </c>
      <c r="G198">
        <v>196</v>
      </c>
      <c r="H198" t="s">
        <v>27</v>
      </c>
      <c r="I198">
        <v>0.17</v>
      </c>
      <c r="J198">
        <v>0.28000000000000003</v>
      </c>
      <c r="K198" s="1">
        <f t="shared" si="12"/>
        <v>114.8135129920895</v>
      </c>
      <c r="L198" s="4">
        <f t="shared" si="10"/>
        <v>0.8127328269735461</v>
      </c>
      <c r="M198">
        <v>1</v>
      </c>
      <c r="N198">
        <v>1</v>
      </c>
    </row>
    <row r="199" spans="1:24">
      <c r="A199">
        <v>40</v>
      </c>
      <c r="B199">
        <v>6</v>
      </c>
      <c r="C199">
        <f t="shared" si="11"/>
        <v>0.17549730128412128</v>
      </c>
      <c r="D199" s="2">
        <v>11026.8206487806</v>
      </c>
      <c r="E199">
        <v>20</v>
      </c>
      <c r="F199">
        <v>8</v>
      </c>
      <c r="G199">
        <v>198</v>
      </c>
      <c r="H199" t="s">
        <v>27</v>
      </c>
      <c r="I199">
        <v>0.17</v>
      </c>
      <c r="J199">
        <v>0.31</v>
      </c>
      <c r="K199" s="1">
        <f t="shared" si="12"/>
        <v>114.8135129920895</v>
      </c>
      <c r="L199" s="4">
        <f t="shared" si="10"/>
        <v>0.78987193608992723</v>
      </c>
      <c r="M199">
        <v>-1</v>
      </c>
      <c r="N199">
        <v>1</v>
      </c>
    </row>
    <row r="200" spans="1:24">
      <c r="A200">
        <v>40</v>
      </c>
      <c r="B200">
        <v>7</v>
      </c>
      <c r="C200">
        <f t="shared" si="11"/>
        <v>0.17608378622088405</v>
      </c>
      <c r="D200" s="2">
        <v>11063.6705841561</v>
      </c>
      <c r="E200">
        <v>20</v>
      </c>
      <c r="F200">
        <v>10</v>
      </c>
      <c r="G200">
        <v>200</v>
      </c>
      <c r="H200" t="s">
        <v>27</v>
      </c>
      <c r="I200">
        <v>0.17</v>
      </c>
      <c r="J200">
        <v>0.34</v>
      </c>
      <c r="K200" s="1">
        <f t="shared" si="12"/>
        <v>114.8135129920895</v>
      </c>
      <c r="L200" s="4">
        <f t="shared" si="10"/>
        <v>0.78724109765539207</v>
      </c>
      <c r="M200">
        <v>-1</v>
      </c>
      <c r="N200">
        <v>1</v>
      </c>
    </row>
    <row r="201" spans="1:24">
      <c r="A201">
        <v>40</v>
      </c>
      <c r="B201">
        <v>8</v>
      </c>
      <c r="C201">
        <f t="shared" si="11"/>
        <v>0.17287007303228896</v>
      </c>
      <c r="D201" s="2">
        <v>10861.747029275401</v>
      </c>
      <c r="E201">
        <v>1</v>
      </c>
      <c r="F201">
        <v>8</v>
      </c>
      <c r="G201">
        <v>8</v>
      </c>
      <c r="H201" t="s">
        <v>27</v>
      </c>
      <c r="I201">
        <v>-0.17</v>
      </c>
      <c r="J201">
        <v>0.16</v>
      </c>
      <c r="K201" s="1">
        <f t="shared" si="12"/>
        <v>114.8135129920895</v>
      </c>
      <c r="L201" s="4">
        <f t="shared" si="10"/>
        <v>0.80187617620751739</v>
      </c>
      <c r="M201">
        <v>1</v>
      </c>
      <c r="N201">
        <v>1</v>
      </c>
    </row>
    <row r="202" spans="1:24">
      <c r="A202">
        <v>40</v>
      </c>
      <c r="B202">
        <v>9</v>
      </c>
      <c r="C202">
        <f t="shared" si="11"/>
        <v>0.17302232097576228</v>
      </c>
      <c r="D202" s="2">
        <v>10871.313049690199</v>
      </c>
      <c r="E202">
        <v>1</v>
      </c>
      <c r="F202">
        <v>10</v>
      </c>
      <c r="G202">
        <v>10</v>
      </c>
      <c r="H202" t="s">
        <v>27</v>
      </c>
      <c r="I202">
        <v>-0.17</v>
      </c>
      <c r="J202">
        <v>0.19</v>
      </c>
      <c r="K202" s="1">
        <f t="shared" si="12"/>
        <v>114.8135129920895</v>
      </c>
      <c r="L202" s="4">
        <f t="shared" si="10"/>
        <v>0.80117057939168845</v>
      </c>
      <c r="M202">
        <v>1</v>
      </c>
      <c r="N202">
        <v>1</v>
      </c>
    </row>
    <row r="203" spans="1:24">
      <c r="A203">
        <v>40</v>
      </c>
      <c r="B203">
        <v>10</v>
      </c>
      <c r="C203">
        <f t="shared" si="11"/>
        <v>0.1713879596171253</v>
      </c>
      <c r="D203" s="2">
        <v>10768.623096938099</v>
      </c>
      <c r="E203">
        <v>2</v>
      </c>
      <c r="F203">
        <v>2</v>
      </c>
      <c r="G203">
        <v>12</v>
      </c>
      <c r="H203" t="s">
        <v>27</v>
      </c>
      <c r="I203">
        <v>-0.17</v>
      </c>
      <c r="J203">
        <v>0.22</v>
      </c>
      <c r="K203" s="1">
        <f t="shared" si="12"/>
        <v>114.8135129920895</v>
      </c>
      <c r="L203" s="4">
        <f t="shared" si="10"/>
        <v>0.80881056903600024</v>
      </c>
      <c r="M203">
        <v>1</v>
      </c>
      <c r="N203">
        <v>1</v>
      </c>
    </row>
    <row r="204" spans="1:24">
      <c r="A204">
        <v>40</v>
      </c>
      <c r="B204">
        <v>11</v>
      </c>
      <c r="C204">
        <f t="shared" si="11"/>
        <v>0.17116024611015215</v>
      </c>
      <c r="D204" s="2">
        <v>10754.315435325499</v>
      </c>
      <c r="E204">
        <v>2</v>
      </c>
      <c r="F204">
        <v>4</v>
      </c>
      <c r="G204">
        <v>14</v>
      </c>
      <c r="H204" t="s">
        <v>27</v>
      </c>
      <c r="I204">
        <v>-0.17</v>
      </c>
      <c r="J204">
        <v>0.25</v>
      </c>
      <c r="K204" s="1">
        <f t="shared" si="12"/>
        <v>114.8135129920895</v>
      </c>
      <c r="L204" s="4">
        <f t="shared" si="10"/>
        <v>0.80988661966888842</v>
      </c>
      <c r="M204">
        <v>1</v>
      </c>
      <c r="N204">
        <v>1</v>
      </c>
    </row>
    <row r="205" spans="1:24">
      <c r="A205">
        <v>40</v>
      </c>
      <c r="B205">
        <v>12</v>
      </c>
      <c r="C205">
        <f t="shared" si="11"/>
        <v>0.17253789228175384</v>
      </c>
      <c r="D205" s="2">
        <v>10840.875497164499</v>
      </c>
      <c r="E205">
        <v>2</v>
      </c>
      <c r="F205">
        <v>6</v>
      </c>
      <c r="G205">
        <v>16</v>
      </c>
      <c r="H205" t="s">
        <v>27</v>
      </c>
      <c r="I205">
        <v>-0.17</v>
      </c>
      <c r="J205">
        <v>0.28000000000000003</v>
      </c>
      <c r="K205" s="1">
        <f t="shared" si="12"/>
        <v>114.8135129920895</v>
      </c>
      <c r="L205" s="4">
        <f t="shared" si="10"/>
        <v>0.80341999841680856</v>
      </c>
      <c r="M205">
        <v>-1</v>
      </c>
      <c r="N205">
        <v>1</v>
      </c>
    </row>
    <row r="206" spans="1:24">
      <c r="A206">
        <v>40</v>
      </c>
      <c r="B206">
        <v>13</v>
      </c>
      <c r="C206">
        <f t="shared" si="11"/>
        <v>0.16905407601381287</v>
      </c>
      <c r="D206" s="2">
        <v>10621.9808652881</v>
      </c>
      <c r="E206">
        <v>2</v>
      </c>
      <c r="F206">
        <v>8</v>
      </c>
      <c r="G206">
        <v>18</v>
      </c>
      <c r="H206" t="s">
        <v>27</v>
      </c>
      <c r="I206">
        <v>-0.17</v>
      </c>
      <c r="J206">
        <v>0.31</v>
      </c>
      <c r="K206" s="1">
        <f t="shared" si="12"/>
        <v>114.8135129920895</v>
      </c>
      <c r="L206" s="4">
        <f t="shared" si="10"/>
        <v>0.81997663950155164</v>
      </c>
      <c r="M206">
        <v>1</v>
      </c>
      <c r="N206">
        <v>1</v>
      </c>
    </row>
    <row r="207" spans="1:24">
      <c r="A207">
        <v>40</v>
      </c>
      <c r="B207">
        <v>14</v>
      </c>
      <c r="C207">
        <f t="shared" si="11"/>
        <v>0.16971087797208942</v>
      </c>
      <c r="D207" s="2">
        <v>10663.2489494278</v>
      </c>
      <c r="E207">
        <v>2</v>
      </c>
      <c r="F207">
        <v>10</v>
      </c>
      <c r="G207">
        <v>20</v>
      </c>
      <c r="H207" t="s">
        <v>27</v>
      </c>
      <c r="I207">
        <v>-0.17</v>
      </c>
      <c r="J207">
        <v>0.34</v>
      </c>
      <c r="K207" s="1">
        <f>$S$2</f>
        <v>114.8135129920895</v>
      </c>
      <c r="L207" s="4">
        <f t="shared" si="10"/>
        <v>0.81680322911677827</v>
      </c>
      <c r="M207">
        <v>1</v>
      </c>
      <c r="N207">
        <v>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7FEA-E0CC-7F49-B8F2-30238FDFCD26}">
  <dimension ref="A1:X193"/>
  <sheetViews>
    <sheetView workbookViewId="0">
      <selection activeCell="H19" sqref="A1:X193"/>
    </sheetView>
  </sheetViews>
  <sheetFormatPr defaultColWidth="10.6640625" defaultRowHeight="18"/>
  <cols>
    <col min="4" max="4" width="10.83203125" style="5"/>
  </cols>
  <sheetData>
    <row r="1" spans="1:24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7E93-510A-6544-9A14-AF87A85FAE89}">
  <dimension ref="A1:Z207"/>
  <sheetViews>
    <sheetView workbookViewId="0">
      <selection activeCell="L2" sqref="L2:L193"/>
    </sheetView>
  </sheetViews>
  <sheetFormatPr defaultColWidth="10.664062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  <row r="194" spans="1:26">
      <c r="D194" s="2"/>
    </row>
    <row r="195" spans="1:26">
      <c r="D195" s="2"/>
    </row>
    <row r="196" spans="1:26">
      <c r="D196" s="2"/>
    </row>
    <row r="197" spans="1:26">
      <c r="D197" s="2"/>
    </row>
    <row r="198" spans="1:26">
      <c r="D198" s="2"/>
    </row>
    <row r="199" spans="1:26">
      <c r="D199" s="2"/>
    </row>
    <row r="200" spans="1:26">
      <c r="D200" s="2"/>
    </row>
    <row r="201" spans="1:26">
      <c r="D201" s="2"/>
    </row>
    <row r="202" spans="1:26">
      <c r="D202" s="2"/>
    </row>
    <row r="203" spans="1:26">
      <c r="D203" s="2"/>
    </row>
    <row r="204" spans="1:26">
      <c r="D204" s="2"/>
    </row>
    <row r="205" spans="1:26">
      <c r="D205" s="2"/>
    </row>
    <row r="206" spans="1:26">
      <c r="D206" s="2"/>
    </row>
    <row r="207" spans="1:26">
      <c r="D207" s="2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0B6C-326E-9B43-A6B4-49BEB34B7BFF}">
  <dimension ref="A1:Z193"/>
  <sheetViews>
    <sheetView workbookViewId="0">
      <selection activeCell="L2" sqref="L2:L193"/>
    </sheetView>
  </sheetViews>
  <sheetFormatPr defaultColWidth="10.664062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1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07936-CED8-9C48-9AD7-E3B7025A6158}">
  <dimension ref="A1:Z193"/>
  <sheetViews>
    <sheetView workbookViewId="0">
      <selection activeCell="L2" sqref="L2:L193"/>
    </sheetView>
  </sheetViews>
  <sheetFormatPr defaultColWidth="10.664062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230831</vt:lpstr>
      <vt:lpstr>230609</vt:lpstr>
      <vt:lpstr>230607</vt:lpstr>
      <vt:lpstr>230604</vt:lpstr>
      <vt:lpstr>230520</vt:lpstr>
      <vt:lpstr>230429</vt:lpstr>
      <vt:lpstr>230428</vt:lpstr>
      <vt:lpstr>230416</vt:lpstr>
      <vt:lpstr>230409</vt:lpstr>
      <vt:lpstr>230225</vt:lpstr>
      <vt:lpstr>230216</vt:lpstr>
      <vt:lpstr>230127</vt:lpstr>
      <vt:lpstr>230119</vt:lpstr>
      <vt:lpstr>230110</vt:lpstr>
      <vt:lpstr>230103</vt:lpstr>
      <vt:lpstr>221219</vt:lpstr>
      <vt:lpstr>230119_old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友香 道家</cp:lastModifiedBy>
  <dcterms:created xsi:type="dcterms:W3CDTF">2015-06-05T18:19:34Z</dcterms:created>
  <dcterms:modified xsi:type="dcterms:W3CDTF">2023-09-01T04:28:22Z</dcterms:modified>
</cp:coreProperties>
</file>