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9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jirotakeda/Documents/GitHub/test-open/Soft X-ray/Four-View/"/>
    </mc:Choice>
  </mc:AlternateContent>
  <xr:revisionPtr revIDLastSave="0" documentId="13_ncr:1_{E5F91E81-5800-4843-A98B-51F4E0E0EA3C}" xr6:coauthVersionLast="47" xr6:coauthVersionMax="47" xr10:uidLastSave="{00000000-0000-0000-0000-000000000000}"/>
  <bookViews>
    <workbookView xWindow="0" yWindow="760" windowWidth="28800" windowHeight="16160" activeTab="7"/>
  </bookViews>
  <sheets>
    <sheet name="230921" sheetId="4" r:id="rId1"/>
    <sheet name="230920_backup" sheetId="3" r:id="rId2"/>
    <sheet name="230920_backup2" sheetId="5" r:id="rId3"/>
    <sheet name="230721" sheetId="1" r:id="rId4"/>
    <sheet name="230712" sheetId="2" r:id="rId5"/>
    <sheet name="230920" sheetId="6" r:id="rId6"/>
    <sheet name="240111_backup" sheetId="8" r:id="rId7"/>
    <sheet name="240111" sheetId="7" r:id="rId8"/>
    <sheet name="240501" sheetId="9" r:id="rId13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<sst xmlns="http://schemas.openxmlformats.org/spreadsheetml/2006/main" xmlns:r="http://schemas.openxmlformats.org/officeDocument/2006/relationships" xmlns:xdr="http://schemas.openxmlformats.org/drawingml/2006/spreadsheetDrawing" count="44" uniqueCount="23">
  <si>
    <t>center_X</t>
    <phoneticPr fontId="1"/>
  </si>
  <si>
    <t>center_Y</t>
    <phoneticPr fontId="1"/>
  </si>
  <si>
    <t>radii</t>
    <phoneticPr fontId="1"/>
  </si>
  <si>
    <t>number</t>
    <phoneticPr fontId="1"/>
  </si>
  <si>
    <t>timing</t>
    <phoneticPr fontId="1"/>
  </si>
  <si>
    <t>backup</t>
    <phoneticPr fontId="1"/>
  </si>
  <si>
    <t>x</t>
    <phoneticPr fontId="1"/>
  </si>
  <si>
    <t>y</t>
    <phoneticPr fontId="1"/>
  </si>
  <si>
    <t>number</t>
  </si>
  <si>
    <t>timing</t>
  </si>
  <si>
    <t>center_X</t>
  </si>
  <si>
    <t>center_Y</t>
  </si>
  <si>
    <t>radii</t>
  </si>
  <si>
    <t>number</t>
  </si>
  <si>
    <t>timing</t>
  </si>
  <si>
    <t>center_X</t>
  </si>
  <si>
    <t>center_Y</t>
  </si>
  <si>
    <t>radii</t>
  </si>
  <si>
    <t>number</t>
  </si>
  <si>
    <t>timing</t>
  </si>
  <si>
    <t>center_X</t>
  </si>
  <si>
    <t>center_Y</t>
  </si>
  <si>
    <t>radii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</si>
</sst>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/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true" applyBorder="true">
      <alignment vertical="center"/>
    </xf>
    <xf numFmtId="0" fontId="2" fillId="0" borderId="2" xfId="0" applyFont="true" applyBorder="true">
      <alignment vertical="center"/>
    </xf>
    <xf numFmtId="22" fontId="0" fillId="0" borderId="3" xfId="0" applyNumberFormat="true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11"/><Relationship Target="worksheets/sheet5.xml" Type="http://schemas.openxmlformats.org/officeDocument/2006/relationships/worksheet" Id="rId5"/><Relationship Target="styles.xml" Type="http://schemas.openxmlformats.org/officeDocument/2006/relationships/styles" Id="rId10"/><Relationship Target="worksheets/sheet4.xml" Type="http://schemas.openxmlformats.org/officeDocument/2006/relationships/worksheet" Id="rId4"/><Relationship Target="theme/theme1.xml" Type="http://schemas.openxmlformats.org/officeDocument/2006/relationships/theme" Id="rId9"/><Relationship Target="worksheets/sheet9.xml" Type="http://schemas.openxmlformats.org/officeDocument/2006/relationships/worksheet" Id="rId13"/></Relationships>
</file>

<file path=xl/theme/theme1.xml><?xml version="1.0" encoding="utf-8"?>
<a:theme xmlns:r="http://schemas.openxmlformats.org/officeDocument/2006/relationships"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3"/>
  <sheetViews>
    <sheetView workbookViewId="0">
      <selection activeCell="L3" sqref="L3"/>
    </sheetView>
  </sheetViews>
  <sheetFormatPr baseColWidth="10" defaultColWidth="8.7109375" defaultRowHeight="20"/>
  <cols>
    <col min="3" max="4" width="12.7109375" customWidth="true"/>
    <col min="5" max="5" width="3.7109375" customWidth="true"/>
  </cols>
  <sheetData>
    <row r="1">
      <c r="A1" t="s">
        <v>3</v>
      </c>
      <c r="B1" t="s">
        <v>4</v>
      </c>
      <c r="C1" t="s">
        <v>0</v>
      </c>
      <c r="D1" t="s">
        <v>1</v>
      </c>
      <c r="E1" t="s">
        <v>2</v>
      </c>
      <c r="K1" t="s">
        <v>5</v>
      </c>
    </row>
    <row r="2">
      <c r="A2">
        <v>1</v>
      </c>
      <c r="B2">
        <v>1</v>
      </c>
      <c r="C2">
        <f>G2+5</f>
        <v>1643.4265443435393</v>
      </c>
      <c r="D2">
        <f t="shared" ref="D2:D3" si="0">H2+30</f>
        <v>344.1904554392429</v>
      </c>
      <c r="E2">
        <v>65</v>
      </c>
      <c r="G2">
        <v>1638.4265443435393</v>
      </c>
      <c r="H2">
        <v>314.1904554392429</v>
      </c>
      <c r="I2">
        <v>65</v>
      </c>
      <c r="K2" s="2">
        <v>1643.4265439999999</v>
      </c>
      <c r="L2" s="2">
        <v>344.19045540000002</v>
      </c>
      <c r="M2" s="2">
        <v>65</v>
      </c>
    </row>
    <row r="3">
      <c r="A3">
        <v>1</v>
      </c>
      <c r="B3">
        <v>2</v>
      </c>
      <c r="C3">
        <f>G3+5</f>
        <v>1645.5832371432114</v>
      </c>
      <c r="D3">
        <f t="shared" si="0"/>
        <v>879</v>
      </c>
      <c r="E3">
        <v>65</v>
      </c>
      <c r="G3">
        <v>1640.5832371432114</v>
      </c>
      <c r="H3">
        <v>849</v>
      </c>
      <c r="I3">
        <v>65</v>
      </c>
      <c r="K3" s="2">
        <v>1645.5832370000001</v>
      </c>
      <c r="L3" s="2">
        <v>879</v>
      </c>
      <c r="M3" s="2">
        <v>65</v>
      </c>
    </row>
    <row r="4">
      <c r="A4">
        <v>1</v>
      </c>
      <c r="B4">
        <v>3</v>
      </c>
      <c r="C4">
        <f t="shared" ref="C4:C17" si="1">G4+5</f>
        <v>1283.4976351483458</v>
      </c>
      <c r="D4">
        <f>H4+30</f>
        <v>880.50371781189858</v>
      </c>
      <c r="E4">
        <v>65</v>
      </c>
      <c r="G4">
        <v>1278.4976351483458</v>
      </c>
      <c r="H4">
        <v>850.50371781189858</v>
      </c>
      <c r="I4">
        <v>65</v>
      </c>
      <c r="K4" s="2">
        <v>1283.4976349999999</v>
      </c>
      <c r="L4" s="2">
        <v>880.5037178</v>
      </c>
      <c r="M4" s="2">
        <v>65</v>
      </c>
    </row>
    <row r="5">
      <c r="A5">
        <v>1</v>
      </c>
      <c r="B5">
        <v>4</v>
      </c>
      <c r="C5">
        <f t="shared" si="1"/>
        <v>1275.2992618674946</v>
      </c>
      <c r="D5">
        <f t="shared" ref="D5:D17" si="2">H5+30</f>
        <v>335.8398448017395</v>
      </c>
      <c r="E5">
        <v>65</v>
      </c>
      <c r="G5">
        <v>1270.2992618674946</v>
      </c>
      <c r="H5">
        <v>305.8398448017395</v>
      </c>
      <c r="I5">
        <v>65</v>
      </c>
      <c r="K5" s="2">
        <v>1275.299262</v>
      </c>
      <c r="L5" s="2">
        <v>335.83984479999998</v>
      </c>
      <c r="M5" s="2">
        <v>65</v>
      </c>
    </row>
    <row r="6">
      <c r="A6">
        <v>1</v>
      </c>
      <c r="B6">
        <v>5</v>
      </c>
      <c r="C6">
        <f t="shared" si="1"/>
        <v>895.39997528745789</v>
      </c>
      <c r="D6">
        <f t="shared" si="2"/>
        <v>334.15420968300811</v>
      </c>
      <c r="E6">
        <v>65</v>
      </c>
      <c r="G6">
        <v>890.39997528745789</v>
      </c>
      <c r="H6">
        <v>304.15420968300811</v>
      </c>
      <c r="I6">
        <v>65</v>
      </c>
      <c r="K6" s="2">
        <v>895.39997530000005</v>
      </c>
      <c r="L6" s="2">
        <v>334.15420970000002</v>
      </c>
      <c r="M6" s="2">
        <v>65</v>
      </c>
    </row>
    <row r="7">
      <c r="A7">
        <v>1</v>
      </c>
      <c r="B7">
        <v>6</v>
      </c>
      <c r="C7">
        <f t="shared" si="1"/>
        <v>907.0054514726379</v>
      </c>
      <c r="D7">
        <f t="shared" si="2"/>
        <v>882.00067032311472</v>
      </c>
      <c r="E7">
        <v>65</v>
      </c>
      <c r="G7">
        <v>902.0054514726379</v>
      </c>
      <c r="H7">
        <v>852.00067032311472</v>
      </c>
      <c r="I7">
        <v>65</v>
      </c>
      <c r="K7" s="2">
        <v>907.00545150000005</v>
      </c>
      <c r="L7" s="2">
        <v>882.00067030000002</v>
      </c>
      <c r="M7" s="2">
        <v>65</v>
      </c>
    </row>
    <row r="8">
      <c r="A8">
        <v>1</v>
      </c>
      <c r="B8">
        <v>7</v>
      </c>
      <c r="C8">
        <f t="shared" si="1"/>
        <v>526.458800788433</v>
      </c>
      <c r="D8">
        <f t="shared" si="2"/>
        <v>875.01899490184496</v>
      </c>
      <c r="E8">
        <v>65</v>
      </c>
      <c r="G8">
        <v>521.458800788433</v>
      </c>
      <c r="H8">
        <v>845.01899490184496</v>
      </c>
      <c r="I8">
        <v>65</v>
      </c>
      <c r="K8" s="2">
        <v>526.45880079999995</v>
      </c>
      <c r="L8" s="2">
        <v>875.01899490000005</v>
      </c>
      <c r="M8" s="2">
        <v>65</v>
      </c>
    </row>
    <row r="9">
      <c r="A9">
        <v>1</v>
      </c>
      <c r="B9">
        <v>8</v>
      </c>
      <c r="C9">
        <f t="shared" si="1"/>
        <v>515</v>
      </c>
      <c r="D9">
        <f t="shared" si="2"/>
        <v>334</v>
      </c>
      <c r="E9">
        <v>65</v>
      </c>
      <c r="G9">
        <v>510</v>
      </c>
      <c r="H9">
        <v>304</v>
      </c>
      <c r="I9">
        <v>65</v>
      </c>
      <c r="K9" s="2">
        <v>515</v>
      </c>
      <c r="L9" s="2">
        <v>334</v>
      </c>
      <c r="M9" s="2">
        <v>65</v>
      </c>
    </row>
    <row r="10">
      <c r="A10">
        <v>2</v>
      </c>
      <c r="B10">
        <v>1</v>
      </c>
      <c r="C10">
        <f t="shared" si="1"/>
        <v>1638</v>
      </c>
      <c r="D10">
        <f t="shared" si="2"/>
        <v>483.5340062361679</v>
      </c>
      <c r="E10">
        <v>65</v>
      </c>
      <c r="G10">
        <v>1633</v>
      </c>
      <c r="H10">
        <v>453.5340062361679</v>
      </c>
      <c r="I10">
        <v>65</v>
      </c>
      <c r="K10" s="2">
        <v>1638</v>
      </c>
      <c r="L10" s="2">
        <v>483.53400620000002</v>
      </c>
      <c r="M10" s="2">
        <v>65</v>
      </c>
    </row>
    <row r="11">
      <c r="A11">
        <v>2</v>
      </c>
      <c r="B11">
        <v>2</v>
      </c>
      <c r="C11">
        <f t="shared" si="1"/>
        <v>1642.4630275922909</v>
      </c>
      <c r="D11">
        <f t="shared" si="2"/>
        <v>1019.9493538404563</v>
      </c>
      <c r="E11">
        <v>65</v>
      </c>
      <c r="G11">
        <v>1637.4630275922909</v>
      </c>
      <c r="H11">
        <v>989.9493538404563</v>
      </c>
      <c r="I11">
        <v>65</v>
      </c>
      <c r="K11" s="2">
        <v>1642.4630279999999</v>
      </c>
      <c r="L11" s="2">
        <v>1019.949354</v>
      </c>
      <c r="M11" s="2">
        <v>65</v>
      </c>
    </row>
    <row r="12">
      <c r="A12">
        <v>2</v>
      </c>
      <c r="B12">
        <v>3</v>
      </c>
      <c r="C12">
        <f t="shared" si="1"/>
        <v>1273.6105560128537</v>
      </c>
      <c r="D12">
        <f t="shared" si="2"/>
        <v>1026.1994263586266</v>
      </c>
      <c r="E12">
        <v>65</v>
      </c>
      <c r="G12">
        <v>1268.6105560128537</v>
      </c>
      <c r="H12">
        <v>996.19942635862651</v>
      </c>
      <c r="I12">
        <v>65</v>
      </c>
      <c r="K12" s="2">
        <v>1273.6105560000001</v>
      </c>
      <c r="L12" s="2">
        <v>1026.1994259999999</v>
      </c>
      <c r="M12" s="2">
        <v>65</v>
      </c>
    </row>
    <row r="13">
      <c r="A13">
        <v>2</v>
      </c>
      <c r="B13">
        <v>4</v>
      </c>
      <c r="C13">
        <f t="shared" si="1"/>
        <v>1269.8986241372759</v>
      </c>
      <c r="D13">
        <f t="shared" si="2"/>
        <v>482.98930052173625</v>
      </c>
      <c r="E13">
        <v>65</v>
      </c>
      <c r="G13">
        <v>1264.8986241372759</v>
      </c>
      <c r="H13">
        <v>452.98930052173625</v>
      </c>
      <c r="I13">
        <v>65</v>
      </c>
      <c r="K13" s="2">
        <v>1269.8986239999999</v>
      </c>
      <c r="L13" s="2">
        <v>482.98930050000001</v>
      </c>
      <c r="M13" s="2">
        <v>65</v>
      </c>
    </row>
    <row r="14">
      <c r="A14">
        <v>2</v>
      </c>
      <c r="B14">
        <v>5</v>
      </c>
      <c r="C14">
        <f t="shared" si="1"/>
        <v>886.11815473245372</v>
      </c>
      <c r="D14">
        <f>H14+30</f>
        <v>475.1151043261882</v>
      </c>
      <c r="E14">
        <v>65</v>
      </c>
      <c r="G14">
        <v>881.11815473245372</v>
      </c>
      <c r="H14">
        <v>445.1151043261882</v>
      </c>
      <c r="I14">
        <v>65</v>
      </c>
      <c r="K14" s="2">
        <v>886.11815469999999</v>
      </c>
      <c r="L14" s="2">
        <v>475.11510429999998</v>
      </c>
      <c r="M14" s="2">
        <v>65</v>
      </c>
    </row>
    <row r="15">
      <c r="A15">
        <v>2</v>
      </c>
      <c r="B15">
        <v>6</v>
      </c>
      <c r="C15">
        <f>G15+5</f>
        <v>899.30901366636238</v>
      </c>
      <c r="D15">
        <f t="shared" si="2"/>
        <v>1022.3414742931637</v>
      </c>
      <c r="E15">
        <v>65</v>
      </c>
      <c r="G15">
        <v>894.30901366636238</v>
      </c>
      <c r="H15">
        <v>992.34147429316374</v>
      </c>
      <c r="I15">
        <v>65</v>
      </c>
      <c r="K15" s="2">
        <v>899.30901370000004</v>
      </c>
      <c r="L15" s="2">
        <v>1022.3414739999999</v>
      </c>
      <c r="M15" s="2">
        <v>65</v>
      </c>
    </row>
    <row r="16">
      <c r="A16">
        <v>2</v>
      </c>
      <c r="B16">
        <v>7</v>
      </c>
      <c r="C16">
        <f t="shared" si="1"/>
        <v>517.06667877099005</v>
      </c>
      <c r="D16">
        <f t="shared" si="2"/>
        <v>1017.4941583555814</v>
      </c>
      <c r="E16">
        <v>65</v>
      </c>
      <c r="G16">
        <v>512.06667877099005</v>
      </c>
      <c r="H16">
        <v>987.49415835558136</v>
      </c>
      <c r="I16">
        <v>65</v>
      </c>
      <c r="K16" s="2">
        <v>517.06667879999998</v>
      </c>
      <c r="L16" s="2">
        <v>1017.494158</v>
      </c>
      <c r="M16" s="2">
        <v>65</v>
      </c>
    </row>
    <row r="17">
      <c r="A17">
        <v>2</v>
      </c>
      <c r="B17">
        <v>8</v>
      </c>
      <c r="C17">
        <f t="shared" si="1"/>
        <v>506.03760659484539</v>
      </c>
      <c r="D17">
        <f t="shared" si="2"/>
        <v>475.63522811947422</v>
      </c>
      <c r="E17">
        <v>65</v>
      </c>
      <c r="G17">
        <v>501.03760659484539</v>
      </c>
      <c r="H17">
        <v>445.63522811947422</v>
      </c>
      <c r="I17">
        <v>65</v>
      </c>
      <c r="K17" s="2">
        <v>506.0376066</v>
      </c>
      <c r="L17" s="2">
        <v>475.63522810000001</v>
      </c>
      <c r="M17" s="2">
        <v>65</v>
      </c>
    </row>
    <row r="18">
      <c r="A18">
        <v>3</v>
      </c>
      <c r="B18">
        <v>1</v>
      </c>
      <c r="C18">
        <f>C2-C10+C26</f>
        <v>1480.4265443435393</v>
      </c>
      <c r="D18">
        <f>D2-D10+D26</f>
        <v>329.656449203075</v>
      </c>
      <c r="E18">
        <v>65</v>
      </c>
      <c r="G18">
        <v>1500</v>
      </c>
      <c r="H18">
        <v>309</v>
      </c>
      <c r="I18">
        <v>65</v>
      </c>
      <c r="K18" s="2">
        <v>1480.4265439999999</v>
      </c>
      <c r="L18" s="2">
        <v>329.6564492</v>
      </c>
      <c r="M18" s="2">
        <v>65</v>
      </c>
    </row>
    <row r="19">
      <c r="A19">
        <v>3</v>
      </c>
      <c r="B19">
        <v>2</v>
      </c>
      <c r="C19">
        <f t="shared" ref="C19:D25" si="3">C3-C11+C27</f>
        <v>1484.1471548572047</v>
      </c>
      <c r="D19">
        <f t="shared" si="3"/>
        <v>869.01259634775022</v>
      </c>
      <c r="E19">
        <v>65</v>
      </c>
      <c r="G19">
        <v>1507.4170525137188</v>
      </c>
      <c r="H19">
        <v>848.80732756498946</v>
      </c>
      <c r="I19">
        <v>65</v>
      </c>
      <c r="K19" s="2">
        <v>1484.1471550000001</v>
      </c>
      <c r="L19" s="2">
        <v>869.01259630000004</v>
      </c>
      <c r="M19" s="2">
        <v>65</v>
      </c>
    </row>
    <row r="20">
      <c r="A20">
        <v>3</v>
      </c>
      <c r="B20">
        <v>3</v>
      </c>
      <c r="C20">
        <f t="shared" si="3"/>
        <v>1118.3885938896296</v>
      </c>
      <c r="D20">
        <f t="shared" si="3"/>
        <v>866.80312659864478</v>
      </c>
      <c r="E20">
        <v>65</v>
      </c>
      <c r="G20">
        <v>1134.8380913459309</v>
      </c>
      <c r="H20">
        <v>848.36948917416635</v>
      </c>
      <c r="I20">
        <v>65</v>
      </c>
      <c r="K20" s="2">
        <v>1118.388594</v>
      </c>
      <c r="L20" s="2">
        <v>866.80312660000004</v>
      </c>
      <c r="M20" s="2">
        <v>65</v>
      </c>
    </row>
    <row r="21">
      <c r="A21">
        <v>3</v>
      </c>
      <c r="B21">
        <v>4</v>
      </c>
      <c r="C21">
        <f t="shared" si="3"/>
        <v>1107.4006377302187</v>
      </c>
      <c r="D21">
        <f t="shared" si="3"/>
        <v>319.85054428000325</v>
      </c>
      <c r="E21">
        <v>65</v>
      </c>
      <c r="G21">
        <v>1126.9999999999998</v>
      </c>
      <c r="H21">
        <v>303.46386067619034</v>
      </c>
      <c r="I21">
        <v>65</v>
      </c>
      <c r="K21" s="2">
        <v>1107.4006380000001</v>
      </c>
      <c r="L21" s="2">
        <v>319.85054430000002</v>
      </c>
      <c r="M21" s="2">
        <v>65</v>
      </c>
    </row>
    <row r="22">
      <c r="A22">
        <v>3</v>
      </c>
      <c r="B22">
        <v>5</v>
      </c>
      <c r="C22">
        <f t="shared" si="3"/>
        <v>726.29048359479486</v>
      </c>
      <c r="D22">
        <f t="shared" si="3"/>
        <v>322.21486543594295</v>
      </c>
      <c r="E22">
        <v>65</v>
      </c>
      <c r="G22">
        <v>746.66826419851839</v>
      </c>
      <c r="H22">
        <v>301.37423485472425</v>
      </c>
      <c r="I22">
        <v>65</v>
      </c>
      <c r="K22" s="2">
        <v>726.29048360000002</v>
      </c>
      <c r="L22" s="2">
        <v>322.21486540000001</v>
      </c>
      <c r="M22" s="2">
        <v>65</v>
      </c>
    </row>
    <row r="23">
      <c r="A23">
        <v>3</v>
      </c>
      <c r="B23">
        <v>6</v>
      </c>
      <c r="C23">
        <f t="shared" si="3"/>
        <v>740.40498903244452</v>
      </c>
      <c r="D23">
        <f t="shared" si="3"/>
        <v>869.91719471886188</v>
      </c>
      <c r="E23">
        <v>65</v>
      </c>
      <c r="G23">
        <v>758</v>
      </c>
      <c r="H23">
        <v>845</v>
      </c>
      <c r="I23">
        <v>65</v>
      </c>
      <c r="K23" s="2">
        <v>740.404989</v>
      </c>
      <c r="L23" s="2">
        <v>869.91719469999998</v>
      </c>
      <c r="M23" s="2">
        <v>65</v>
      </c>
    </row>
    <row r="24">
      <c r="A24">
        <v>3</v>
      </c>
      <c r="B24">
        <v>7</v>
      </c>
      <c r="C24">
        <f t="shared" si="3"/>
        <v>363.9141454244446</v>
      </c>
      <c r="D24">
        <f t="shared" si="3"/>
        <v>859.48740624508446</v>
      </c>
      <c r="E24">
        <v>65</v>
      </c>
      <c r="G24">
        <v>376.66064541799346</v>
      </c>
      <c r="H24">
        <v>842.97155739522611</v>
      </c>
      <c r="I24">
        <v>65</v>
      </c>
      <c r="K24" s="2">
        <v>363.9141454</v>
      </c>
      <c r="L24" s="2">
        <v>859.48740620000001</v>
      </c>
      <c r="M24" s="2">
        <v>65</v>
      </c>
    </row>
    <row r="25">
      <c r="A25">
        <v>3</v>
      </c>
      <c r="B25">
        <v>8</v>
      </c>
      <c r="C25">
        <f t="shared" si="3"/>
        <v>347.45924699832796</v>
      </c>
      <c r="D25">
        <f t="shared" si="3"/>
        <v>322.37373775457678</v>
      </c>
      <c r="E25">
        <v>65</v>
      </c>
      <c r="G25">
        <v>366.1778550489546</v>
      </c>
      <c r="H25">
        <v>301.41781057527805</v>
      </c>
      <c r="I25">
        <v>65</v>
      </c>
      <c r="K25" s="2">
        <v>347.459247</v>
      </c>
      <c r="L25" s="2">
        <v>322.37373780000001</v>
      </c>
      <c r="M25" s="2">
        <v>65</v>
      </c>
    </row>
    <row r="26">
      <c r="A26">
        <v>4</v>
      </c>
      <c r="B26">
        <v>1</v>
      </c>
      <c r="C26">
        <f t="shared" ref="C26:C32" si="4">G26-20</f>
        <v>1475</v>
      </c>
      <c r="D26">
        <f t="shared" ref="D26:D27" si="5">H26+25</f>
        <v>469</v>
      </c>
      <c r="E26">
        <v>65</v>
      </c>
      <c r="G26">
        <v>1495</v>
      </c>
      <c r="H26">
        <v>444</v>
      </c>
      <c r="I26">
        <v>65</v>
      </c>
      <c r="K26" s="2">
        <v>1475</v>
      </c>
      <c r="L26" s="2">
        <v>469</v>
      </c>
      <c r="M26" s="2">
        <v>65</v>
      </c>
    </row>
    <row r="27">
      <c r="A27">
        <v>4</v>
      </c>
      <c r="B27">
        <v>2</v>
      </c>
      <c r="C27">
        <f t="shared" si="4"/>
        <v>1481.0269453062842</v>
      </c>
      <c r="D27">
        <f t="shared" si="5"/>
        <v>1009.9619501882065</v>
      </c>
      <c r="E27">
        <v>65</v>
      </c>
      <c r="G27">
        <v>1501.0269453062842</v>
      </c>
      <c r="H27">
        <v>984.96195018820652</v>
      </c>
      <c r="I27">
        <v>65</v>
      </c>
      <c r="K27" s="2">
        <v>1481.0269450000001</v>
      </c>
      <c r="L27" s="2">
        <v>1009.96195</v>
      </c>
      <c r="M27" s="2">
        <v>65</v>
      </c>
    </row>
    <row r="28">
      <c r="A28">
        <v>4</v>
      </c>
      <c r="B28">
        <v>3</v>
      </c>
      <c r="C28">
        <f t="shared" si="4"/>
        <v>1108.5015147541376</v>
      </c>
      <c r="D28">
        <f>H28+25</f>
        <v>1012.4988351453728</v>
      </c>
      <c r="E28">
        <v>65</v>
      </c>
      <c r="G28">
        <v>1128.5015147541376</v>
      </c>
      <c r="H28">
        <v>987.49883514537282</v>
      </c>
      <c r="I28">
        <v>65</v>
      </c>
      <c r="K28" s="2">
        <v>1108.5015149999999</v>
      </c>
      <c r="L28" s="2">
        <v>1012.498835</v>
      </c>
      <c r="M28" s="2">
        <v>65</v>
      </c>
    </row>
    <row r="29">
      <c r="A29">
        <v>4</v>
      </c>
      <c r="B29">
        <v>4</v>
      </c>
      <c r="C29">
        <f t="shared" si="4"/>
        <v>1102</v>
      </c>
      <c r="D29">
        <f t="shared" ref="D29:D33" si="6">H29+25</f>
        <v>467</v>
      </c>
      <c r="E29">
        <v>65</v>
      </c>
      <c r="G29">
        <v>1122</v>
      </c>
      <c r="H29">
        <v>442</v>
      </c>
      <c r="I29">
        <v>65</v>
      </c>
      <c r="K29" s="2">
        <v>1102</v>
      </c>
      <c r="L29" s="2">
        <v>467</v>
      </c>
      <c r="M29" s="2">
        <v>65</v>
      </c>
    </row>
    <row r="30">
      <c r="A30">
        <v>4</v>
      </c>
      <c r="B30">
        <v>5</v>
      </c>
      <c r="C30">
        <f t="shared" si="4"/>
        <v>717.00866303979069</v>
      </c>
      <c r="D30">
        <f t="shared" si="6"/>
        <v>463.17576007912305</v>
      </c>
      <c r="E30">
        <v>65</v>
      </c>
      <c r="G30">
        <v>737.00866303979069</v>
      </c>
      <c r="H30">
        <v>438.17576007912305</v>
      </c>
      <c r="I30">
        <v>65</v>
      </c>
      <c r="K30" s="2">
        <v>717.00866299999996</v>
      </c>
      <c r="L30" s="2">
        <v>463.17576009999999</v>
      </c>
      <c r="M30" s="2">
        <v>65</v>
      </c>
    </row>
    <row r="31">
      <c r="A31">
        <v>4</v>
      </c>
      <c r="B31">
        <v>6</v>
      </c>
      <c r="C31">
        <f t="shared" si="4"/>
        <v>732.70855122616899</v>
      </c>
      <c r="D31">
        <f t="shared" si="6"/>
        <v>1010.2579986889109</v>
      </c>
      <c r="E31">
        <v>65</v>
      </c>
      <c r="G31">
        <v>752.70855122616899</v>
      </c>
      <c r="H31">
        <v>985.2579986889109</v>
      </c>
      <c r="I31">
        <v>65</v>
      </c>
      <c r="K31" s="2">
        <v>732.70855119999999</v>
      </c>
      <c r="L31" s="2">
        <v>1010.257999</v>
      </c>
      <c r="M31" s="2">
        <v>65</v>
      </c>
    </row>
    <row r="32">
      <c r="A32">
        <v>4</v>
      </c>
      <c r="B32">
        <v>7</v>
      </c>
      <c r="C32">
        <f t="shared" si="4"/>
        <v>354.52202340700165</v>
      </c>
      <c r="D32">
        <f t="shared" si="6"/>
        <v>1001.9625696988209</v>
      </c>
      <c r="E32">
        <v>65</v>
      </c>
      <c r="G32">
        <v>374.52202340700165</v>
      </c>
      <c r="H32">
        <v>976.96256969882086</v>
      </c>
      <c r="I32">
        <v>65</v>
      </c>
      <c r="K32" s="2">
        <v>354.52202340000002</v>
      </c>
      <c r="L32" s="2">
        <v>1001.96257</v>
      </c>
      <c r="M32" s="2">
        <v>65</v>
      </c>
    </row>
    <row r="33">
      <c r="A33">
        <v>4</v>
      </c>
      <c r="B33">
        <v>8</v>
      </c>
      <c r="C33">
        <f>G33-20</f>
        <v>338.49685359317334</v>
      </c>
      <c r="D33">
        <f t="shared" si="6"/>
        <v>464.008965874051</v>
      </c>
      <c r="E33">
        <v>65</v>
      </c>
      <c r="G33">
        <v>358.49685359317334</v>
      </c>
      <c r="H33">
        <v>439.008965874051</v>
      </c>
      <c r="I33">
        <v>65</v>
      </c>
      <c r="K33" s="2">
        <v>338.49685360000001</v>
      </c>
      <c r="L33" s="2">
        <v>464.00896590000002</v>
      </c>
      <c r="M33" s="2">
        <v>65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9896-D09A-7746-A7AB-407CD32ABD7F}">
  <dimension ref="A1:AC33"/>
  <sheetViews>
    <sheetView workbookViewId="0">
      <selection activeCell="AA9" sqref="AA9"/>
    </sheetView>
  </sheetViews>
  <sheetFormatPr baseColWidth="10" defaultRowHeight="20"/>
  <cols>
    <col min="3" max="4" width="12.7109375" customWidth="true"/>
    <col min="5" max="5" width="3.7109375" customWidth="true"/>
  </cols>
  <sheetData>
    <row r="1">
      <c r="A1" t="s">
        <v>3</v>
      </c>
      <c r="B1" t="s">
        <v>4</v>
      </c>
      <c r="C1" t="s">
        <v>0</v>
      </c>
      <c r="D1" t="s">
        <v>1</v>
      </c>
      <c r="E1" t="s">
        <v>2</v>
      </c>
      <c r="J1" t="s">
        <v>5</v>
      </c>
      <c r="N1" t="s">
        <v>6</v>
      </c>
      <c r="V1" t="s">
        <v>7</v>
      </c>
    </row>
    <row r="2">
      <c r="A2">
        <v>1</v>
      </c>
      <c r="B2">
        <v>1</v>
      </c>
      <c r="C2">
        <f t="shared" ref="C2:C5" si="0">G2</f>
        <v>1639.1717314198845</v>
      </c>
      <c r="D2">
        <f t="shared" ref="D2:D32" si="1">H2+40</f>
        <v>359.83237973804944</v>
      </c>
      <c r="E2">
        <v>65</v>
      </c>
      <c r="G2">
        <v>1639.1717314198845</v>
      </c>
      <c r="H2">
        <v>319.83237973804944</v>
      </c>
      <c r="J2" s="1">
        <v>1639.1717309999999</v>
      </c>
      <c r="K2" s="1">
        <v>359.83237969999999</v>
      </c>
      <c r="M2">
        <v>1</v>
      </c>
      <c r="N2">
        <v>1632.2250068153903</v>
      </c>
      <c r="O2">
        <v>1625.7010749651322</v>
      </c>
      <c r="P2">
        <v>1254.0758786270517</v>
      </c>
      <c r="Q2">
        <v>1258.2034747743264</v>
      </c>
      <c r="R2">
        <v>885.85975735881163</v>
      </c>
      <c r="S2">
        <v>872.48745637488901</v>
      </c>
      <c r="T2">
        <v>492.782476538195</v>
      </c>
      <c r="U2">
        <v>503.55653425087291</v>
      </c>
      <c r="V2">
        <v>1034.651358203427</v>
      </c>
      <c r="W2">
        <v>496.27290178450977</v>
      </c>
      <c r="X2">
        <v>493.19384543003525</v>
      </c>
      <c r="Y2">
        <v>1037.3494990915842</v>
      </c>
      <c r="Z2">
        <v>1037.1252570136976</v>
      </c>
      <c r="AA2">
        <v>489.53178358312277</v>
      </c>
      <c r="AB2">
        <v>490.51792350975768</v>
      </c>
      <c r="AC2">
        <v>1030.8142339811116</v>
      </c>
    </row>
    <row r="3">
      <c r="A3">
        <v>1</v>
      </c>
      <c r="B3">
        <v>2</v>
      </c>
      <c r="C3">
        <f t="shared" si="0"/>
        <v>1643.9999999999998</v>
      </c>
      <c r="D3">
        <f t="shared" si="1"/>
        <v>894.46737652347861</v>
      </c>
      <c r="E3">
        <v>65</v>
      </c>
      <c r="G3">
        <v>1643.9999999999998</v>
      </c>
      <c r="H3">
        <v>854.46737652347861</v>
      </c>
      <c r="J3" s="1">
        <v>1644</v>
      </c>
      <c r="K3" s="1">
        <v>894.4673765</v>
      </c>
      <c r="M3">
        <v>2</v>
      </c>
      <c r="N3">
        <v>1646.9999999999998</v>
      </c>
      <c r="O3">
        <v>1642.1717314198845</v>
      </c>
      <c r="P3">
        <v>1271.5762666689691</v>
      </c>
      <c r="Q3">
        <v>1275.5801841324005</v>
      </c>
      <c r="R3">
        <v>904.40459917471139</v>
      </c>
      <c r="S3">
        <v>888.59657808465863</v>
      </c>
      <c r="T3">
        <v>509.96689540353066</v>
      </c>
      <c r="U3">
        <v>522.34751984964259</v>
      </c>
      <c r="V3">
        <v>889.46737652347861</v>
      </c>
      <c r="W3">
        <v>354.83237973804944</v>
      </c>
      <c r="X3">
        <v>349</v>
      </c>
      <c r="Y3">
        <v>893.18178999713712</v>
      </c>
      <c r="Z3">
        <v>890.07874963393658</v>
      </c>
      <c r="AA3">
        <v>348</v>
      </c>
      <c r="AB3">
        <v>345.86695692728279</v>
      </c>
      <c r="AC3">
        <v>889</v>
      </c>
    </row>
    <row r="4">
      <c r="A4">
        <v>1</v>
      </c>
      <c r="B4">
        <v>3</v>
      </c>
      <c r="C4">
        <f t="shared" si="0"/>
        <v>1272.5801841324005</v>
      </c>
      <c r="D4">
        <f t="shared" si="1"/>
        <v>898.18178999713712</v>
      </c>
      <c r="E4">
        <v>65</v>
      </c>
      <c r="G4">
        <v>1272.5801841324005</v>
      </c>
      <c r="H4">
        <v>858.18178999713712</v>
      </c>
      <c r="J4" s="1">
        <v>1272.5801839999999</v>
      </c>
      <c r="K4" s="1">
        <v>898.18178999999998</v>
      </c>
      <c r="M4">
        <v>3</v>
      </c>
      <c r="N4">
        <v>1479.7148948701831</v>
      </c>
      <c r="O4">
        <v>1473.2353306905293</v>
      </c>
      <c r="P4">
        <v>1101.2219701040583</v>
      </c>
      <c r="Q4">
        <v>1107.4112184328715</v>
      </c>
      <c r="R4">
        <v>733.47095031350148</v>
      </c>
      <c r="S4">
        <v>719.00373505082587</v>
      </c>
      <c r="T4">
        <v>339</v>
      </c>
      <c r="U4">
        <v>357.43228956640741</v>
      </c>
      <c r="V4">
        <v>1012.6335969067704</v>
      </c>
      <c r="W4">
        <v>474.50236367984337</v>
      </c>
      <c r="X4">
        <v>473.16738984616353</v>
      </c>
      <c r="Y4">
        <v>1013.5839006362315</v>
      </c>
      <c r="Z4">
        <v>1012</v>
      </c>
      <c r="AA4">
        <v>470.4840362551991</v>
      </c>
      <c r="AB4">
        <v>469</v>
      </c>
      <c r="AC4">
        <v>1005.2040069956981</v>
      </c>
    </row>
    <row r="5">
      <c r="A5">
        <v>1</v>
      </c>
      <c r="B5">
        <v>4</v>
      </c>
      <c r="C5">
        <f t="shared" si="0"/>
        <v>1268.5762666689691</v>
      </c>
      <c r="D5">
        <f t="shared" si="1"/>
        <v>354</v>
      </c>
      <c r="E5">
        <v>65</v>
      </c>
      <c r="G5">
        <v>1268.5762666689691</v>
      </c>
      <c r="H5">
        <v>314</v>
      </c>
      <c r="J5" s="1">
        <v>1268.5762669999999</v>
      </c>
      <c r="K5" s="1">
        <v>354</v>
      </c>
      <c r="M5">
        <v>4</v>
      </c>
      <c r="N5">
        <v>1491</v>
      </c>
      <c r="O5">
        <v>1479</v>
      </c>
      <c r="P5">
        <v>1110.4400268714517</v>
      </c>
      <c r="Q5">
        <v>1117.2251969457127</v>
      </c>
      <c r="R5">
        <v>740.50109136046171</v>
      </c>
      <c r="S5">
        <v>727.4743615261151</v>
      </c>
      <c r="T5">
        <v>350.05779300371512</v>
      </c>
      <c r="U5">
        <v>360.82446642322049</v>
      </c>
      <c r="V5">
        <v>875.00000000000011</v>
      </c>
      <c r="W5">
        <v>338</v>
      </c>
      <c r="X5">
        <v>334.01796391130733</v>
      </c>
      <c r="Y5">
        <v>876.06141688646005</v>
      </c>
      <c r="Z5">
        <v>870.48663760499494</v>
      </c>
      <c r="AA5">
        <v>330</v>
      </c>
      <c r="AB5">
        <v>333.31099366099261</v>
      </c>
      <c r="AC5">
        <v>869.11683665181329</v>
      </c>
    </row>
    <row r="6">
      <c r="A6">
        <v>1</v>
      </c>
      <c r="B6">
        <v>5</v>
      </c>
      <c r="C6">
        <f>G6</f>
        <v>885.59657808465863</v>
      </c>
      <c r="D6">
        <f t="shared" si="1"/>
        <v>353</v>
      </c>
      <c r="E6">
        <v>65</v>
      </c>
      <c r="G6">
        <v>885.59657808465863</v>
      </c>
      <c r="H6">
        <v>313</v>
      </c>
      <c r="J6" s="1">
        <v>885.59657809999999</v>
      </c>
      <c r="K6" s="1">
        <v>353</v>
      </c>
      <c r="N6">
        <v>1</v>
      </c>
      <c r="O6">
        <v>2</v>
      </c>
      <c r="P6">
        <v>3</v>
      </c>
      <c r="Q6">
        <v>4</v>
      </c>
      <c r="R6">
        <v>5</v>
      </c>
      <c r="S6">
        <v>6</v>
      </c>
      <c r="T6">
        <v>7</v>
      </c>
      <c r="U6">
        <v>8</v>
      </c>
      <c r="V6">
        <v>1</v>
      </c>
      <c r="W6">
        <v>2</v>
      </c>
      <c r="X6">
        <v>3</v>
      </c>
      <c r="Y6">
        <v>4</v>
      </c>
      <c r="Z6">
        <v>5</v>
      </c>
      <c r="AA6">
        <v>6</v>
      </c>
      <c r="AB6">
        <v>7</v>
      </c>
      <c r="AC6">
        <v>8</v>
      </c>
    </row>
    <row r="7">
      <c r="A7">
        <v>1</v>
      </c>
      <c r="B7">
        <v>6</v>
      </c>
      <c r="C7">
        <f t="shared" ref="C7:C13" si="2">G7</f>
        <v>901.40459917471139</v>
      </c>
      <c r="D7">
        <f t="shared" si="1"/>
        <v>895.07874963393658</v>
      </c>
      <c r="E7">
        <v>65</v>
      </c>
      <c r="G7">
        <v>901.40459917471139</v>
      </c>
      <c r="H7">
        <v>855.07874963393658</v>
      </c>
      <c r="J7" s="1">
        <v>901.40459920000001</v>
      </c>
      <c r="K7" s="1">
        <v>895.07874960000004</v>
      </c>
    </row>
    <row r="8">
      <c r="A8">
        <v>1</v>
      </c>
      <c r="B8">
        <v>7</v>
      </c>
      <c r="C8">
        <f t="shared" si="2"/>
        <v>519.34751984964259</v>
      </c>
      <c r="D8">
        <f t="shared" si="1"/>
        <v>894</v>
      </c>
      <c r="E8">
        <v>65</v>
      </c>
      <c r="G8">
        <v>519.34751984964259</v>
      </c>
      <c r="H8">
        <v>854</v>
      </c>
      <c r="J8" s="1">
        <v>519.34751979999999</v>
      </c>
      <c r="K8" s="1">
        <v>894</v>
      </c>
    </row>
    <row r="9">
      <c r="A9">
        <v>1</v>
      </c>
      <c r="B9">
        <v>8</v>
      </c>
      <c r="C9">
        <f t="shared" si="2"/>
        <v>506.96689540353066</v>
      </c>
      <c r="D9">
        <f t="shared" si="1"/>
        <v>350.86695692728279</v>
      </c>
      <c r="E9">
        <v>65</v>
      </c>
      <c r="G9">
        <v>506.96689540353066</v>
      </c>
      <c r="H9">
        <v>310.86695692728279</v>
      </c>
      <c r="J9" s="1">
        <v>506.9668954</v>
      </c>
      <c r="K9" s="1">
        <v>350.86695689999999</v>
      </c>
    </row>
    <row r="10">
      <c r="A10">
        <v>2</v>
      </c>
      <c r="B10">
        <v>1</v>
      </c>
      <c r="C10">
        <f t="shared" si="2"/>
        <v>1634.7010749651322</v>
      </c>
      <c r="D10">
        <f t="shared" ref="D10:D13" si="3">H10+60</f>
        <v>516.27290178450971</v>
      </c>
      <c r="E10">
        <v>65</v>
      </c>
      <c r="G10">
        <v>1634.7010749651322</v>
      </c>
      <c r="H10">
        <v>456.27290178450977</v>
      </c>
      <c r="J10" s="1">
        <v>1634.7010749999999</v>
      </c>
      <c r="K10" s="1">
        <v>516.2729018</v>
      </c>
    </row>
    <row r="11">
      <c r="A11">
        <v>2</v>
      </c>
      <c r="B11">
        <v>2</v>
      </c>
      <c r="C11">
        <f t="shared" si="2"/>
        <v>1641.2250068153903</v>
      </c>
      <c r="D11">
        <f t="shared" si="3"/>
        <v>1054.651358203427</v>
      </c>
      <c r="E11">
        <v>65</v>
      </c>
      <c r="G11">
        <v>1641.2250068153903</v>
      </c>
      <c r="H11">
        <v>994.65135820342698</v>
      </c>
      <c r="J11" s="1">
        <v>1641.225007</v>
      </c>
      <c r="K11" s="1">
        <v>1054.6513580000001</v>
      </c>
    </row>
    <row r="12">
      <c r="A12">
        <v>2</v>
      </c>
      <c r="B12">
        <v>3</v>
      </c>
      <c r="C12">
        <f t="shared" si="2"/>
        <v>1267.2034747743264</v>
      </c>
      <c r="D12">
        <f t="shared" si="3"/>
        <v>1057.3494990915842</v>
      </c>
      <c r="E12">
        <v>65</v>
      </c>
      <c r="G12">
        <v>1267.2034747743264</v>
      </c>
      <c r="H12">
        <v>997.34949909158422</v>
      </c>
      <c r="J12" s="1">
        <v>1267.203475</v>
      </c>
      <c r="K12" s="1">
        <v>1057.3494989999999</v>
      </c>
    </row>
    <row r="13">
      <c r="A13">
        <v>2</v>
      </c>
      <c r="B13">
        <v>4</v>
      </c>
      <c r="C13">
        <f t="shared" si="2"/>
        <v>1263.0758786270517</v>
      </c>
      <c r="D13">
        <f t="shared" si="3"/>
        <v>513.19384543003525</v>
      </c>
      <c r="E13">
        <v>65</v>
      </c>
      <c r="G13">
        <v>1263.0758786270517</v>
      </c>
      <c r="H13">
        <v>453.19384543003525</v>
      </c>
      <c r="J13" s="1">
        <v>1263.075879</v>
      </c>
      <c r="K13" s="1">
        <v>513.19384539999999</v>
      </c>
    </row>
    <row r="14">
      <c r="A14">
        <v>2</v>
      </c>
      <c r="B14">
        <v>5</v>
      </c>
      <c r="C14">
        <f>G14</f>
        <v>881.48745637488901</v>
      </c>
      <c r="D14">
        <f>H14+60</f>
        <v>509.53178358312277</v>
      </c>
      <c r="E14">
        <v>65</v>
      </c>
      <c r="G14">
        <v>881.48745637488901</v>
      </c>
      <c r="H14">
        <v>449.53178358312277</v>
      </c>
      <c r="J14" s="1">
        <v>881.48745640000004</v>
      </c>
      <c r="K14" s="1">
        <v>509.53178359999998</v>
      </c>
    </row>
    <row r="15">
      <c r="A15">
        <v>2</v>
      </c>
      <c r="B15">
        <v>6</v>
      </c>
      <c r="C15">
        <f t="shared" ref="C15:C17" si="4">G15</f>
        <v>894.85975735881163</v>
      </c>
      <c r="D15">
        <f t="shared" ref="D15:D17" si="5">H15+50</f>
        <v>1047.1252570136976</v>
      </c>
      <c r="E15">
        <v>65</v>
      </c>
      <c r="G15">
        <v>894.85975735881163</v>
      </c>
      <c r="H15">
        <v>997.12525701369748</v>
      </c>
      <c r="J15" s="1">
        <v>894.85975740000003</v>
      </c>
      <c r="K15" s="1">
        <v>1047.1252569999999</v>
      </c>
    </row>
    <row r="16">
      <c r="A16">
        <v>2</v>
      </c>
      <c r="B16">
        <v>7</v>
      </c>
      <c r="C16">
        <f t="shared" si="4"/>
        <v>512.55653425087291</v>
      </c>
      <c r="D16">
        <f t="shared" si="5"/>
        <v>1040.8142339811116</v>
      </c>
      <c r="E16">
        <v>65</v>
      </c>
      <c r="G16">
        <v>512.55653425087291</v>
      </c>
      <c r="H16">
        <v>990.81423398111144</v>
      </c>
      <c r="J16" s="1">
        <v>512.55653429999995</v>
      </c>
      <c r="K16" s="1">
        <v>1040.8142339999999</v>
      </c>
    </row>
    <row r="17">
      <c r="A17">
        <v>2</v>
      </c>
      <c r="B17">
        <v>8</v>
      </c>
      <c r="C17">
        <f t="shared" si="4"/>
        <v>501.782476538195</v>
      </c>
      <c r="D17">
        <f t="shared" si="5"/>
        <v>500.51792350975768</v>
      </c>
      <c r="E17">
        <v>65</v>
      </c>
      <c r="G17">
        <v>501.782476538195</v>
      </c>
      <c r="H17">
        <v>450.51792350975768</v>
      </c>
      <c r="J17" s="1">
        <v>501.78247649999997</v>
      </c>
      <c r="K17" s="1">
        <v>500.51792349999999</v>
      </c>
    </row>
    <row r="18">
      <c r="A18">
        <v>3</v>
      </c>
      <c r="B18">
        <v>1</v>
      </c>
      <c r="C18">
        <f t="shared" ref="C18:C32" si="6">G18-25</f>
        <v>1473</v>
      </c>
      <c r="D18">
        <f t="shared" si="1"/>
        <v>357</v>
      </c>
      <c r="E18">
        <v>65</v>
      </c>
      <c r="G18">
        <v>1498</v>
      </c>
      <c r="H18">
        <v>317</v>
      </c>
      <c r="J18" s="1">
        <v>1473</v>
      </c>
      <c r="K18" s="1">
        <v>357</v>
      </c>
    </row>
    <row r="19">
      <c r="A19">
        <v>3</v>
      </c>
      <c r="B19">
        <v>2</v>
      </c>
      <c r="C19">
        <f t="shared" si="6"/>
        <v>1485</v>
      </c>
      <c r="D19">
        <f t="shared" si="1"/>
        <v>894.00000000000011</v>
      </c>
      <c r="E19">
        <v>65</v>
      </c>
      <c r="G19">
        <v>1510</v>
      </c>
      <c r="H19">
        <v>854.00000000000011</v>
      </c>
      <c r="J19" s="1">
        <v>1485</v>
      </c>
      <c r="K19" s="1">
        <v>894</v>
      </c>
    </row>
    <row r="20">
      <c r="A20">
        <v>3</v>
      </c>
      <c r="B20">
        <v>3</v>
      </c>
      <c r="C20">
        <f t="shared" si="6"/>
        <v>1111.2251969457127</v>
      </c>
      <c r="D20">
        <f t="shared" si="1"/>
        <v>895.06141688646005</v>
      </c>
      <c r="E20">
        <v>65</v>
      </c>
      <c r="G20">
        <v>1136.2251969457127</v>
      </c>
      <c r="H20">
        <v>855.06141688646005</v>
      </c>
      <c r="J20" s="1">
        <v>1111.225197</v>
      </c>
      <c r="K20" s="1">
        <v>895.06141690000004</v>
      </c>
    </row>
    <row r="21">
      <c r="A21">
        <v>3</v>
      </c>
      <c r="B21">
        <v>4</v>
      </c>
      <c r="C21">
        <f t="shared" si="6"/>
        <v>1104.4400268714517</v>
      </c>
      <c r="D21">
        <f t="shared" si="1"/>
        <v>353.01796391130733</v>
      </c>
      <c r="E21">
        <v>65</v>
      </c>
      <c r="G21">
        <v>1129.4400268714517</v>
      </c>
      <c r="H21">
        <v>313.01796391130733</v>
      </c>
      <c r="J21" s="1">
        <v>1104.4400270000001</v>
      </c>
      <c r="K21" s="1">
        <v>353.01796389999998</v>
      </c>
    </row>
    <row r="22">
      <c r="A22">
        <v>3</v>
      </c>
      <c r="B22">
        <v>5</v>
      </c>
      <c r="C22">
        <f t="shared" si="6"/>
        <v>721.4743615261151</v>
      </c>
      <c r="D22">
        <f t="shared" si="1"/>
        <v>349</v>
      </c>
      <c r="E22">
        <v>65</v>
      </c>
      <c r="G22">
        <v>746.4743615261151</v>
      </c>
      <c r="H22">
        <v>309</v>
      </c>
      <c r="J22" s="1">
        <v>721.47436149999999</v>
      </c>
      <c r="K22" s="1">
        <v>349</v>
      </c>
    </row>
    <row r="23">
      <c r="A23">
        <v>3</v>
      </c>
      <c r="B23">
        <v>6</v>
      </c>
      <c r="C23">
        <f t="shared" si="6"/>
        <v>734.50109136046171</v>
      </c>
      <c r="D23">
        <f t="shared" si="1"/>
        <v>889.48663760499494</v>
      </c>
      <c r="E23">
        <v>65</v>
      </c>
      <c r="G23">
        <v>759.50109136046171</v>
      </c>
      <c r="H23">
        <v>849.48663760499494</v>
      </c>
      <c r="J23" s="1">
        <v>734.50109139999995</v>
      </c>
      <c r="K23" s="1">
        <v>889.48663759999999</v>
      </c>
    </row>
    <row r="24">
      <c r="A24">
        <v>3</v>
      </c>
      <c r="B24">
        <v>7</v>
      </c>
      <c r="C24">
        <f t="shared" si="6"/>
        <v>354.82446642322049</v>
      </c>
      <c r="D24">
        <f t="shared" si="1"/>
        <v>888.11683665181329</v>
      </c>
      <c r="E24">
        <v>65</v>
      </c>
      <c r="G24">
        <v>379.82446642322049</v>
      </c>
      <c r="H24">
        <v>848.11683665181329</v>
      </c>
      <c r="J24" s="1">
        <v>354.82446640000001</v>
      </c>
      <c r="K24" s="1">
        <v>888.11683670000002</v>
      </c>
    </row>
    <row r="25">
      <c r="A25">
        <v>3</v>
      </c>
      <c r="B25">
        <v>8</v>
      </c>
      <c r="C25">
        <f t="shared" si="6"/>
        <v>344.05779300371512</v>
      </c>
      <c r="D25">
        <f t="shared" si="1"/>
        <v>352.31099366099261</v>
      </c>
      <c r="E25">
        <v>65</v>
      </c>
      <c r="G25">
        <v>369.05779300371512</v>
      </c>
      <c r="H25">
        <v>312.31099366099261</v>
      </c>
      <c r="J25" s="1">
        <v>344.057793</v>
      </c>
      <c r="K25" s="1">
        <v>352.31099369999998</v>
      </c>
    </row>
    <row r="26">
      <c r="A26">
        <v>4</v>
      </c>
      <c r="B26">
        <v>1</v>
      </c>
      <c r="C26">
        <f t="shared" si="6"/>
        <v>1470.2353306905293</v>
      </c>
      <c r="D26">
        <f t="shared" si="1"/>
        <v>490.50236367984337</v>
      </c>
      <c r="E26">
        <v>65</v>
      </c>
      <c r="G26">
        <v>1495.2353306905293</v>
      </c>
      <c r="H26">
        <v>450.50236367984337</v>
      </c>
      <c r="J26" s="1">
        <v>1470.2353310000001</v>
      </c>
      <c r="K26" s="1">
        <v>490.50236369999999</v>
      </c>
    </row>
    <row r="27">
      <c r="A27">
        <v>4</v>
      </c>
      <c r="B27">
        <v>2</v>
      </c>
      <c r="C27">
        <f t="shared" si="6"/>
        <v>1476.7148948701831</v>
      </c>
      <c r="D27">
        <f t="shared" si="1"/>
        <v>1028.6335969067704</v>
      </c>
      <c r="E27">
        <v>65</v>
      </c>
      <c r="G27">
        <v>1501.7148948701831</v>
      </c>
      <c r="H27">
        <v>988.63359690677044</v>
      </c>
      <c r="J27" s="1">
        <v>1476.7148950000001</v>
      </c>
      <c r="K27" s="1">
        <v>1028.633597</v>
      </c>
    </row>
    <row r="28">
      <c r="A28">
        <v>4</v>
      </c>
      <c r="B28">
        <v>3</v>
      </c>
      <c r="C28">
        <f t="shared" si="6"/>
        <v>1104.4112184328715</v>
      </c>
      <c r="D28">
        <f t="shared" si="1"/>
        <v>1029.5839006362316</v>
      </c>
      <c r="E28">
        <v>65</v>
      </c>
      <c r="G28">
        <v>1129.4112184328715</v>
      </c>
      <c r="H28">
        <v>989.58390063623153</v>
      </c>
      <c r="J28" s="1">
        <v>1104.411218</v>
      </c>
      <c r="K28" s="1">
        <v>1029.583901</v>
      </c>
    </row>
    <row r="29">
      <c r="A29">
        <v>4</v>
      </c>
      <c r="B29">
        <v>4</v>
      </c>
      <c r="C29">
        <f t="shared" si="6"/>
        <v>1098.2219701040583</v>
      </c>
      <c r="D29">
        <f t="shared" si="1"/>
        <v>489.16738984616353</v>
      </c>
      <c r="E29">
        <v>65</v>
      </c>
      <c r="G29">
        <v>1123.2219701040583</v>
      </c>
      <c r="H29">
        <v>449.16738984616353</v>
      </c>
      <c r="J29" s="1">
        <v>1098.2219700000001</v>
      </c>
      <c r="K29" s="1">
        <v>489.16738980000002</v>
      </c>
    </row>
    <row r="30">
      <c r="A30">
        <v>4</v>
      </c>
      <c r="B30">
        <v>5</v>
      </c>
      <c r="C30">
        <f t="shared" si="6"/>
        <v>716.00373505082587</v>
      </c>
      <c r="D30">
        <f t="shared" si="1"/>
        <v>486.4840362551991</v>
      </c>
      <c r="E30">
        <v>65</v>
      </c>
      <c r="G30">
        <v>741.00373505082587</v>
      </c>
      <c r="H30">
        <v>446.4840362551991</v>
      </c>
      <c r="J30" s="1">
        <v>716.00373509999997</v>
      </c>
      <c r="K30" s="1">
        <v>486.48403630000001</v>
      </c>
    </row>
    <row r="31">
      <c r="A31">
        <v>4</v>
      </c>
      <c r="B31">
        <v>6</v>
      </c>
      <c r="C31">
        <f t="shared" si="6"/>
        <v>730.47095031350148</v>
      </c>
      <c r="D31">
        <f t="shared" si="1"/>
        <v>1028</v>
      </c>
      <c r="E31">
        <v>65</v>
      </c>
      <c r="G31">
        <v>755.47095031350148</v>
      </c>
      <c r="H31">
        <v>988</v>
      </c>
      <c r="J31" s="1">
        <v>730.47095030000003</v>
      </c>
      <c r="K31" s="1">
        <v>1028</v>
      </c>
    </row>
    <row r="32">
      <c r="A32">
        <v>4</v>
      </c>
      <c r="B32">
        <v>7</v>
      </c>
      <c r="C32">
        <f t="shared" si="6"/>
        <v>354.43228956640741</v>
      </c>
      <c r="D32">
        <f t="shared" si="1"/>
        <v>1021.2040069956981</v>
      </c>
      <c r="E32">
        <v>65</v>
      </c>
      <c r="G32">
        <v>379.43228956640741</v>
      </c>
      <c r="H32">
        <v>981.20400699569814</v>
      </c>
      <c r="J32" s="1">
        <v>354.43228959999999</v>
      </c>
      <c r="K32" s="1">
        <v>1021.204007</v>
      </c>
    </row>
    <row r="33">
      <c r="A33">
        <v>4</v>
      </c>
      <c r="B33">
        <v>8</v>
      </c>
      <c r="C33">
        <f>G33-25</f>
        <v>336</v>
      </c>
      <c r="D33">
        <f>H33+40</f>
        <v>485</v>
      </c>
      <c r="E33">
        <v>65</v>
      </c>
      <c r="G33">
        <v>361</v>
      </c>
      <c r="H33">
        <v>445</v>
      </c>
      <c r="J33" s="1">
        <v>336</v>
      </c>
      <c r="K33" s="1">
        <v>485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"/>
  <sheetViews>
    <sheetView workbookViewId="0">
      <selection activeCell="E2" sqref="E2"/>
    </sheetView>
  </sheetViews>
  <sheetFormatPr baseColWidth="10" defaultColWidth="8.7109375" defaultRowHeight="20"/>
  <cols>
    <col min="1" max="16" width="12.7109375" customWidth="true"/>
  </cols>
  <sheetData>
    <row r="1">
      <c r="A1">
        <v>1632.2250068153903</v>
      </c>
      <c r="B1">
        <v>1625.7010749651322</v>
      </c>
      <c r="C1">
        <v>1254.0758786270517</v>
      </c>
      <c r="D1">
        <v>1258.2034747743264</v>
      </c>
      <c r="E1">
        <v>885.85975735881163</v>
      </c>
      <c r="F1">
        <v>872.48745637488901</v>
      </c>
      <c r="G1">
        <v>492.782476538195</v>
      </c>
      <c r="H1">
        <v>503.55653425087291</v>
      </c>
      <c r="I1">
        <v>1034.651358203427</v>
      </c>
      <c r="J1">
        <v>496.27290178450977</v>
      </c>
      <c r="K1">
        <v>493.19384543003525</v>
      </c>
      <c r="L1">
        <v>1037.3494990915842</v>
      </c>
      <c r="M1">
        <v>1037.1252570136976</v>
      </c>
      <c r="N1">
        <v>489.53178358312277</v>
      </c>
      <c r="O1">
        <v>490.51792350975768</v>
      </c>
      <c r="P1">
        <v>1030.8142339811116</v>
      </c>
    </row>
    <row r="2">
      <c r="A2">
        <v>1646.9999999999998</v>
      </c>
      <c r="B2">
        <v>1642.1717314198845</v>
      </c>
      <c r="C2">
        <v>1271.5762666689691</v>
      </c>
      <c r="D2">
        <v>1275.5801841324005</v>
      </c>
      <c r="E2">
        <v>904.40459917471139</v>
      </c>
      <c r="F2">
        <v>888.59657808465863</v>
      </c>
      <c r="G2">
        <v>509.96689540353066</v>
      </c>
      <c r="H2">
        <v>522.34751984964259</v>
      </c>
      <c r="I2">
        <v>889.46737652347861</v>
      </c>
      <c r="J2">
        <v>354.83237973804944</v>
      </c>
      <c r="K2">
        <v>349</v>
      </c>
      <c r="L2">
        <v>893.18178999713712</v>
      </c>
      <c r="M2">
        <v>890.07874963393658</v>
      </c>
      <c r="N2">
        <v>348</v>
      </c>
      <c r="O2">
        <v>345.86695692728279</v>
      </c>
      <c r="P2">
        <v>889</v>
      </c>
    </row>
    <row r="3">
      <c r="A3">
        <v>1479.7148948701831</v>
      </c>
      <c r="B3">
        <v>1473.2353306905293</v>
      </c>
      <c r="C3">
        <v>1101.2219701040583</v>
      </c>
      <c r="D3">
        <v>1107.4112184328715</v>
      </c>
      <c r="E3">
        <v>733.47095031350148</v>
      </c>
      <c r="F3">
        <v>719.00373505082587</v>
      </c>
      <c r="G3">
        <v>339</v>
      </c>
      <c r="H3">
        <v>357.43228956640741</v>
      </c>
      <c r="I3">
        <v>1012.6335969067704</v>
      </c>
      <c r="J3">
        <v>474.50236367984337</v>
      </c>
      <c r="K3">
        <v>473.16738984616353</v>
      </c>
      <c r="L3">
        <v>1013.5839006362315</v>
      </c>
      <c r="M3">
        <v>1012</v>
      </c>
      <c r="N3">
        <v>470.4840362551991</v>
      </c>
      <c r="O3">
        <v>469</v>
      </c>
      <c r="P3">
        <v>1005.2040069956981</v>
      </c>
    </row>
    <row r="4">
      <c r="A4">
        <v>1491</v>
      </c>
      <c r="B4">
        <v>1479</v>
      </c>
      <c r="C4">
        <v>1110.4400268714517</v>
      </c>
      <c r="D4">
        <v>1117.2251969457127</v>
      </c>
      <c r="E4">
        <v>740.50109136046171</v>
      </c>
      <c r="F4">
        <v>727.4743615261151</v>
      </c>
      <c r="G4">
        <v>350.05779300371512</v>
      </c>
      <c r="H4">
        <v>360.82446642322049</v>
      </c>
      <c r="I4">
        <v>875.00000000000011</v>
      </c>
      <c r="J4">
        <v>338</v>
      </c>
      <c r="K4">
        <v>334.01796391130733</v>
      </c>
      <c r="L4">
        <v>876.06141688646005</v>
      </c>
      <c r="M4">
        <v>870.48663760499494</v>
      </c>
      <c r="N4">
        <v>330</v>
      </c>
      <c r="O4">
        <v>333.31099366099261</v>
      </c>
      <c r="P4">
        <v>869.11683665181329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31FAC-F287-564D-A828-85EA3FEE69F0}">
  <dimension ref="A1:K33"/>
  <sheetViews>
    <sheetView workbookViewId="0">
      <selection activeCell="C8" sqref="C8"/>
    </sheetView>
  </sheetViews>
  <sheetFormatPr baseColWidth="10" defaultRowHeight="20"/>
  <sheetData>
    <row r="1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>
      <c r="A2">
        <v>1</v>
      </c>
      <c r="B2">
        <v>1</v>
      </c>
      <c r="C2">
        <v>1610</v>
      </c>
      <c r="D2">
        <v>310</v>
      </c>
      <c r="E2">
        <v>65</v>
      </c>
      <c r="G2">
        <v>1604.6029030107932</v>
      </c>
      <c r="H2">
        <v>280.65774254218428</v>
      </c>
      <c r="J2">
        <f>C2-G2</f>
        <v>5.3970969892068297</v>
      </c>
      <c r="K2">
        <f>D2-H2</f>
        <v>29.34225745781572</v>
      </c>
    </row>
    <row r="3">
      <c r="A3">
        <v>1</v>
      </c>
      <c r="B3">
        <v>2</v>
      </c>
      <c r="C3">
        <v>1634.1133863263742</v>
      </c>
      <c r="D3">
        <v>840.99907164175033</v>
      </c>
      <c r="E3">
        <v>65</v>
      </c>
      <c r="G3">
        <v>1628.7162893371674</v>
      </c>
      <c r="H3">
        <v>811.65681418393456</v>
      </c>
      <c r="J3">
        <f>G3+$J$2</f>
        <v>1634.1133863263742</v>
      </c>
      <c r="K3">
        <f>H3+$K$2</f>
        <v>840.99907164175033</v>
      </c>
    </row>
    <row r="4">
      <c r="A4">
        <v>1</v>
      </c>
      <c r="B4">
        <v>3</v>
      </c>
      <c r="C4">
        <v>1268.3970969892068</v>
      </c>
      <c r="D4">
        <v>859.34225745781578</v>
      </c>
      <c r="E4">
        <v>65</v>
      </c>
      <c r="G4">
        <v>1263</v>
      </c>
      <c r="H4">
        <v>830</v>
      </c>
      <c r="J4">
        <f t="shared" ref="J4:J9" si="0">G4+$J$2</f>
        <v>1268.3970969892068</v>
      </c>
      <c r="K4">
        <f t="shared" ref="K4:K9" si="1">H4+$K$2</f>
        <v>859.34225745781578</v>
      </c>
    </row>
    <row r="5">
      <c r="A5">
        <v>1</v>
      </c>
      <c r="B5">
        <v>4</v>
      </c>
      <c r="C5">
        <v>1246.3970969892068</v>
      </c>
      <c r="D5">
        <v>314.34225745781572</v>
      </c>
      <c r="E5">
        <v>65</v>
      </c>
      <c r="G5">
        <v>1241</v>
      </c>
      <c r="H5">
        <v>285</v>
      </c>
      <c r="J5">
        <f t="shared" si="0"/>
        <v>1246.3970969892068</v>
      </c>
      <c r="K5">
        <f t="shared" si="1"/>
        <v>314.34225745781572</v>
      </c>
    </row>
    <row r="6">
      <c r="A6">
        <v>1</v>
      </c>
      <c r="B6">
        <v>5</v>
      </c>
      <c r="C6">
        <v>865.67033058093421</v>
      </c>
      <c r="D6">
        <v>320.34137828619572</v>
      </c>
      <c r="E6">
        <v>65</v>
      </c>
      <c r="G6">
        <v>860.27323359172738</v>
      </c>
      <c r="H6">
        <v>290.99912082838</v>
      </c>
      <c r="J6">
        <f t="shared" si="0"/>
        <v>865.67033058093421</v>
      </c>
      <c r="K6">
        <f t="shared" si="1"/>
        <v>320.34137828619572</v>
      </c>
    </row>
    <row r="7">
      <c r="A7">
        <v>1</v>
      </c>
      <c r="B7">
        <v>6</v>
      </c>
      <c r="C7">
        <v>891.36408755458558</v>
      </c>
      <c r="D7">
        <v>863.34225745781578</v>
      </c>
      <c r="E7">
        <v>65</v>
      </c>
      <c r="G7">
        <v>885.96699056537875</v>
      </c>
      <c r="H7">
        <v>834</v>
      </c>
      <c r="J7">
        <f t="shared" si="0"/>
        <v>891.36408755458558</v>
      </c>
      <c r="K7">
        <f t="shared" si="1"/>
        <v>863.34225745781578</v>
      </c>
    </row>
    <row r="8">
      <c r="A8">
        <v>1</v>
      </c>
      <c r="B8">
        <v>7</v>
      </c>
      <c r="C8">
        <v>511.39709698920683</v>
      </c>
      <c r="D8">
        <v>871.80117305920476</v>
      </c>
      <c r="E8">
        <v>65</v>
      </c>
      <c r="G8">
        <v>506</v>
      </c>
      <c r="H8">
        <v>842.45891560138898</v>
      </c>
      <c r="J8">
        <f t="shared" si="0"/>
        <v>511.39709698920683</v>
      </c>
      <c r="K8">
        <f t="shared" si="1"/>
        <v>871.80117305920476</v>
      </c>
    </row>
    <row r="9">
      <c r="A9">
        <v>1</v>
      </c>
      <c r="B9">
        <v>8</v>
      </c>
      <c r="C9">
        <v>486.79800496054139</v>
      </c>
      <c r="D9">
        <v>328.93127036364535</v>
      </c>
      <c r="E9">
        <v>65</v>
      </c>
      <c r="G9">
        <v>481.40090797133456</v>
      </c>
      <c r="H9">
        <v>299.58901290582963</v>
      </c>
      <c r="J9">
        <f t="shared" si="0"/>
        <v>486.79800496054139</v>
      </c>
      <c r="K9">
        <f t="shared" si="1"/>
        <v>328.93127036364535</v>
      </c>
    </row>
    <row r="10">
      <c r="A10">
        <v>2</v>
      </c>
      <c r="B10">
        <v>1</v>
      </c>
      <c r="C10">
        <v>1595</v>
      </c>
      <c r="D10">
        <v>465</v>
      </c>
      <c r="E10">
        <v>65</v>
      </c>
      <c r="G10">
        <v>1606</v>
      </c>
      <c r="H10">
        <v>425</v>
      </c>
      <c r="J10">
        <f t="shared" ref="J10:J26" si="2">C10-G10</f>
        <v>-11</v>
      </c>
      <c r="K10">
        <f t="shared" ref="K10:K26" si="3">D10-H10</f>
        <v>40</v>
      </c>
    </row>
    <row r="11">
      <c r="A11">
        <v>2</v>
      </c>
      <c r="B11">
        <v>2</v>
      </c>
      <c r="C11">
        <v>1609.9445240019663</v>
      </c>
      <c r="D11">
        <v>999.47984336260345</v>
      </c>
      <c r="E11">
        <v>65</v>
      </c>
      <c r="G11">
        <v>1620.9445240019663</v>
      </c>
      <c r="H11">
        <v>959.47984336260345</v>
      </c>
      <c r="J11">
        <f>G11+J$10</f>
        <v>1609.9445240019663</v>
      </c>
      <c r="K11">
        <f>H11+K$10</f>
        <v>999.47984336260345</v>
      </c>
    </row>
    <row r="12">
      <c r="A12">
        <v>2</v>
      </c>
      <c r="B12">
        <v>3</v>
      </c>
      <c r="C12">
        <v>1245</v>
      </c>
      <c r="D12">
        <v>1014</v>
      </c>
      <c r="E12">
        <v>65</v>
      </c>
      <c r="G12">
        <v>1256</v>
      </c>
      <c r="H12">
        <v>974</v>
      </c>
      <c r="J12">
        <f t="shared" ref="J12:J17" si="4">G12+J$10</f>
        <v>1245</v>
      </c>
      <c r="K12">
        <f t="shared" ref="K12:K17" si="5">H12+K$10</f>
        <v>1014</v>
      </c>
    </row>
    <row r="13">
      <c r="A13">
        <v>2</v>
      </c>
      <c r="B13">
        <v>4</v>
      </c>
      <c r="C13">
        <v>1226.2074574032038</v>
      </c>
      <c r="D13">
        <v>471.50098570018065</v>
      </c>
      <c r="E13">
        <v>65</v>
      </c>
      <c r="G13">
        <v>1237.2074574032038</v>
      </c>
      <c r="H13">
        <v>431.50098570018065</v>
      </c>
      <c r="J13">
        <f t="shared" si="4"/>
        <v>1226.2074574032038</v>
      </c>
      <c r="K13">
        <f t="shared" si="5"/>
        <v>471.50098570018065</v>
      </c>
    </row>
    <row r="14">
      <c r="A14">
        <v>2</v>
      </c>
      <c r="B14">
        <v>5</v>
      </c>
      <c r="C14">
        <v>841.36344463680052</v>
      </c>
      <c r="D14">
        <v>477.74724778007908</v>
      </c>
      <c r="E14">
        <v>65</v>
      </c>
      <c r="G14">
        <v>852.36344463680052</v>
      </c>
      <c r="H14">
        <v>437.74724778007908</v>
      </c>
      <c r="J14">
        <f t="shared" si="4"/>
        <v>841.36344463680052</v>
      </c>
      <c r="K14">
        <f t="shared" si="5"/>
        <v>477.74724778007908</v>
      </c>
    </row>
    <row r="15">
      <c r="A15">
        <v>2</v>
      </c>
      <c r="B15">
        <v>6</v>
      </c>
      <c r="C15">
        <v>871.53773646259197</v>
      </c>
      <c r="D15">
        <v>1021.0000000000001</v>
      </c>
      <c r="E15">
        <v>65</v>
      </c>
      <c r="G15">
        <v>882.53773646259197</v>
      </c>
      <c r="H15">
        <v>981.00000000000011</v>
      </c>
      <c r="J15">
        <f t="shared" si="4"/>
        <v>871.53773646259197</v>
      </c>
      <c r="K15">
        <f t="shared" si="5"/>
        <v>1021.0000000000001</v>
      </c>
    </row>
    <row r="16">
      <c r="A16">
        <v>2</v>
      </c>
      <c r="B16">
        <v>7</v>
      </c>
      <c r="C16">
        <v>489.64185533341998</v>
      </c>
      <c r="D16">
        <v>1029.3219241389984</v>
      </c>
      <c r="E16">
        <v>65</v>
      </c>
      <c r="G16">
        <v>500.64185533341998</v>
      </c>
      <c r="H16">
        <v>989.32192413899827</v>
      </c>
      <c r="J16">
        <f t="shared" si="4"/>
        <v>489.64185533341998</v>
      </c>
      <c r="K16">
        <f t="shared" si="5"/>
        <v>1029.3219241389984</v>
      </c>
    </row>
    <row r="17">
      <c r="A17">
        <v>2</v>
      </c>
      <c r="B17">
        <v>8</v>
      </c>
      <c r="C17">
        <v>463.89341345569784</v>
      </c>
      <c r="D17">
        <v>488.84585525987632</v>
      </c>
      <c r="E17">
        <v>65</v>
      </c>
      <c r="G17">
        <v>474.89341345569784</v>
      </c>
      <c r="H17">
        <v>448.84585525987632</v>
      </c>
      <c r="J17">
        <f t="shared" si="4"/>
        <v>463.89341345569784</v>
      </c>
      <c r="K17">
        <f t="shared" si="5"/>
        <v>488.84585525987632</v>
      </c>
    </row>
    <row r="18">
      <c r="A18">
        <v>3</v>
      </c>
      <c r="B18">
        <v>1</v>
      </c>
      <c r="C18">
        <v>1467.5283069529205</v>
      </c>
      <c r="D18">
        <v>279.48143931656074</v>
      </c>
      <c r="E18">
        <v>65</v>
      </c>
      <c r="G18">
        <v>1467.5283069529205</v>
      </c>
      <c r="H18">
        <v>279.48143931656074</v>
      </c>
    </row>
    <row r="19">
      <c r="A19">
        <v>3</v>
      </c>
      <c r="B19">
        <v>2</v>
      </c>
      <c r="C19">
        <v>1489.5885413497574</v>
      </c>
      <c r="D19">
        <v>813.23295593386445</v>
      </c>
      <c r="E19">
        <v>65</v>
      </c>
      <c r="G19">
        <v>1489.5885413497574</v>
      </c>
      <c r="H19">
        <v>813.23295593386445</v>
      </c>
    </row>
    <row r="20">
      <c r="A20">
        <v>3</v>
      </c>
      <c r="B20">
        <v>3</v>
      </c>
      <c r="C20">
        <v>1117.0168346154469</v>
      </c>
      <c r="D20">
        <v>829.28943124222167</v>
      </c>
      <c r="E20">
        <v>65</v>
      </c>
      <c r="G20">
        <v>1117.0168346154469</v>
      </c>
      <c r="H20">
        <v>829.28943124222167</v>
      </c>
    </row>
    <row r="21">
      <c r="A21">
        <v>3</v>
      </c>
      <c r="B21">
        <v>4</v>
      </c>
      <c r="C21">
        <v>1093.2565289139898</v>
      </c>
      <c r="D21">
        <v>282.76894231476359</v>
      </c>
      <c r="E21">
        <v>65</v>
      </c>
      <c r="G21">
        <v>1093.2565289139898</v>
      </c>
      <c r="H21">
        <v>282.76894231476359</v>
      </c>
    </row>
    <row r="22">
      <c r="A22">
        <v>3</v>
      </c>
      <c r="B22">
        <v>5</v>
      </c>
      <c r="C22">
        <v>710.50943405789167</v>
      </c>
      <c r="D22">
        <v>291.00000000000006</v>
      </c>
      <c r="E22">
        <v>65</v>
      </c>
      <c r="G22">
        <v>710.50943405789167</v>
      </c>
      <c r="H22">
        <v>291.00000000000006</v>
      </c>
    </row>
    <row r="23">
      <c r="A23">
        <v>3</v>
      </c>
      <c r="B23">
        <v>6</v>
      </c>
      <c r="C23">
        <v>739</v>
      </c>
      <c r="D23">
        <v>831.51615876175674</v>
      </c>
      <c r="E23">
        <v>65</v>
      </c>
      <c r="G23">
        <v>739</v>
      </c>
      <c r="H23">
        <v>831.51615876175674</v>
      </c>
    </row>
    <row r="24">
      <c r="A24">
        <v>3</v>
      </c>
      <c r="B24">
        <v>7</v>
      </c>
      <c r="C24">
        <v>358.00000000000006</v>
      </c>
      <c r="D24">
        <v>836.56843813389787</v>
      </c>
      <c r="E24">
        <v>65</v>
      </c>
      <c r="G24">
        <v>358.00000000000006</v>
      </c>
      <c r="H24">
        <v>836.56843813389787</v>
      </c>
    </row>
    <row r="25">
      <c r="A25">
        <v>3</v>
      </c>
      <c r="B25">
        <v>8</v>
      </c>
      <c r="C25">
        <v>335.52599426336445</v>
      </c>
      <c r="D25">
        <v>300.52825243257473</v>
      </c>
      <c r="E25">
        <v>65</v>
      </c>
      <c r="G25">
        <v>335.52599426336445</v>
      </c>
      <c r="H25">
        <v>300.52825243257473</v>
      </c>
    </row>
    <row r="26">
      <c r="A26">
        <v>4</v>
      </c>
      <c r="B26">
        <v>1</v>
      </c>
      <c r="C26">
        <v>1440</v>
      </c>
      <c r="D26">
        <v>450</v>
      </c>
      <c r="E26">
        <v>65</v>
      </c>
      <c r="G26">
        <v>1464.0259861843795</v>
      </c>
      <c r="H26">
        <v>421.85523734651008</v>
      </c>
      <c r="J26">
        <f t="shared" si="2"/>
        <v>-24.025986184379462</v>
      </c>
      <c r="K26">
        <f t="shared" si="3"/>
        <v>28.14476265348992</v>
      </c>
    </row>
    <row r="27">
      <c r="A27">
        <v>4</v>
      </c>
      <c r="B27">
        <v>2</v>
      </c>
      <c r="C27">
        <v>1458.2983203939734</v>
      </c>
      <c r="D27">
        <v>987.80748757663412</v>
      </c>
      <c r="E27">
        <v>65</v>
      </c>
      <c r="G27">
        <v>1482.3243065783529</v>
      </c>
      <c r="H27">
        <v>959.6627249231442</v>
      </c>
      <c r="J27">
        <f>G27+J$26</f>
        <v>1458.2983203939734</v>
      </c>
      <c r="K27">
        <f>H27+K$26</f>
        <v>987.80748757663412</v>
      </c>
    </row>
    <row r="28">
      <c r="A28">
        <v>4</v>
      </c>
      <c r="B28">
        <v>3</v>
      </c>
      <c r="C28">
        <v>1087.8927864481791</v>
      </c>
      <c r="D28">
        <v>998.63525095173111</v>
      </c>
      <c r="E28">
        <v>65</v>
      </c>
      <c r="G28">
        <v>1111.9187726325586</v>
      </c>
      <c r="H28">
        <v>970.49048829824119</v>
      </c>
      <c r="J28">
        <f t="shared" ref="J28:J33" si="6">G28+J$26</f>
        <v>1087.8927864481791</v>
      </c>
      <c r="K28">
        <f t="shared" ref="K28:K33" si="7">H28+K$26</f>
        <v>998.63525095173111</v>
      </c>
    </row>
    <row r="29">
      <c r="A29">
        <v>4</v>
      </c>
      <c r="B29">
        <v>4</v>
      </c>
      <c r="C29">
        <v>1066.9740138156205</v>
      </c>
      <c r="D29">
        <v>453.14476265348998</v>
      </c>
      <c r="E29">
        <v>65</v>
      </c>
      <c r="G29">
        <v>1091</v>
      </c>
      <c r="H29">
        <v>425.00000000000006</v>
      </c>
      <c r="J29">
        <f t="shared" si="6"/>
        <v>1066.9740138156205</v>
      </c>
      <c r="K29">
        <f t="shared" si="7"/>
        <v>453.14476265348998</v>
      </c>
    </row>
    <row r="30">
      <c r="A30">
        <v>4</v>
      </c>
      <c r="B30">
        <v>5</v>
      </c>
      <c r="C30">
        <v>683.45364405722387</v>
      </c>
      <c r="D30">
        <v>462.61791541004521</v>
      </c>
      <c r="E30">
        <v>65</v>
      </c>
      <c r="G30">
        <v>707.47963024160333</v>
      </c>
      <c r="H30">
        <v>434.47315275655529</v>
      </c>
      <c r="J30">
        <f t="shared" si="6"/>
        <v>683.45364405722387</v>
      </c>
      <c r="K30">
        <f t="shared" si="7"/>
        <v>462.61791541004521</v>
      </c>
    </row>
    <row r="31">
      <c r="A31">
        <v>4</v>
      </c>
      <c r="B31">
        <v>6</v>
      </c>
      <c r="C31">
        <v>712.97599525204703</v>
      </c>
      <c r="D31">
        <v>1005.4059517454439</v>
      </c>
      <c r="E31">
        <v>65</v>
      </c>
      <c r="G31">
        <v>737.00198143642649</v>
      </c>
      <c r="H31">
        <v>977.26118909195395</v>
      </c>
      <c r="J31">
        <f t="shared" si="6"/>
        <v>712.97599525204703</v>
      </c>
      <c r="K31">
        <f t="shared" si="7"/>
        <v>1005.4059517454439</v>
      </c>
    </row>
    <row r="32">
      <c r="A32">
        <v>4</v>
      </c>
      <c r="B32">
        <v>7</v>
      </c>
      <c r="C32">
        <v>336.97401381562054</v>
      </c>
      <c r="D32">
        <v>1011.1447626534898</v>
      </c>
      <c r="E32">
        <v>65</v>
      </c>
      <c r="G32">
        <v>361</v>
      </c>
      <c r="H32">
        <v>982.99999999999989</v>
      </c>
      <c r="J32">
        <f t="shared" si="6"/>
        <v>336.97401381562054</v>
      </c>
      <c r="K32">
        <f t="shared" si="7"/>
        <v>1011.1447626534898</v>
      </c>
    </row>
    <row r="33">
      <c r="A33">
        <v>4</v>
      </c>
      <c r="B33">
        <v>8</v>
      </c>
      <c r="C33">
        <v>305.32538502469168</v>
      </c>
      <c r="D33">
        <v>472.94631367607565</v>
      </c>
      <c r="E33">
        <v>65</v>
      </c>
      <c r="G33">
        <v>329.35137120907115</v>
      </c>
      <c r="H33">
        <v>444.80155102258573</v>
      </c>
      <c r="J33">
        <f t="shared" si="6"/>
        <v>305.32538502469168</v>
      </c>
      <c r="K33">
        <f t="shared" si="7"/>
        <v>472.94631367607565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513D-DF9C-6D4B-8EB9-67E97D41F236}">
  <dimension ref="A1:E33"/>
  <sheetViews>
    <sheetView workbookViewId="0">
      <selection activeCell="D19" sqref="D19"/>
    </sheetView>
  </sheetViews>
  <sheetFormatPr baseColWidth="10" defaultRowHeight="20"/>
  <cols>
    <col min="3" max="4" width="12.7109375" customWidth="true"/>
  </cols>
  <sheetData>
    <row r="1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>
      <c r="A2">
        <v>1</v>
      </c>
      <c r="B2">
        <v>1</v>
      </c>
      <c r="C2">
        <v>1604.6029030107932</v>
      </c>
      <c r="D2">
        <v>280.65774254218428</v>
      </c>
      <c r="E2">
        <v>65</v>
      </c>
    </row>
    <row r="3">
      <c r="A3">
        <v>1</v>
      </c>
      <c r="B3">
        <v>2</v>
      </c>
      <c r="C3">
        <v>1628.7162893371674</v>
      </c>
      <c r="D3">
        <v>811.65681418393456</v>
      </c>
      <c r="E3">
        <v>65</v>
      </c>
    </row>
    <row r="4">
      <c r="A4">
        <v>1</v>
      </c>
      <c r="B4">
        <v>3</v>
      </c>
      <c r="C4">
        <v>1263</v>
      </c>
      <c r="D4">
        <v>830</v>
      </c>
      <c r="E4">
        <v>65</v>
      </c>
    </row>
    <row r="5">
      <c r="A5">
        <v>1</v>
      </c>
      <c r="B5">
        <v>4</v>
      </c>
      <c r="C5">
        <v>1241</v>
      </c>
      <c r="D5">
        <v>285</v>
      </c>
      <c r="E5">
        <v>65</v>
      </c>
    </row>
    <row r="6">
      <c r="A6">
        <v>1</v>
      </c>
      <c r="B6">
        <v>5</v>
      </c>
      <c r="C6">
        <v>860.27323359172738</v>
      </c>
      <c r="D6">
        <v>290.99912082838</v>
      </c>
      <c r="E6">
        <v>65</v>
      </c>
    </row>
    <row r="7">
      <c r="A7">
        <v>1</v>
      </c>
      <c r="B7">
        <v>6</v>
      </c>
      <c r="C7">
        <v>885.96699056537875</v>
      </c>
      <c r="D7">
        <v>834</v>
      </c>
      <c r="E7">
        <v>65</v>
      </c>
    </row>
    <row r="8">
      <c r="A8">
        <v>1</v>
      </c>
      <c r="B8">
        <v>7</v>
      </c>
      <c r="C8">
        <v>506</v>
      </c>
      <c r="D8">
        <v>842.45891560138898</v>
      </c>
      <c r="E8">
        <v>65</v>
      </c>
    </row>
    <row r="9">
      <c r="A9">
        <v>1</v>
      </c>
      <c r="B9">
        <v>8</v>
      </c>
      <c r="C9">
        <v>481.40090797133456</v>
      </c>
      <c r="D9">
        <v>299.58901290582963</v>
      </c>
      <c r="E9">
        <v>65</v>
      </c>
    </row>
    <row r="10">
      <c r="A10">
        <v>2</v>
      </c>
      <c r="B10">
        <v>1</v>
      </c>
      <c r="C10">
        <v>1606</v>
      </c>
      <c r="D10">
        <v>425</v>
      </c>
      <c r="E10">
        <v>65</v>
      </c>
    </row>
    <row r="11">
      <c r="A11">
        <v>2</v>
      </c>
      <c r="B11">
        <v>2</v>
      </c>
      <c r="C11">
        <v>1620.9445240019663</v>
      </c>
      <c r="D11">
        <v>959.47984336260345</v>
      </c>
      <c r="E11">
        <v>65</v>
      </c>
    </row>
    <row r="12">
      <c r="A12">
        <v>2</v>
      </c>
      <c r="B12">
        <v>3</v>
      </c>
      <c r="C12">
        <v>1256</v>
      </c>
      <c r="D12">
        <v>974</v>
      </c>
      <c r="E12">
        <v>65</v>
      </c>
    </row>
    <row r="13">
      <c r="A13">
        <v>2</v>
      </c>
      <c r="B13">
        <v>4</v>
      </c>
      <c r="C13">
        <v>1237.2074574032038</v>
      </c>
      <c r="D13">
        <v>431.50098570018065</v>
      </c>
      <c r="E13">
        <v>65</v>
      </c>
    </row>
    <row r="14">
      <c r="A14">
        <v>2</v>
      </c>
      <c r="B14">
        <v>5</v>
      </c>
      <c r="C14">
        <v>852.36344463680052</v>
      </c>
      <c r="D14">
        <v>437.74724778007908</v>
      </c>
      <c r="E14">
        <v>65</v>
      </c>
    </row>
    <row r="15">
      <c r="A15">
        <v>2</v>
      </c>
      <c r="B15">
        <v>6</v>
      </c>
      <c r="C15">
        <v>882.53773646259197</v>
      </c>
      <c r="D15">
        <v>981.00000000000011</v>
      </c>
      <c r="E15">
        <v>65</v>
      </c>
    </row>
    <row r="16">
      <c r="A16">
        <v>2</v>
      </c>
      <c r="B16">
        <v>7</v>
      </c>
      <c r="C16">
        <v>500.64185533341998</v>
      </c>
      <c r="D16">
        <v>989.32192413899827</v>
      </c>
      <c r="E16">
        <v>65</v>
      </c>
    </row>
    <row r="17">
      <c r="A17">
        <v>2</v>
      </c>
      <c r="B17">
        <v>8</v>
      </c>
      <c r="C17">
        <v>474.89341345569784</v>
      </c>
      <c r="D17">
        <v>448.84585525987632</v>
      </c>
      <c r="E17">
        <v>65</v>
      </c>
    </row>
    <row r="18">
      <c r="A18">
        <v>3</v>
      </c>
      <c r="B18">
        <v>1</v>
      </c>
      <c r="C18">
        <v>1467.5283069529205</v>
      </c>
      <c r="D18">
        <v>279.48143931656074</v>
      </c>
      <c r="E18">
        <v>65</v>
      </c>
    </row>
    <row r="19">
      <c r="A19">
        <v>3</v>
      </c>
      <c r="B19">
        <v>2</v>
      </c>
      <c r="C19">
        <v>1489.5885413497574</v>
      </c>
      <c r="D19">
        <v>813.23295593386445</v>
      </c>
      <c r="E19">
        <v>65</v>
      </c>
    </row>
    <row r="20">
      <c r="A20">
        <v>3</v>
      </c>
      <c r="B20">
        <v>3</v>
      </c>
      <c r="C20">
        <v>1117.0168346154469</v>
      </c>
      <c r="D20">
        <v>829.28943124222167</v>
      </c>
      <c r="E20">
        <v>65</v>
      </c>
    </row>
    <row r="21">
      <c r="A21">
        <v>3</v>
      </c>
      <c r="B21">
        <v>4</v>
      </c>
      <c r="C21">
        <v>1093.2565289139898</v>
      </c>
      <c r="D21">
        <v>282.76894231476359</v>
      </c>
      <c r="E21">
        <v>65</v>
      </c>
    </row>
    <row r="22">
      <c r="A22">
        <v>3</v>
      </c>
      <c r="B22">
        <v>5</v>
      </c>
      <c r="C22">
        <v>710.50943405789167</v>
      </c>
      <c r="D22">
        <v>291.00000000000006</v>
      </c>
      <c r="E22">
        <v>65</v>
      </c>
    </row>
    <row r="23">
      <c r="A23">
        <v>3</v>
      </c>
      <c r="B23">
        <v>6</v>
      </c>
      <c r="C23">
        <v>739</v>
      </c>
      <c r="D23">
        <v>831.51615876175674</v>
      </c>
      <c r="E23">
        <v>65</v>
      </c>
    </row>
    <row r="24">
      <c r="A24">
        <v>3</v>
      </c>
      <c r="B24">
        <v>7</v>
      </c>
      <c r="C24">
        <v>358.00000000000006</v>
      </c>
      <c r="D24">
        <v>836.56843813389787</v>
      </c>
      <c r="E24">
        <v>65</v>
      </c>
    </row>
    <row r="25">
      <c r="A25">
        <v>3</v>
      </c>
      <c r="B25">
        <v>8</v>
      </c>
      <c r="C25">
        <v>335.52599426336445</v>
      </c>
      <c r="D25">
        <v>300.52825243257473</v>
      </c>
      <c r="E25">
        <v>65</v>
      </c>
    </row>
    <row r="26">
      <c r="A26">
        <v>4</v>
      </c>
      <c r="B26">
        <v>1</v>
      </c>
      <c r="C26">
        <v>1464.0259861843795</v>
      </c>
      <c r="D26">
        <v>421.85523734651008</v>
      </c>
      <c r="E26">
        <v>65</v>
      </c>
    </row>
    <row r="27">
      <c r="A27">
        <v>4</v>
      </c>
      <c r="B27">
        <v>2</v>
      </c>
      <c r="C27">
        <v>1482.3243065783529</v>
      </c>
      <c r="D27">
        <v>959.6627249231442</v>
      </c>
      <c r="E27">
        <v>65</v>
      </c>
    </row>
    <row r="28">
      <c r="A28">
        <v>4</v>
      </c>
      <c r="B28">
        <v>3</v>
      </c>
      <c r="C28">
        <v>1111.9187726325586</v>
      </c>
      <c r="D28">
        <v>970.49048829824119</v>
      </c>
      <c r="E28">
        <v>65</v>
      </c>
    </row>
    <row r="29">
      <c r="A29">
        <v>4</v>
      </c>
      <c r="B29">
        <v>4</v>
      </c>
      <c r="C29">
        <v>1091</v>
      </c>
      <c r="D29">
        <v>425.00000000000006</v>
      </c>
      <c r="E29">
        <v>65</v>
      </c>
    </row>
    <row r="30">
      <c r="A30">
        <v>4</v>
      </c>
      <c r="B30">
        <v>5</v>
      </c>
      <c r="C30">
        <v>707.47963024160333</v>
      </c>
      <c r="D30">
        <v>434.47315275655529</v>
      </c>
      <c r="E30">
        <v>65</v>
      </c>
    </row>
    <row r="31">
      <c r="A31">
        <v>4</v>
      </c>
      <c r="B31">
        <v>6</v>
      </c>
      <c r="C31">
        <v>737.00198143642649</v>
      </c>
      <c r="D31">
        <v>977.26118909195395</v>
      </c>
      <c r="E31">
        <v>65</v>
      </c>
    </row>
    <row r="32">
      <c r="A32">
        <v>4</v>
      </c>
      <c r="B32">
        <v>7</v>
      </c>
      <c r="C32">
        <v>361</v>
      </c>
      <c r="D32">
        <v>982.99999999999989</v>
      </c>
      <c r="E32">
        <v>65</v>
      </c>
    </row>
    <row r="33">
      <c r="A33">
        <v>4</v>
      </c>
      <c r="B33">
        <v>8</v>
      </c>
      <c r="C33">
        <v>329.35137120907115</v>
      </c>
      <c r="D33">
        <v>444.80155102258573</v>
      </c>
      <c r="E33">
        <v>65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workbookViewId="0"/>
  </sheetViews>
  <sheetFormatPr baseColWidth="10" defaultColWidth="8.7109375" defaultRowHeight="20"/>
  <cols>
    <col min="1" max="2" width="7.7109375" customWidth="true"/>
    <col min="3" max="4" width="12.7109375" customWidth="true"/>
    <col min="5" max="5" width="6.7109375" customWidth="true"/>
  </cols>
  <sheetData>
    <row r="1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>
      <c r="A2">
        <v>1</v>
      </c>
      <c r="B2">
        <v>1</v>
      </c>
      <c r="C2">
        <v>1635.2250068153903</v>
      </c>
      <c r="D2">
        <v>1033.651358203427</v>
      </c>
      <c r="E2">
        <v>65</v>
      </c>
    </row>
    <row r="3">
      <c r="A3">
        <v>1</v>
      </c>
      <c r="B3">
        <v>2</v>
      </c>
      <c r="C3">
        <v>1628.7010749651322</v>
      </c>
      <c r="D3">
        <v>495.27290178450977</v>
      </c>
      <c r="E3">
        <v>65</v>
      </c>
    </row>
    <row r="4">
      <c r="A4">
        <v>1</v>
      </c>
      <c r="B4">
        <v>3</v>
      </c>
      <c r="C4">
        <v>1257.0758786270517</v>
      </c>
      <c r="D4">
        <v>492.19384543003525</v>
      </c>
      <c r="E4">
        <v>65</v>
      </c>
    </row>
    <row r="5">
      <c r="A5">
        <v>1</v>
      </c>
      <c r="B5">
        <v>4</v>
      </c>
      <c r="C5">
        <v>1261.2034747743264</v>
      </c>
      <c r="D5">
        <v>1036.3494990915842</v>
      </c>
      <c r="E5">
        <v>65</v>
      </c>
    </row>
    <row r="6">
      <c r="A6">
        <v>1</v>
      </c>
      <c r="B6">
        <v>5</v>
      </c>
      <c r="C6">
        <v>888.85975735881163</v>
      </c>
      <c r="D6">
        <v>1036.1252570136976</v>
      </c>
      <c r="E6">
        <v>65</v>
      </c>
    </row>
    <row r="7">
      <c r="A7">
        <v>1</v>
      </c>
      <c r="B7">
        <v>6</v>
      </c>
      <c r="C7">
        <v>875.48745637488901</v>
      </c>
      <c r="D7">
        <v>488.53178358312277</v>
      </c>
      <c r="E7">
        <v>65</v>
      </c>
    </row>
    <row r="8">
      <c r="A8">
        <v>1</v>
      </c>
      <c r="B8">
        <v>7</v>
      </c>
      <c r="C8">
        <v>495.782476538195</v>
      </c>
      <c r="D8">
        <v>489.51792350975768</v>
      </c>
      <c r="E8">
        <v>65</v>
      </c>
    </row>
    <row r="9">
      <c r="A9">
        <v>1</v>
      </c>
      <c r="B9">
        <v>8</v>
      </c>
      <c r="C9">
        <v>506.55653425087291</v>
      </c>
      <c r="D9">
        <v>1029.8142339811116</v>
      </c>
      <c r="E9">
        <v>65</v>
      </c>
    </row>
    <row r="10">
      <c r="A10">
        <v>2</v>
      </c>
      <c r="B10">
        <v>1</v>
      </c>
      <c r="C10">
        <v>1643.9999999999998</v>
      </c>
      <c r="D10">
        <v>890.46737652347861</v>
      </c>
      <c r="E10">
        <v>65</v>
      </c>
    </row>
    <row r="11">
      <c r="A11">
        <v>2</v>
      </c>
      <c r="B11">
        <v>2</v>
      </c>
      <c r="C11">
        <v>1639.1717314198845</v>
      </c>
      <c r="D11">
        <v>355.83237973804944</v>
      </c>
      <c r="E11">
        <v>65</v>
      </c>
    </row>
    <row r="12">
      <c r="A12">
        <v>2</v>
      </c>
      <c r="B12">
        <v>3</v>
      </c>
      <c r="C12">
        <v>1268.5762666689691</v>
      </c>
      <c r="D12">
        <v>350</v>
      </c>
      <c r="E12">
        <v>65</v>
      </c>
    </row>
    <row r="13">
      <c r="A13">
        <v>2</v>
      </c>
      <c r="B13">
        <v>4</v>
      </c>
      <c r="C13">
        <v>1272.5801841324005</v>
      </c>
      <c r="D13">
        <v>894.18178999713712</v>
      </c>
      <c r="E13">
        <v>65</v>
      </c>
    </row>
    <row r="14">
      <c r="A14">
        <v>2</v>
      </c>
      <c r="B14">
        <v>5</v>
      </c>
      <c r="C14">
        <v>901.40459917471139</v>
      </c>
      <c r="D14">
        <v>891.07874963393658</v>
      </c>
      <c r="E14">
        <v>65</v>
      </c>
    </row>
    <row r="15">
      <c r="A15">
        <v>2</v>
      </c>
      <c r="B15">
        <v>6</v>
      </c>
      <c r="C15">
        <v>885.59657808465863</v>
      </c>
      <c r="D15">
        <v>349</v>
      </c>
      <c r="E15">
        <v>65</v>
      </c>
    </row>
    <row r="16">
      <c r="A16">
        <v>2</v>
      </c>
      <c r="B16">
        <v>7</v>
      </c>
      <c r="C16">
        <v>506.96689540353066</v>
      </c>
      <c r="D16">
        <v>346.86695692728279</v>
      </c>
      <c r="E16">
        <v>65</v>
      </c>
    </row>
    <row r="17">
      <c r="A17">
        <v>2</v>
      </c>
      <c r="B17">
        <v>8</v>
      </c>
      <c r="C17">
        <v>519.34751984964259</v>
      </c>
      <c r="D17">
        <v>890</v>
      </c>
      <c r="E17">
        <v>65</v>
      </c>
    </row>
    <row r="18">
      <c r="A18">
        <v>3</v>
      </c>
      <c r="B18">
        <v>1</v>
      </c>
      <c r="C18">
        <v>1485.7148948701831</v>
      </c>
      <c r="D18">
        <v>1016.6335969067704</v>
      </c>
      <c r="E18">
        <v>65</v>
      </c>
    </row>
    <row r="19">
      <c r="A19">
        <v>3</v>
      </c>
      <c r="B19">
        <v>2</v>
      </c>
      <c r="C19">
        <v>1479.2353306905293</v>
      </c>
      <c r="D19">
        <v>478.50236367984337</v>
      </c>
      <c r="E19">
        <v>65</v>
      </c>
    </row>
    <row r="20">
      <c r="A20">
        <v>3</v>
      </c>
      <c r="B20">
        <v>3</v>
      </c>
      <c r="C20">
        <v>1107.2219701040583</v>
      </c>
      <c r="D20">
        <v>477.16738984616353</v>
      </c>
      <c r="E20">
        <v>65</v>
      </c>
    </row>
    <row r="21">
      <c r="A21">
        <v>3</v>
      </c>
      <c r="B21">
        <v>4</v>
      </c>
      <c r="C21">
        <v>1113.4112184328715</v>
      </c>
      <c r="D21">
        <v>1017.5839006362315</v>
      </c>
      <c r="E21">
        <v>65</v>
      </c>
    </row>
    <row r="22">
      <c r="A22">
        <v>3</v>
      </c>
      <c r="B22">
        <v>5</v>
      </c>
      <c r="C22">
        <v>739.47095031350148</v>
      </c>
      <c r="D22">
        <v>1016</v>
      </c>
      <c r="E22">
        <v>65</v>
      </c>
    </row>
    <row r="23">
      <c r="A23">
        <v>3</v>
      </c>
      <c r="B23">
        <v>6</v>
      </c>
      <c r="C23">
        <v>725.00373505082587</v>
      </c>
      <c r="D23">
        <v>474.4840362551991</v>
      </c>
      <c r="E23">
        <v>65</v>
      </c>
    </row>
    <row r="24">
      <c r="A24">
        <v>3</v>
      </c>
      <c r="B24">
        <v>7</v>
      </c>
      <c r="C24">
        <v>345</v>
      </c>
      <c r="D24">
        <v>473</v>
      </c>
      <c r="E24">
        <v>65</v>
      </c>
    </row>
    <row r="25">
      <c r="A25">
        <v>3</v>
      </c>
      <c r="B25">
        <v>8</v>
      </c>
      <c r="C25">
        <v>363.43228956640741</v>
      </c>
      <c r="D25">
        <v>1009.2040069956981</v>
      </c>
      <c r="E25">
        <v>65</v>
      </c>
    </row>
    <row r="26">
      <c r="A26">
        <v>4</v>
      </c>
      <c r="B26">
        <v>1</v>
      </c>
      <c r="C26">
        <v>1501</v>
      </c>
      <c r="D26">
        <v>878.00000000000011</v>
      </c>
      <c r="E26">
        <v>65</v>
      </c>
    </row>
    <row r="27">
      <c r="A27">
        <v>4</v>
      </c>
      <c r="B27">
        <v>2</v>
      </c>
      <c r="C27">
        <v>1489</v>
      </c>
      <c r="D27">
        <v>341</v>
      </c>
      <c r="E27">
        <v>65</v>
      </c>
    </row>
    <row r="28">
      <c r="A28">
        <v>4</v>
      </c>
      <c r="B28">
        <v>3</v>
      </c>
      <c r="C28">
        <v>1120.4400268714517</v>
      </c>
      <c r="D28">
        <v>337.01796391130733</v>
      </c>
      <c r="E28">
        <v>65</v>
      </c>
    </row>
    <row r="29">
      <c r="A29">
        <v>4</v>
      </c>
      <c r="B29">
        <v>4</v>
      </c>
      <c r="C29">
        <v>1127.2251969457127</v>
      </c>
      <c r="D29">
        <v>879.06141688646005</v>
      </c>
      <c r="E29">
        <v>65</v>
      </c>
    </row>
    <row r="30">
      <c r="A30">
        <v>4</v>
      </c>
      <c r="B30">
        <v>5</v>
      </c>
      <c r="C30">
        <v>750.50109136046171</v>
      </c>
      <c r="D30">
        <v>873.48663760499494</v>
      </c>
      <c r="E30">
        <v>65</v>
      </c>
    </row>
    <row r="31">
      <c r="A31">
        <v>4</v>
      </c>
      <c r="B31">
        <v>6</v>
      </c>
      <c r="C31">
        <v>737.4743615261151</v>
      </c>
      <c r="D31">
        <v>333</v>
      </c>
      <c r="E31">
        <v>65</v>
      </c>
    </row>
    <row r="32">
      <c r="A32">
        <v>4</v>
      </c>
      <c r="B32">
        <v>7</v>
      </c>
      <c r="C32">
        <v>360.05779300371512</v>
      </c>
      <c r="D32">
        <v>336.31099366099261</v>
      </c>
      <c r="E32">
        <v>65</v>
      </c>
    </row>
    <row r="33">
      <c r="A33">
        <v>4</v>
      </c>
      <c r="B33">
        <v>8</v>
      </c>
      <c r="C33">
        <v>370.82446642322049</v>
      </c>
      <c r="D33">
        <v>872.11683665181329</v>
      </c>
      <c r="E33">
        <v>65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C6AA-75FF-D04D-AEB0-D50F87D3190D}">
  <dimension ref="A1:E33"/>
  <sheetViews>
    <sheetView workbookViewId="0"/>
  </sheetViews>
  <sheetFormatPr baseColWidth="10" defaultColWidth="8.7109375" defaultRowHeight="20"/>
  <cols>
    <col min="1" max="2" width="7.7109375" customWidth="true"/>
    <col min="3" max="4" width="12.7109375" customWidth="true"/>
    <col min="5" max="5" width="6.7109375" customWidth="true"/>
  </cols>
  <sheetData>
    <row r="1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>
      <c r="A2">
        <v>1</v>
      </c>
      <c r="B2">
        <v>1</v>
      </c>
      <c r="C2">
        <v>1619.4630275922909</v>
      </c>
      <c r="D2">
        <v>1026.9493538404563</v>
      </c>
      <c r="E2">
        <v>65</v>
      </c>
    </row>
    <row r="3">
      <c r="A3">
        <v>1</v>
      </c>
      <c r="B3">
        <v>2</v>
      </c>
      <c r="C3">
        <v>1615</v>
      </c>
      <c r="D3">
        <v>490.5340062361679</v>
      </c>
      <c r="E3">
        <v>65</v>
      </c>
    </row>
    <row r="4">
      <c r="A4">
        <v>1</v>
      </c>
      <c r="B4">
        <v>3</v>
      </c>
      <c r="C4">
        <v>1246.8986241372759</v>
      </c>
      <c r="D4">
        <v>489.98930052173625</v>
      </c>
      <c r="E4">
        <v>65</v>
      </c>
    </row>
    <row r="5">
      <c r="A5">
        <v>1</v>
      </c>
      <c r="B5">
        <v>4</v>
      </c>
      <c r="C5">
        <v>1250.6105560128537</v>
      </c>
      <c r="D5">
        <v>1033.1994263586266</v>
      </c>
      <c r="E5">
        <v>65</v>
      </c>
    </row>
    <row r="6">
      <c r="A6">
        <v>1</v>
      </c>
      <c r="B6">
        <v>5</v>
      </c>
      <c r="C6">
        <v>876.30901366636238</v>
      </c>
      <c r="D6">
        <v>1029.3414742931636</v>
      </c>
      <c r="E6">
        <v>65</v>
      </c>
    </row>
    <row r="7">
      <c r="A7">
        <v>1</v>
      </c>
      <c r="B7">
        <v>6</v>
      </c>
      <c r="C7">
        <v>863.11815473245372</v>
      </c>
      <c r="D7">
        <v>482.1151043261882</v>
      </c>
      <c r="E7">
        <v>65</v>
      </c>
    </row>
    <row r="8">
      <c r="A8">
        <v>1</v>
      </c>
      <c r="B8">
        <v>7</v>
      </c>
      <c r="C8">
        <v>483.03760659484539</v>
      </c>
      <c r="D8">
        <v>482.63522811947422</v>
      </c>
      <c r="E8">
        <v>65</v>
      </c>
    </row>
    <row r="9">
      <c r="A9">
        <v>1</v>
      </c>
      <c r="B9">
        <v>8</v>
      </c>
      <c r="C9">
        <v>494.06667877099005</v>
      </c>
      <c r="D9">
        <v>1024.4941583555815</v>
      </c>
      <c r="E9">
        <v>65</v>
      </c>
    </row>
    <row r="10">
      <c r="A10">
        <v>2</v>
      </c>
      <c r="B10">
        <v>1</v>
      </c>
      <c r="C10">
        <v>1634.5832371432114</v>
      </c>
      <c r="D10">
        <v>883</v>
      </c>
      <c r="E10">
        <v>65</v>
      </c>
    </row>
    <row r="11">
      <c r="A11">
        <v>2</v>
      </c>
      <c r="B11">
        <v>2</v>
      </c>
      <c r="C11">
        <v>1632.4265443435393</v>
      </c>
      <c r="D11">
        <v>348.1904554392429</v>
      </c>
      <c r="E11">
        <v>65</v>
      </c>
    </row>
    <row r="12">
      <c r="A12">
        <v>2</v>
      </c>
      <c r="B12">
        <v>3</v>
      </c>
      <c r="C12">
        <v>1264.2992618674946</v>
      </c>
      <c r="D12">
        <v>339.8398448017395</v>
      </c>
      <c r="E12">
        <v>65</v>
      </c>
    </row>
    <row r="13">
      <c r="A13">
        <v>2</v>
      </c>
      <c r="B13">
        <v>4</v>
      </c>
      <c r="C13">
        <v>1272.4976351483458</v>
      </c>
      <c r="D13">
        <v>884.50371781189858</v>
      </c>
      <c r="E13">
        <v>65</v>
      </c>
    </row>
    <row r="14">
      <c r="A14">
        <v>2</v>
      </c>
      <c r="B14">
        <v>5</v>
      </c>
      <c r="C14">
        <v>896.0054514726379</v>
      </c>
      <c r="D14">
        <v>886.00067032311472</v>
      </c>
      <c r="E14">
        <v>65</v>
      </c>
    </row>
    <row r="15">
      <c r="A15">
        <v>2</v>
      </c>
      <c r="B15">
        <v>6</v>
      </c>
      <c r="C15">
        <v>884.39997528745789</v>
      </c>
      <c r="D15">
        <v>338.15420968300811</v>
      </c>
      <c r="E15">
        <v>65</v>
      </c>
    </row>
    <row r="16">
      <c r="A16">
        <v>2</v>
      </c>
      <c r="B16">
        <v>7</v>
      </c>
      <c r="C16">
        <v>504</v>
      </c>
      <c r="D16">
        <v>338</v>
      </c>
      <c r="E16">
        <v>65</v>
      </c>
    </row>
    <row r="17">
      <c r="A17">
        <v>2</v>
      </c>
      <c r="B17">
        <v>8</v>
      </c>
      <c r="C17">
        <v>515.458800788433</v>
      </c>
      <c r="D17">
        <v>879.01899490184496</v>
      </c>
      <c r="E17">
        <v>65</v>
      </c>
    </row>
    <row r="18">
      <c r="A18">
        <v>3</v>
      </c>
      <c r="B18">
        <v>1</v>
      </c>
      <c r="C18">
        <v>1471.0269453062842</v>
      </c>
      <c r="D18">
        <v>1014.9619501882065</v>
      </c>
      <c r="E18">
        <v>65</v>
      </c>
    </row>
    <row r="19">
      <c r="A19">
        <v>3</v>
      </c>
      <c r="B19">
        <v>2</v>
      </c>
      <c r="C19">
        <v>1465</v>
      </c>
      <c r="D19">
        <v>474</v>
      </c>
      <c r="E19">
        <v>65</v>
      </c>
    </row>
    <row r="20">
      <c r="A20">
        <v>3</v>
      </c>
      <c r="B20">
        <v>3</v>
      </c>
      <c r="C20">
        <v>1092</v>
      </c>
      <c r="D20">
        <v>472</v>
      </c>
      <c r="E20">
        <v>65</v>
      </c>
    </row>
    <row r="21">
      <c r="A21">
        <v>3</v>
      </c>
      <c r="B21">
        <v>4</v>
      </c>
      <c r="C21">
        <v>1098.5015147541376</v>
      </c>
      <c r="D21">
        <v>1017.4988351453728</v>
      </c>
      <c r="E21">
        <v>65</v>
      </c>
    </row>
    <row r="22">
      <c r="A22">
        <v>3</v>
      </c>
      <c r="B22">
        <v>5</v>
      </c>
      <c r="C22">
        <v>722.70855122616899</v>
      </c>
      <c r="D22">
        <v>1015.2579986889109</v>
      </c>
      <c r="E22">
        <v>65</v>
      </c>
    </row>
    <row r="23">
      <c r="A23">
        <v>3</v>
      </c>
      <c r="B23">
        <v>6</v>
      </c>
      <c r="C23">
        <v>707.00866303979069</v>
      </c>
      <c r="D23">
        <v>468.17576007912305</v>
      </c>
      <c r="E23">
        <v>65</v>
      </c>
    </row>
    <row r="24">
      <c r="A24">
        <v>3</v>
      </c>
      <c r="B24">
        <v>7</v>
      </c>
      <c r="C24">
        <v>328.49685359317334</v>
      </c>
      <c r="D24">
        <v>469.008965874051</v>
      </c>
      <c r="E24">
        <v>65</v>
      </c>
    </row>
    <row r="25">
      <c r="A25">
        <v>3</v>
      </c>
      <c r="B25">
        <v>8</v>
      </c>
      <c r="C25">
        <v>344.52202340700165</v>
      </c>
      <c r="D25">
        <v>1006.9625696988209</v>
      </c>
      <c r="E25">
        <v>65</v>
      </c>
    </row>
    <row r="26">
      <c r="A26">
        <v>4</v>
      </c>
      <c r="B26">
        <v>1</v>
      </c>
      <c r="C26">
        <v>1479.4170525137188</v>
      </c>
      <c r="D26">
        <v>878.80732756498946</v>
      </c>
      <c r="E26">
        <v>65</v>
      </c>
    </row>
    <row r="27">
      <c r="A27">
        <v>4</v>
      </c>
      <c r="B27">
        <v>2</v>
      </c>
      <c r="C27">
        <v>1472</v>
      </c>
      <c r="D27">
        <v>339</v>
      </c>
      <c r="E27">
        <v>65</v>
      </c>
    </row>
    <row r="28">
      <c r="A28">
        <v>4</v>
      </c>
      <c r="B28">
        <v>3</v>
      </c>
      <c r="C28">
        <v>1098.9999999999998</v>
      </c>
      <c r="D28">
        <v>333.46386067619034</v>
      </c>
      <c r="E28">
        <v>65</v>
      </c>
    </row>
    <row r="29">
      <c r="A29">
        <v>4</v>
      </c>
      <c r="B29">
        <v>4</v>
      </c>
      <c r="C29">
        <v>1106.8380913459309</v>
      </c>
      <c r="D29">
        <v>878.36948917416635</v>
      </c>
      <c r="E29">
        <v>65</v>
      </c>
    </row>
    <row r="30">
      <c r="A30">
        <v>4</v>
      </c>
      <c r="B30">
        <v>5</v>
      </c>
      <c r="C30">
        <v>730</v>
      </c>
      <c r="D30">
        <v>875</v>
      </c>
      <c r="E30">
        <v>65</v>
      </c>
    </row>
    <row r="31">
      <c r="A31">
        <v>4</v>
      </c>
      <c r="B31">
        <v>6</v>
      </c>
      <c r="C31">
        <v>718.66826419851839</v>
      </c>
      <c r="D31">
        <v>331.37423485472425</v>
      </c>
      <c r="E31">
        <v>65</v>
      </c>
    </row>
    <row r="32">
      <c r="A32">
        <v>4</v>
      </c>
      <c r="B32">
        <v>7</v>
      </c>
      <c r="C32">
        <v>338.1778550489546</v>
      </c>
      <c r="D32">
        <v>331.41781057527805</v>
      </c>
      <c r="E32">
        <v>65</v>
      </c>
    </row>
    <row r="33">
      <c r="A33">
        <v>4</v>
      </c>
      <c r="B33">
        <v>8</v>
      </c>
      <c r="C33">
        <v>348.66064541799346</v>
      </c>
      <c r="D33">
        <v>872.97155739522611</v>
      </c>
      <c r="E33">
        <v>65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true" workbookViewId="0"/>
  </sheetViews>
  <sheetFormatPr baseColWidth="10" defaultColWidth="8.7109375" defaultRowHeight="20"/>
  <cols>
    <col min="1" max="2" width="7.7109375" customWidth="true"/>
    <col min="3" max="4" width="12.7109375" customWidth="true"/>
    <col min="5" max="5" width="6.7109375" customWidth="true"/>
  </cols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>
      <c r="A2">
        <v>1</v>
      </c>
      <c r="B2">
        <v>1</v>
      </c>
      <c r="C2">
        <v>1619.4630275922909</v>
      </c>
      <c r="D2">
        <v>1026.9493538404563</v>
      </c>
      <c r="E2">
        <v>65</v>
      </c>
    </row>
    <row r="3">
      <c r="A3">
        <v>1</v>
      </c>
      <c r="B3">
        <v>2</v>
      </c>
      <c r="C3">
        <v>1615</v>
      </c>
      <c r="D3">
        <v>490.5340062361679</v>
      </c>
      <c r="E3">
        <v>65</v>
      </c>
    </row>
    <row r="4">
      <c r="A4">
        <v>1</v>
      </c>
      <c r="B4">
        <v>3</v>
      </c>
      <c r="C4">
        <v>1246.8986241372759</v>
      </c>
      <c r="D4">
        <v>489.98930052173625</v>
      </c>
      <c r="E4">
        <v>65</v>
      </c>
    </row>
    <row r="5">
      <c r="A5">
        <v>1</v>
      </c>
      <c r="B5">
        <v>4</v>
      </c>
      <c r="C5">
        <v>1250.6105560128537</v>
      </c>
      <c r="D5">
        <v>1033.1994263586266</v>
      </c>
      <c r="E5">
        <v>65</v>
      </c>
    </row>
    <row r="6">
      <c r="A6">
        <v>1</v>
      </c>
      <c r="B6">
        <v>5</v>
      </c>
      <c r="C6">
        <v>876.30901366636238</v>
      </c>
      <c r="D6">
        <v>1029.3414742931636</v>
      </c>
      <c r="E6">
        <v>65</v>
      </c>
    </row>
    <row r="7">
      <c r="A7">
        <v>1</v>
      </c>
      <c r="B7">
        <v>6</v>
      </c>
      <c r="C7">
        <v>863.11815473245372</v>
      </c>
      <c r="D7">
        <v>482.1151043261882</v>
      </c>
      <c r="E7">
        <v>65</v>
      </c>
    </row>
    <row r="8">
      <c r="A8">
        <v>1</v>
      </c>
      <c r="B8">
        <v>7</v>
      </c>
      <c r="C8">
        <v>483.03760659484539</v>
      </c>
      <c r="D8">
        <v>482.63522811947422</v>
      </c>
      <c r="E8">
        <v>65</v>
      </c>
    </row>
    <row r="9">
      <c r="A9">
        <v>1</v>
      </c>
      <c r="B9">
        <v>8</v>
      </c>
      <c r="C9">
        <v>494.06667877099005</v>
      </c>
      <c r="D9">
        <v>1024.4941583555815</v>
      </c>
      <c r="E9">
        <v>65</v>
      </c>
    </row>
    <row r="10">
      <c r="A10">
        <v>2</v>
      </c>
      <c r="B10">
        <v>1</v>
      </c>
      <c r="C10">
        <v>1634.5832371432114</v>
      </c>
      <c r="D10">
        <v>883</v>
      </c>
      <c r="E10">
        <v>65</v>
      </c>
    </row>
    <row r="11">
      <c r="A11">
        <v>2</v>
      </c>
      <c r="B11">
        <v>2</v>
      </c>
      <c r="C11">
        <v>1632.4265443435393</v>
      </c>
      <c r="D11">
        <v>348.1904554392429</v>
      </c>
      <c r="E11">
        <v>65</v>
      </c>
    </row>
    <row r="12">
      <c r="A12">
        <v>2</v>
      </c>
      <c r="B12">
        <v>3</v>
      </c>
      <c r="C12">
        <v>1264.2992618674946</v>
      </c>
      <c r="D12">
        <v>339.8398448017395</v>
      </c>
      <c r="E12">
        <v>65</v>
      </c>
    </row>
    <row r="13">
      <c r="A13">
        <v>2</v>
      </c>
      <c r="B13">
        <v>4</v>
      </c>
      <c r="C13">
        <v>1272.4976351483458</v>
      </c>
      <c r="D13">
        <v>884.50371781189858</v>
      </c>
      <c r="E13">
        <v>65</v>
      </c>
    </row>
    <row r="14">
      <c r="A14">
        <v>2</v>
      </c>
      <c r="B14">
        <v>5</v>
      </c>
      <c r="C14">
        <v>896.0054514726379</v>
      </c>
      <c r="D14">
        <v>886.00067032311472</v>
      </c>
      <c r="E14">
        <v>65</v>
      </c>
    </row>
    <row r="15">
      <c r="A15">
        <v>2</v>
      </c>
      <c r="B15">
        <v>6</v>
      </c>
      <c r="C15">
        <v>884.39997528745789</v>
      </c>
      <c r="D15">
        <v>338.15420968300811</v>
      </c>
      <c r="E15">
        <v>65</v>
      </c>
    </row>
    <row r="16">
      <c r="A16">
        <v>2</v>
      </c>
      <c r="B16">
        <v>7</v>
      </c>
      <c r="C16">
        <v>504</v>
      </c>
      <c r="D16">
        <v>338</v>
      </c>
      <c r="E16">
        <v>65</v>
      </c>
    </row>
    <row r="17">
      <c r="A17">
        <v>2</v>
      </c>
      <c r="B17">
        <v>8</v>
      </c>
      <c r="C17">
        <v>515.458800788433</v>
      </c>
      <c r="D17">
        <v>879.01899490184496</v>
      </c>
      <c r="E17">
        <v>65</v>
      </c>
    </row>
    <row r="18">
      <c r="A18">
        <v>3</v>
      </c>
      <c r="B18">
        <v>1</v>
      </c>
      <c r="C18">
        <v>1471.0269453062842</v>
      </c>
      <c r="D18">
        <v>1014.9619501882065</v>
      </c>
      <c r="E18">
        <v>65</v>
      </c>
    </row>
    <row r="19">
      <c r="A19">
        <v>3</v>
      </c>
      <c r="B19">
        <v>2</v>
      </c>
      <c r="C19">
        <v>1465</v>
      </c>
      <c r="D19">
        <v>474</v>
      </c>
      <c r="E19">
        <v>65</v>
      </c>
    </row>
    <row r="20">
      <c r="A20">
        <v>3</v>
      </c>
      <c r="B20">
        <v>3</v>
      </c>
      <c r="C20">
        <v>1092</v>
      </c>
      <c r="D20">
        <v>472</v>
      </c>
      <c r="E20">
        <v>65</v>
      </c>
    </row>
    <row r="21">
      <c r="A21">
        <v>3</v>
      </c>
      <c r="B21">
        <v>4</v>
      </c>
      <c r="C21">
        <v>1098.5015147541376</v>
      </c>
      <c r="D21">
        <v>1017.4988351453728</v>
      </c>
      <c r="E21">
        <v>65</v>
      </c>
    </row>
    <row r="22">
      <c r="A22">
        <v>3</v>
      </c>
      <c r="B22">
        <v>5</v>
      </c>
      <c r="C22">
        <v>722.70855122616899</v>
      </c>
      <c r="D22">
        <v>1015.2579986889109</v>
      </c>
      <c r="E22">
        <v>65</v>
      </c>
    </row>
    <row r="23">
      <c r="A23">
        <v>3</v>
      </c>
      <c r="B23">
        <v>6</v>
      </c>
      <c r="C23">
        <v>707.00866303979069</v>
      </c>
      <c r="D23">
        <v>468.17576007912305</v>
      </c>
      <c r="E23">
        <v>65</v>
      </c>
    </row>
    <row r="24">
      <c r="A24">
        <v>3</v>
      </c>
      <c r="B24">
        <v>7</v>
      </c>
      <c r="C24">
        <v>328.49685359317334</v>
      </c>
      <c r="D24">
        <v>469.008965874051</v>
      </c>
      <c r="E24">
        <v>65</v>
      </c>
    </row>
    <row r="25">
      <c r="A25">
        <v>3</v>
      </c>
      <c r="B25">
        <v>8</v>
      </c>
      <c r="C25">
        <v>344.52202340700165</v>
      </c>
      <c r="D25">
        <v>1006.9625696988209</v>
      </c>
      <c r="E25">
        <v>65</v>
      </c>
    </row>
    <row r="26">
      <c r="A26">
        <v>4</v>
      </c>
      <c r="B26">
        <v>1</v>
      </c>
      <c r="C26">
        <v>1479.4170525137188</v>
      </c>
      <c r="D26">
        <v>878.80732756498946</v>
      </c>
      <c r="E26">
        <v>65</v>
      </c>
    </row>
    <row r="27">
      <c r="A27">
        <v>4</v>
      </c>
      <c r="B27">
        <v>2</v>
      </c>
      <c r="C27">
        <v>1472</v>
      </c>
      <c r="D27">
        <v>339</v>
      </c>
      <c r="E27">
        <v>65</v>
      </c>
    </row>
    <row r="28">
      <c r="A28">
        <v>4</v>
      </c>
      <c r="B28">
        <v>3</v>
      </c>
      <c r="C28">
        <v>1098.9999999999998</v>
      </c>
      <c r="D28">
        <v>333.46386067619034</v>
      </c>
      <c r="E28">
        <v>65</v>
      </c>
    </row>
    <row r="29">
      <c r="A29">
        <v>4</v>
      </c>
      <c r="B29">
        <v>4</v>
      </c>
      <c r="C29">
        <v>1106.8380913459309</v>
      </c>
      <c r="D29">
        <v>878.36948917416635</v>
      </c>
      <c r="E29">
        <v>65</v>
      </c>
    </row>
    <row r="30">
      <c r="A30">
        <v>4</v>
      </c>
      <c r="B30">
        <v>5</v>
      </c>
      <c r="C30">
        <v>730</v>
      </c>
      <c r="D30">
        <v>875</v>
      </c>
      <c r="E30">
        <v>65</v>
      </c>
    </row>
    <row r="31">
      <c r="A31">
        <v>4</v>
      </c>
      <c r="B31">
        <v>6</v>
      </c>
      <c r="C31">
        <v>718.66826419851839</v>
      </c>
      <c r="D31">
        <v>331.37423485472425</v>
      </c>
      <c r="E31">
        <v>65</v>
      </c>
    </row>
    <row r="32">
      <c r="A32">
        <v>4</v>
      </c>
      <c r="B32">
        <v>7</v>
      </c>
      <c r="C32">
        <v>338.1778550489546</v>
      </c>
      <c r="D32">
        <v>331.41781057527805</v>
      </c>
      <c r="E32">
        <v>65</v>
      </c>
    </row>
    <row r="33">
      <c r="A33">
        <v>4</v>
      </c>
      <c r="B33">
        <v>8</v>
      </c>
      <c r="C33">
        <v>348.66064541799346</v>
      </c>
      <c r="D33">
        <v>872.97155739522611</v>
      </c>
      <c r="E33">
        <v>65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defaultRowHeight="15"/>
  <cols>
    <col min="1" max="1" width="7.7109375" customWidth="true"/>
    <col min="2" max="2" width="7.7109375" customWidth="true"/>
    <col min="3" max="3" width="12.7109375" customWidth="true"/>
    <col min="4" max="4" width="12.7109375" customWidth="true"/>
    <col min="5" max="5" width="6.7109375" customWidth="true"/>
  </cols>
  <sheetData>
    <row r="1">
      <c r="A1" s="0" t="s">
        <v>18</v>
      </c>
      <c r="B1" s="0" t="s">
        <v>19</v>
      </c>
      <c r="C1" s="0" t="s">
        <v>20</v>
      </c>
      <c r="D1" s="0" t="s">
        <v>21</v>
      </c>
      <c r="E1" s="0" t="s">
        <v>22</v>
      </c>
    </row>
    <row r="2">
      <c r="A2" s="0">
        <v>1</v>
      </c>
      <c r="B2" s="0">
        <v>1</v>
      </c>
      <c r="C2" s="0">
        <v>1618.8746535296575</v>
      </c>
      <c r="D2" s="0">
        <v>996.0845244489575</v>
      </c>
      <c r="E2" s="0">
        <v>65</v>
      </c>
    </row>
    <row r="3">
      <c r="A3" s="0">
        <v>1</v>
      </c>
      <c r="B3" s="0">
        <v>2</v>
      </c>
      <c r="C3" s="0">
        <v>1615.9734582162946</v>
      </c>
      <c r="D3" s="0">
        <v>460</v>
      </c>
      <c r="E3" s="0">
        <v>65</v>
      </c>
    </row>
    <row r="4">
      <c r="A4" s="0">
        <v>1</v>
      </c>
      <c r="B4" s="0">
        <v>3</v>
      </c>
      <c r="C4" s="0">
        <v>1246.9999999999998</v>
      </c>
      <c r="D4" s="0">
        <v>457</v>
      </c>
      <c r="E4" s="0">
        <v>65</v>
      </c>
    </row>
    <row r="5">
      <c r="A5" s="0">
        <v>1</v>
      </c>
      <c r="B5" s="0">
        <v>4</v>
      </c>
      <c r="C5" s="0">
        <v>1251.3493827116019</v>
      </c>
      <c r="D5" s="0">
        <v>1002.3012493082249</v>
      </c>
      <c r="E5" s="0">
        <v>65</v>
      </c>
    </row>
    <row r="6">
      <c r="A6" s="0">
        <v>1</v>
      </c>
      <c r="B6" s="0">
        <v>5</v>
      </c>
      <c r="C6" s="0">
        <v>879.52484896262547</v>
      </c>
      <c r="D6" s="0">
        <v>1003.5206728589721</v>
      </c>
      <c r="E6" s="0">
        <v>65</v>
      </c>
    </row>
    <row r="7">
      <c r="A7" s="0">
        <v>1</v>
      </c>
      <c r="B7" s="0">
        <v>6</v>
      </c>
      <c r="C7" s="0">
        <v>864.4076645902577</v>
      </c>
      <c r="D7" s="0">
        <v>453.79481902986134</v>
      </c>
      <c r="E7" s="0">
        <v>65</v>
      </c>
    </row>
    <row r="8">
      <c r="A8" s="0">
        <v>1</v>
      </c>
      <c r="B8" s="0">
        <v>7</v>
      </c>
      <c r="C8" s="0">
        <v>482.46508385439239</v>
      </c>
      <c r="D8" s="0">
        <v>456.4455764172319</v>
      </c>
      <c r="E8" s="0">
        <v>65</v>
      </c>
    </row>
    <row r="9">
      <c r="A9" s="0">
        <v>1</v>
      </c>
      <c r="B9" s="0">
        <v>8</v>
      </c>
      <c r="C9" s="0">
        <v>496.99999999999994</v>
      </c>
      <c r="D9" s="0">
        <v>996.09806950120878</v>
      </c>
      <c r="E9" s="0">
        <v>65</v>
      </c>
    </row>
    <row r="10">
      <c r="A10" s="0">
        <v>2</v>
      </c>
      <c r="B10" s="0">
        <v>1</v>
      </c>
      <c r="C10" s="0">
        <v>1630.7425030099457</v>
      </c>
      <c r="D10" s="0">
        <v>851.02871194456884</v>
      </c>
      <c r="E10" s="0">
        <v>65</v>
      </c>
    </row>
    <row r="11">
      <c r="A11" s="0">
        <v>2</v>
      </c>
      <c r="B11" s="0">
        <v>2</v>
      </c>
      <c r="C11" s="0">
        <v>1621.4061483041658</v>
      </c>
      <c r="D11" s="0">
        <v>316.32671346786896</v>
      </c>
      <c r="E11" s="0">
        <v>65</v>
      </c>
    </row>
    <row r="12">
      <c r="A12" s="0">
        <v>2</v>
      </c>
      <c r="B12" s="0">
        <v>3</v>
      </c>
      <c r="C12" s="0">
        <v>1255</v>
      </c>
      <c r="D12" s="0">
        <v>311</v>
      </c>
      <c r="E12" s="0">
        <v>65</v>
      </c>
    </row>
    <row r="13">
      <c r="A13" s="0">
        <v>2</v>
      </c>
      <c r="B13" s="0">
        <v>4</v>
      </c>
      <c r="C13" s="0">
        <v>1262.520209029972</v>
      </c>
      <c r="D13" s="0">
        <v>854.01460290365162</v>
      </c>
      <c r="E13" s="0">
        <v>65</v>
      </c>
    </row>
    <row r="14">
      <c r="A14" s="0">
        <v>2</v>
      </c>
      <c r="B14" s="0">
        <v>5</v>
      </c>
      <c r="C14" s="0">
        <v>890.62459762139895</v>
      </c>
      <c r="D14" s="0">
        <v>854.04376388709545</v>
      </c>
      <c r="E14" s="0">
        <v>65</v>
      </c>
    </row>
    <row r="15">
      <c r="A15" s="0">
        <v>2</v>
      </c>
      <c r="B15" s="0">
        <v>6</v>
      </c>
      <c r="C15" s="0">
        <v>874.28458590452396</v>
      </c>
      <c r="D15" s="0">
        <v>308.24413555490423</v>
      </c>
      <c r="E15" s="0">
        <v>65</v>
      </c>
    </row>
    <row r="16">
      <c r="A16" s="0">
        <v>2</v>
      </c>
      <c r="B16" s="0">
        <v>7</v>
      </c>
      <c r="C16" s="0">
        <v>495.83493585304365</v>
      </c>
      <c r="D16" s="0">
        <v>307.79972769377798</v>
      </c>
      <c r="E16" s="0">
        <v>65</v>
      </c>
    </row>
    <row r="17">
      <c r="A17" s="0">
        <v>2</v>
      </c>
      <c r="B17" s="0">
        <v>8</v>
      </c>
      <c r="C17" s="0">
        <v>503.0101420458949</v>
      </c>
      <c r="D17" s="0">
        <v>852</v>
      </c>
      <c r="E17" s="0">
        <v>65</v>
      </c>
    </row>
    <row r="18">
      <c r="A18" s="0">
        <v>3</v>
      </c>
      <c r="B18" s="0">
        <v>1</v>
      </c>
      <c r="C18" s="0">
        <v>1473</v>
      </c>
      <c r="D18" s="0">
        <v>986</v>
      </c>
      <c r="E18" s="0">
        <v>65</v>
      </c>
    </row>
    <row r="19">
      <c r="A19" s="0">
        <v>3</v>
      </c>
      <c r="B19" s="0">
        <v>2</v>
      </c>
      <c r="C19" s="0">
        <v>1465.3355062255928</v>
      </c>
      <c r="D19" s="0">
        <v>444.68324673024046</v>
      </c>
      <c r="E19" s="0">
        <v>65</v>
      </c>
    </row>
    <row r="20">
      <c r="A20" s="0">
        <v>3</v>
      </c>
      <c r="B20" s="0">
        <v>3</v>
      </c>
      <c r="C20" s="0">
        <v>1093</v>
      </c>
      <c r="D20" s="0">
        <v>442.06282172105097</v>
      </c>
      <c r="E20" s="0">
        <v>65</v>
      </c>
    </row>
    <row r="21">
      <c r="A21" s="0">
        <v>3</v>
      </c>
      <c r="B21" s="0">
        <v>4</v>
      </c>
      <c r="C21" s="0">
        <v>1100.0510306101908</v>
      </c>
      <c r="D21" s="0">
        <v>987.25802220168634</v>
      </c>
      <c r="E21" s="0">
        <v>65</v>
      </c>
    </row>
    <row r="22">
      <c r="A22" s="0">
        <v>3</v>
      </c>
      <c r="B22" s="0">
        <v>5</v>
      </c>
      <c r="C22" s="0">
        <v>726.28422113454724</v>
      </c>
      <c r="D22" s="0">
        <v>983.28024475973484</v>
      </c>
      <c r="E22" s="0">
        <v>65</v>
      </c>
    </row>
    <row r="23">
      <c r="A23" s="0">
        <v>3</v>
      </c>
      <c r="B23" s="0">
        <v>6</v>
      </c>
      <c r="C23" s="0">
        <v>708.43600904846016</v>
      </c>
      <c r="D23" s="0">
        <v>441.80569376586431</v>
      </c>
      <c r="E23" s="0">
        <v>65</v>
      </c>
    </row>
    <row r="24">
      <c r="A24" s="0">
        <v>3</v>
      </c>
      <c r="B24" s="0">
        <v>7</v>
      </c>
      <c r="C24" s="0">
        <v>331.48909359995025</v>
      </c>
      <c r="D24" s="0">
        <v>441.47228629221291</v>
      </c>
      <c r="E24" s="0">
        <v>65</v>
      </c>
    </row>
    <row r="25">
      <c r="A25" s="0">
        <v>3</v>
      </c>
      <c r="B25" s="0">
        <v>8</v>
      </c>
      <c r="C25" s="0">
        <v>347.68442286943787</v>
      </c>
      <c r="D25" s="0">
        <v>978.32923481001239</v>
      </c>
      <c r="E25" s="0">
        <v>65</v>
      </c>
    </row>
    <row r="26">
      <c r="A26" s="0">
        <v>4</v>
      </c>
      <c r="B26" s="0">
        <v>1</v>
      </c>
      <c r="C26" s="0">
        <v>1480.3846762361873</v>
      </c>
      <c r="D26" s="0">
        <v>845.182620379632</v>
      </c>
      <c r="E26" s="0">
        <v>65</v>
      </c>
    </row>
    <row r="27">
      <c r="A27" s="0">
        <v>4</v>
      </c>
      <c r="B27" s="0">
        <v>2</v>
      </c>
      <c r="C27" s="0">
        <v>1469.7054596333444</v>
      </c>
      <c r="D27" s="0">
        <v>304.98346611431509</v>
      </c>
      <c r="E27" s="0">
        <v>65</v>
      </c>
    </row>
    <row r="28">
      <c r="A28" s="0">
        <v>4</v>
      </c>
      <c r="B28" s="0">
        <v>3</v>
      </c>
      <c r="C28" s="0">
        <v>1097.5063568822814</v>
      </c>
      <c r="D28" s="0">
        <v>304.46121207422669</v>
      </c>
      <c r="E28" s="0">
        <v>65</v>
      </c>
    </row>
    <row r="29">
      <c r="A29" s="0">
        <v>4</v>
      </c>
      <c r="B29" s="0">
        <v>4</v>
      </c>
      <c r="C29" s="0">
        <v>1106.5494197876064</v>
      </c>
      <c r="D29" s="0">
        <v>844</v>
      </c>
      <c r="E29" s="0">
        <v>65</v>
      </c>
    </row>
    <row r="30">
      <c r="A30" s="0">
        <v>4</v>
      </c>
      <c r="B30" s="0">
        <v>5</v>
      </c>
      <c r="C30" s="0">
        <v>730.37055943669645</v>
      </c>
      <c r="D30" s="0">
        <v>845.87694241073473</v>
      </c>
      <c r="E30" s="0">
        <v>65</v>
      </c>
    </row>
    <row r="31">
      <c r="A31" s="0">
        <v>4</v>
      </c>
      <c r="B31" s="0">
        <v>6</v>
      </c>
      <c r="C31" s="0">
        <v>715</v>
      </c>
      <c r="D31" s="0">
        <v>303</v>
      </c>
      <c r="E31" s="0">
        <v>65</v>
      </c>
    </row>
    <row r="32">
      <c r="A32" s="0">
        <v>4</v>
      </c>
      <c r="B32" s="0">
        <v>7</v>
      </c>
      <c r="C32" s="0">
        <v>338.59998908096031</v>
      </c>
      <c r="D32" s="0">
        <v>303.18836282597613</v>
      </c>
      <c r="E32" s="0">
        <v>65</v>
      </c>
    </row>
    <row r="33">
      <c r="A33" s="0">
        <v>4</v>
      </c>
      <c r="B33" s="0">
        <v>8</v>
      </c>
      <c r="C33" s="0">
        <v>348.52787151824356</v>
      </c>
      <c r="D33" s="0">
        <v>841.00000000000011</v>
      </c>
      <c r="E33" s="0">
        <v>65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230921</vt:lpstr>
      <vt:lpstr>230920_backup</vt:lpstr>
      <vt:lpstr>230920_backup2</vt:lpstr>
      <vt:lpstr>230721</vt:lpstr>
      <vt:lpstr>230712</vt:lpstr>
      <vt:lpstr>230920</vt:lpstr>
      <vt:lpstr>240111_backup</vt:lpstr>
      <vt:lpstr>240111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竹田　慎次朗</dc:creator>
  <cp:lastModifiedBy>竹田　慎次朗</cp:lastModifiedBy>
  <dcterms:created xsi:type="dcterms:W3CDTF">2023-08-01T07:05:28Z</dcterms:created>
  <dcterms:modified xsi:type="dcterms:W3CDTF">2024-04-06T05:59:55Z</dcterms:modified>
</cp:coreProperties>
</file>