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rojects\AC-DC\v0.1\"/>
    </mc:Choice>
  </mc:AlternateContent>
  <xr:revisionPtr revIDLastSave="0" documentId="13_ncr:1_{3A78F905-0133-4CFA-BF95-28467F3011D5}" xr6:coauthVersionLast="47" xr6:coauthVersionMax="47" xr10:uidLastSave="{00000000-0000-0000-0000-000000000000}"/>
  <bookViews>
    <workbookView xWindow="57480" yWindow="64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9" i="1"/>
  <c r="F18" i="1"/>
  <c r="F17" i="1"/>
  <c r="F16" i="1"/>
  <c r="F15" i="1"/>
  <c r="F11" i="1"/>
  <c r="F12" i="1"/>
  <c r="F13" i="1"/>
  <c r="F14" i="1"/>
  <c r="F3" i="1"/>
  <c r="F4" i="1"/>
  <c r="F5" i="1"/>
  <c r="F6" i="1"/>
  <c r="F7" i="1"/>
  <c r="F8" i="1"/>
  <c r="F10" i="1"/>
  <c r="F2" i="1"/>
  <c r="G22" i="1" l="1"/>
</calcChain>
</file>

<file path=xl/sharedStrings.xml><?xml version="1.0" encoding="utf-8"?>
<sst xmlns="http://schemas.openxmlformats.org/spreadsheetml/2006/main" count="84" uniqueCount="67">
  <si>
    <t>Part</t>
  </si>
  <si>
    <t>Info</t>
  </si>
  <si>
    <t>Qty.</t>
  </si>
  <si>
    <t>Unit Price</t>
  </si>
  <si>
    <t>Ext. Price</t>
  </si>
  <si>
    <t>Link</t>
  </si>
  <si>
    <t>Total:</t>
  </si>
  <si>
    <t>Mouser Ref</t>
  </si>
  <si>
    <t>710-691411910003</t>
  </si>
  <si>
    <t>Fixed Terminals AC</t>
  </si>
  <si>
    <t>AC connector</t>
  </si>
  <si>
    <t>710-696105003002</t>
  </si>
  <si>
    <t>Fuse</t>
  </si>
  <si>
    <t>Fuse Holder</t>
  </si>
  <si>
    <t>710-696122003001</t>
  </si>
  <si>
    <t>Fuse cover</t>
  </si>
  <si>
    <t>Fuse holder cover</t>
  </si>
  <si>
    <t>2W10G-E4/51</t>
  </si>
  <si>
    <t>625-2W10G-E4</t>
  </si>
  <si>
    <t>Bridge Rectifier 2A</t>
  </si>
  <si>
    <t>232-400BXW82MEFR18X2</t>
  </si>
  <si>
    <t>82uF capacitor</t>
  </si>
  <si>
    <t>82uF RubyCon</t>
  </si>
  <si>
    <t>598-AVE106M16B12T-F</t>
  </si>
  <si>
    <t>10uF Cap</t>
  </si>
  <si>
    <t>871-B32620A6222K189</t>
  </si>
  <si>
    <t>22nF</t>
  </si>
  <si>
    <t>22nF Cap</t>
  </si>
  <si>
    <t>279-CRGCQ0805F150K</t>
  </si>
  <si>
    <t>150k 0805</t>
  </si>
  <si>
    <t>150K Resistor</t>
  </si>
  <si>
    <t>625-AU1PJ-M3/84A</t>
  </si>
  <si>
    <t>Rectifier Ultrafast</t>
  </si>
  <si>
    <t>600V 1A</t>
  </si>
  <si>
    <t>863-NCP1012ST100T3G</t>
  </si>
  <si>
    <t>NCP1012 smd</t>
  </si>
  <si>
    <t>NCP1012</t>
  </si>
  <si>
    <t>710-7491181012</t>
  </si>
  <si>
    <t>Flyback We-Unit</t>
  </si>
  <si>
    <t>WE-UNIT AC flyback</t>
  </si>
  <si>
    <t>852-PC817X1NSZ1B</t>
  </si>
  <si>
    <t>Optocoupler DIP</t>
  </si>
  <si>
    <t>Optocoupler</t>
  </si>
  <si>
    <t>625-SS36-E3</t>
  </si>
  <si>
    <t>3A 60v Diode</t>
  </si>
  <si>
    <t>Vishay Rectifier diode</t>
  </si>
  <si>
    <t>80-A768KS477M1CLAE17</t>
  </si>
  <si>
    <t>470uF</t>
  </si>
  <si>
    <t>KEMET</t>
  </si>
  <si>
    <t>595-TL431LIBEDBZRQ1</t>
  </si>
  <si>
    <t>TL431</t>
  </si>
  <si>
    <t>TL431 TI smd</t>
  </si>
  <si>
    <t>994-MSS1048-223MLC</t>
  </si>
  <si>
    <t>22uH Coil</t>
  </si>
  <si>
    <t>Coil smd</t>
  </si>
  <si>
    <t>18 K resistor</t>
  </si>
  <si>
    <t xml:space="preserve">18K 0805 </t>
  </si>
  <si>
    <t>279-CRGP0805F18K</t>
  </si>
  <si>
    <t>579-TC1108-3.3VDBTR</t>
  </si>
  <si>
    <t>LDO 300mA 3.3V</t>
  </si>
  <si>
    <t>3.3V LDO</t>
  </si>
  <si>
    <t>571-282834-2</t>
  </si>
  <si>
    <t>Output Connector</t>
  </si>
  <si>
    <t xml:space="preserve">2pin connector </t>
  </si>
  <si>
    <t>581-08055C104K</t>
  </si>
  <si>
    <t>100nF Cap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</si>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</sst>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60" zoomScaleNormal="160" workbookViewId="0">
      <selection activeCell="A19" sqref="A19"/>
    </sheetView>
  </sheetViews>
  <sheetFormatPr defaultRowHeight="14.5" x14ac:dyDescent="0.35"/>
  <cols>
    <col min="2" max="2" width="25.7265625" customWidth="1"/>
    <col min="3" max="3" width="18.453125" customWidth="1"/>
    <col min="4" max="4" width="6.26953125" customWidth="1"/>
    <col min="5" max="5" width="10.54296875" customWidth="1"/>
    <col min="6" max="6" width="10.453125" customWidth="1"/>
    <col min="7" max="7" width="24.1796875" customWidth="1"/>
    <col min="8" max="8" width="135" customWidth="1"/>
  </cols>
  <sheetData>
    <row r="1" spans="1: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5</v>
      </c>
    </row>
    <row r="2" spans="1:9" x14ac:dyDescent="0.35">
      <c r="A2" t="s">
        <v>66</v>
      </c>
      <c r="B2" s="7" t="s">
        <v>10</v>
      </c>
      <c r="C2" s="1" t="s">
        <v>9</v>
      </c>
      <c r="D2" s="1">
        <v>1</v>
      </c>
      <c r="E2" s="4">
        <v>1.41</v>
      </c>
      <c r="F2" s="4">
        <f>D2*E2</f>
        <v>1.41</v>
      </c>
      <c r="G2" s="8" t="s">
        <v>8</v>
      </c>
      <c r="H2" s="3"/>
      <c r="I2" s="1"/>
    </row>
    <row r="3" spans="1:9" x14ac:dyDescent="0.35">
      <c r="B3" s="1" t="s">
        <v>12</v>
      </c>
      <c r="C3" s="1" t="s">
        <v>13</v>
      </c>
      <c r="D3" s="1">
        <v>1</v>
      </c>
      <c r="E3" s="4">
        <v>0.57799999999999996</v>
      </c>
      <c r="F3" s="4">
        <f t="shared" ref="F3:F21" si="0">D3*E3</f>
        <v>0.57799999999999996</v>
      </c>
      <c r="G3" s="8" t="s">
        <v>11</v>
      </c>
      <c r="H3" s="3"/>
    </row>
    <row r="4" spans="1:9" x14ac:dyDescent="0.35">
      <c r="A4" t="s">
        <v>66</v>
      </c>
      <c r="B4" s="1" t="s">
        <v>15</v>
      </c>
      <c r="C4" s="1" t="s">
        <v>16</v>
      </c>
      <c r="D4" s="1">
        <v>1</v>
      </c>
      <c r="E4" s="4">
        <v>0.21</v>
      </c>
      <c r="F4" s="4">
        <f t="shared" si="0"/>
        <v>0.21</v>
      </c>
      <c r="G4" s="8" t="s">
        <v>14</v>
      </c>
      <c r="H4" s="3"/>
    </row>
    <row r="5" spans="1:9" x14ac:dyDescent="0.35">
      <c r="A5" t="s">
        <v>66</v>
      </c>
      <c r="B5" s="1" t="s">
        <v>17</v>
      </c>
      <c r="C5" s="1" t="s">
        <v>19</v>
      </c>
      <c r="D5" s="1">
        <v>1</v>
      </c>
      <c r="E5" s="4">
        <v>0.60399999999999998</v>
      </c>
      <c r="F5" s="4">
        <f t="shared" si="0"/>
        <v>0.60399999999999998</v>
      </c>
      <c r="G5" s="8" t="s">
        <v>18</v>
      </c>
      <c r="H5" s="3"/>
    </row>
    <row r="6" spans="1:9" x14ac:dyDescent="0.35">
      <c r="A6" t="s">
        <v>66</v>
      </c>
      <c r="B6" s="1" t="s">
        <v>22</v>
      </c>
      <c r="C6" s="1" t="s">
        <v>21</v>
      </c>
      <c r="D6" s="1">
        <v>1</v>
      </c>
      <c r="E6" s="4">
        <v>2.64</v>
      </c>
      <c r="F6" s="4">
        <f t="shared" si="0"/>
        <v>2.64</v>
      </c>
      <c r="G6" s="8" t="s">
        <v>20</v>
      </c>
      <c r="H6" s="3"/>
    </row>
    <row r="7" spans="1:9" x14ac:dyDescent="0.35">
      <c r="A7" t="s">
        <v>66</v>
      </c>
      <c r="B7" s="1" t="s">
        <v>24</v>
      </c>
      <c r="C7" s="1" t="s">
        <v>24</v>
      </c>
      <c r="D7" s="1">
        <v>1</v>
      </c>
      <c r="E7" s="4">
        <v>0.39400000000000002</v>
      </c>
      <c r="F7" s="4">
        <f t="shared" si="0"/>
        <v>0.39400000000000002</v>
      </c>
      <c r="G7" s="8" t="s">
        <v>23</v>
      </c>
      <c r="H7" s="3"/>
    </row>
    <row r="8" spans="1:9" x14ac:dyDescent="0.35">
      <c r="A8" t="s">
        <v>66</v>
      </c>
      <c r="B8" s="1" t="s">
        <v>27</v>
      </c>
      <c r="C8" s="1" t="s">
        <v>26</v>
      </c>
      <c r="D8" s="1">
        <v>1</v>
      </c>
      <c r="E8" s="4">
        <v>0.54500000000000004</v>
      </c>
      <c r="F8" s="4">
        <f t="shared" si="0"/>
        <v>0.54500000000000004</v>
      </c>
      <c r="G8" s="8" t="s">
        <v>25</v>
      </c>
      <c r="H8" s="3"/>
    </row>
    <row r="9" spans="1:9" x14ac:dyDescent="0.35">
      <c r="A9" t="s">
        <v>66</v>
      </c>
      <c r="B9" s="1" t="s">
        <v>55</v>
      </c>
      <c r="C9" s="1" t="s">
        <v>56</v>
      </c>
      <c r="D9" s="1">
        <v>1</v>
      </c>
      <c r="E9" s="4">
        <v>0.21</v>
      </c>
      <c r="F9" s="4">
        <f t="shared" si="0"/>
        <v>0.21</v>
      </c>
      <c r="G9" s="8" t="s">
        <v>57</v>
      </c>
      <c r="H9" s="3"/>
    </row>
    <row r="10" spans="1:9" x14ac:dyDescent="0.35">
      <c r="A10" t="s">
        <v>66</v>
      </c>
      <c r="B10" s="1" t="s">
        <v>30</v>
      </c>
      <c r="C10" s="1" t="s">
        <v>29</v>
      </c>
      <c r="D10" s="1">
        <v>1</v>
      </c>
      <c r="E10" s="4">
        <v>0.22800000000000001</v>
      </c>
      <c r="F10" s="4">
        <f t="shared" si="0"/>
        <v>0.22800000000000001</v>
      </c>
      <c r="G10" s="8" t="s">
        <v>28</v>
      </c>
      <c r="H10" s="3"/>
    </row>
    <row r="11" spans="1:9" x14ac:dyDescent="0.35">
      <c r="A11" t="s">
        <v>66</v>
      </c>
      <c r="B11" s="1" t="s">
        <v>32</v>
      </c>
      <c r="C11" s="1" t="s">
        <v>33</v>
      </c>
      <c r="D11" s="1">
        <v>1</v>
      </c>
      <c r="E11" s="4">
        <v>0.42</v>
      </c>
      <c r="F11" s="4">
        <f t="shared" si="0"/>
        <v>0.42</v>
      </c>
      <c r="G11" s="8" t="s">
        <v>31</v>
      </c>
      <c r="H11" s="3"/>
    </row>
    <row r="12" spans="1:9" x14ac:dyDescent="0.35">
      <c r="A12" t="s">
        <v>66</v>
      </c>
      <c r="B12" s="1" t="s">
        <v>36</v>
      </c>
      <c r="C12" s="1" t="s">
        <v>35</v>
      </c>
      <c r="D12" s="1">
        <v>1</v>
      </c>
      <c r="E12" s="4">
        <v>1.03</v>
      </c>
      <c r="F12" s="4">
        <f t="shared" si="0"/>
        <v>1.03</v>
      </c>
      <c r="G12" s="8" t="s">
        <v>34</v>
      </c>
      <c r="H12" s="3"/>
    </row>
    <row r="13" spans="1:9" x14ac:dyDescent="0.35">
      <c r="A13" t="s">
        <v>66</v>
      </c>
      <c r="B13" s="1" t="s">
        <v>38</v>
      </c>
      <c r="C13" s="1" t="s">
        <v>39</v>
      </c>
      <c r="D13" s="1">
        <v>1</v>
      </c>
      <c r="E13" s="4">
        <v>6.35</v>
      </c>
      <c r="F13" s="4">
        <f t="shared" si="0"/>
        <v>6.35</v>
      </c>
      <c r="G13" s="8" t="s">
        <v>37</v>
      </c>
      <c r="H13" s="3"/>
    </row>
    <row r="14" spans="1:9" x14ac:dyDescent="0.35">
      <c r="A14" t="s">
        <v>66</v>
      </c>
      <c r="B14" s="1" t="s">
        <v>42</v>
      </c>
      <c r="C14" s="1" t="s">
        <v>41</v>
      </c>
      <c r="D14" s="1">
        <v>1</v>
      </c>
      <c r="E14" s="4">
        <v>0.34100000000000003</v>
      </c>
      <c r="F14" s="4">
        <f t="shared" si="0"/>
        <v>0.34100000000000003</v>
      </c>
      <c r="G14" s="8" t="s">
        <v>40</v>
      </c>
      <c r="H14" s="3"/>
    </row>
    <row r="15" spans="1:9" x14ac:dyDescent="0.35">
      <c r="A15" t="s">
        <v>66</v>
      </c>
      <c r="B15" s="1" t="s">
        <v>44</v>
      </c>
      <c r="C15" s="1" t="s">
        <v>45</v>
      </c>
      <c r="D15" s="1">
        <v>1</v>
      </c>
      <c r="E15" s="4">
        <v>0.46400000000000002</v>
      </c>
      <c r="F15" s="4">
        <f t="shared" si="0"/>
        <v>0.46400000000000002</v>
      </c>
      <c r="G15" s="8" t="s">
        <v>43</v>
      </c>
      <c r="H15" s="3"/>
    </row>
    <row r="16" spans="1:9" x14ac:dyDescent="0.35">
      <c r="A16" t="s">
        <v>66</v>
      </c>
      <c r="B16" s="1" t="s">
        <v>47</v>
      </c>
      <c r="C16" s="1" t="s">
        <v>48</v>
      </c>
      <c r="D16" s="1">
        <v>1</v>
      </c>
      <c r="E16" s="4">
        <v>0.84</v>
      </c>
      <c r="F16" s="4">
        <f t="shared" si="0"/>
        <v>0.84</v>
      </c>
      <c r="G16" s="8" t="s">
        <v>46</v>
      </c>
      <c r="H16" s="3"/>
    </row>
    <row r="17" spans="1:8" x14ac:dyDescent="0.35">
      <c r="A17" t="s">
        <v>66</v>
      </c>
      <c r="B17" s="1" t="s">
        <v>50</v>
      </c>
      <c r="C17" s="1" t="s">
        <v>51</v>
      </c>
      <c r="D17" s="1">
        <v>1</v>
      </c>
      <c r="E17" s="4">
        <v>1.01</v>
      </c>
      <c r="F17" s="4">
        <f t="shared" si="0"/>
        <v>1.01</v>
      </c>
      <c r="G17" s="8" t="s">
        <v>49</v>
      </c>
      <c r="H17" s="3"/>
    </row>
    <row r="18" spans="1:8" x14ac:dyDescent="0.35">
      <c r="A18" t="s">
        <v>66</v>
      </c>
      <c r="B18" s="1" t="s">
        <v>53</v>
      </c>
      <c r="C18" s="1" t="s">
        <v>54</v>
      </c>
      <c r="D18" s="1">
        <v>1</v>
      </c>
      <c r="E18" s="4">
        <v>1.62</v>
      </c>
      <c r="F18" s="4">
        <f t="shared" si="0"/>
        <v>1.62</v>
      </c>
      <c r="G18" s="8" t="s">
        <v>52</v>
      </c>
      <c r="H18" s="3"/>
    </row>
    <row r="19" spans="1:8" x14ac:dyDescent="0.35">
      <c r="B19" s="1" t="s">
        <v>59</v>
      </c>
      <c r="C19" s="1" t="s">
        <v>60</v>
      </c>
      <c r="D19" s="1">
        <v>1</v>
      </c>
      <c r="E19" s="4">
        <v>0.58599999999999997</v>
      </c>
      <c r="F19" s="4">
        <f t="shared" si="0"/>
        <v>0.58599999999999997</v>
      </c>
      <c r="G19" s="8" t="s">
        <v>58</v>
      </c>
      <c r="H19" s="3"/>
    </row>
    <row r="20" spans="1:8" x14ac:dyDescent="0.35">
      <c r="B20" s="1" t="s">
        <v>62</v>
      </c>
      <c r="C20" s="1" t="s">
        <v>63</v>
      </c>
      <c r="D20" s="1">
        <v>1</v>
      </c>
      <c r="E20" s="4">
        <v>1.1200000000000001</v>
      </c>
      <c r="F20" s="4">
        <f t="shared" si="0"/>
        <v>1.1200000000000001</v>
      </c>
      <c r="G20" s="8" t="s">
        <v>61</v>
      </c>
      <c r="H20" s="3"/>
    </row>
    <row r="21" spans="1:8" x14ac:dyDescent="0.35">
      <c r="A21" t="s">
        <v>66</v>
      </c>
      <c r="B21" s="1" t="s">
        <v>65</v>
      </c>
      <c r="C21" s="1"/>
      <c r="D21" s="1">
        <v>3</v>
      </c>
      <c r="E21" s="4">
        <v>0.14000000000000001</v>
      </c>
      <c r="F21" s="4">
        <f t="shared" si="0"/>
        <v>0.42000000000000004</v>
      </c>
      <c r="G21" s="8" t="s">
        <v>64</v>
      </c>
      <c r="H21" s="3"/>
    </row>
    <row r="22" spans="1:8" x14ac:dyDescent="0.35">
      <c r="F22" s="6" t="s">
        <v>6</v>
      </c>
      <c r="G22" s="5">
        <f>SUM(F2:F21)</f>
        <v>21.020000000000003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2022-07-14T16:02:37Z</dcterms:modified>
</cp:coreProperties>
</file>