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rubenelportero\Desktop\Making Devices\Pic Bytes Micro\Kicad\"/>
    </mc:Choice>
  </mc:AlternateContent>
  <xr:revisionPtr revIDLastSave="0" documentId="13_ncr:1_{78DABF79-EF3E-4FE5-B251-3FA2A4ED2AD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E25" i="1" l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 l="1"/>
  <c r="E10" i="1" l="1"/>
  <c r="E9" i="1"/>
  <c r="E8" i="1"/>
  <c r="E7" i="1"/>
  <c r="E5" i="1"/>
  <c r="E6" i="1"/>
  <c r="E4" i="1"/>
  <c r="F27" i="1" s="1"/>
</calcChain>
</file>

<file path=xl/sharedStrings.xml><?xml version="1.0" encoding="utf-8"?>
<sst xmlns="http://schemas.openxmlformats.org/spreadsheetml/2006/main" count="108" uniqueCount="108">
  <si>
    <t>Part</t>
  </si>
  <si>
    <t>Info</t>
  </si>
  <si>
    <t>Qty.</t>
  </si>
  <si>
    <t>Unit Price</t>
  </si>
  <si>
    <t>Ext. Price</t>
  </si>
  <si>
    <t>Link</t>
  </si>
  <si>
    <t>PIC18F45K50-I/PT</t>
  </si>
  <si>
    <t>MicroProcessor</t>
  </si>
  <si>
    <t xml:space="preserve">LSCS </t>
  </si>
  <si>
    <t>https://lcsc.com/product-detail/Others_Microchip-Tech_PIC18F45K50-I-PT_Microchip-Tech-PIC18F45K50-I-PT_C219580.html</t>
  </si>
  <si>
    <t>C219580</t>
  </si>
  <si>
    <t>https://lcsc.com/product-detail/Others_TOGIALED-TJ-S2012SW8TGLC2G-A5_C192319.html</t>
  </si>
  <si>
    <t>C192319</t>
  </si>
  <si>
    <t>Green LED</t>
  </si>
  <si>
    <t>TJ-S2012SW8TGLC2G-A5</t>
  </si>
  <si>
    <t>NPN 600mA</t>
  </si>
  <si>
    <t>https://lcsc.com/product-detail/Chip-Resistor-Surface-Mount_220R-2200-1_C104105.html</t>
  </si>
  <si>
    <t>C104105</t>
  </si>
  <si>
    <t>RTT052200FTP</t>
  </si>
  <si>
    <t>https://lcsc.com/product-detail/Chip-Resistor-Surface-Mount_4-7KR-4701-1_C104344.html</t>
  </si>
  <si>
    <t>C104344</t>
  </si>
  <si>
    <t>4.7k Ohm 0805</t>
  </si>
  <si>
    <t>220 Ohm 0805</t>
  </si>
  <si>
    <t>RTT054701FTP</t>
  </si>
  <si>
    <t>https://lcsc.com/product-detail/Buzzers_Jiangsu-Huaneng-Elec-TMB12A05_C96093.html</t>
  </si>
  <si>
    <t>C96093</t>
  </si>
  <si>
    <t>TMB12A05</t>
  </si>
  <si>
    <t>Buzzer 5V</t>
  </si>
  <si>
    <t>22pF 0805</t>
  </si>
  <si>
    <t>https://lcsc.com/product-detail/Chip-Resistor-Surface-Mount_UNI-ROYAL-Uniroyal-Elec-0805W8F1002T5E_C38522.html</t>
  </si>
  <si>
    <t>0805W8F1002T5E</t>
  </si>
  <si>
    <t>C38522</t>
  </si>
  <si>
    <t>https://lcsc.com/product-detail/Multilayer-Ceramic-Capacitors-MLCC-SMD-SMT_Walsin-Tech-Corp-0805B474K500CT_C335536.html</t>
  </si>
  <si>
    <t>C335536</t>
  </si>
  <si>
    <t>10K 0805</t>
  </si>
  <si>
    <t>470nF</t>
  </si>
  <si>
    <t>0805B474K500CT</t>
  </si>
  <si>
    <t>https://lcsc.com/product-detail/Schottky-Barrier-Diodes-SBD_MDD_SS34_SS34_C8678.html</t>
  </si>
  <si>
    <t>C8678</t>
  </si>
  <si>
    <t>Schottky Diode</t>
  </si>
  <si>
    <t>SS34</t>
  </si>
  <si>
    <t>https://lcsc.com/product-detail/Power-Inductors_ReliaPro_SMRH74-220MT_22uH_C27442.html</t>
  </si>
  <si>
    <t>22uF Inductor</t>
  </si>
  <si>
    <t>C27442</t>
  </si>
  <si>
    <t>SMRH74-220MT</t>
  </si>
  <si>
    <t>https://lcsc.com/product-detail/Battery-Protection-ICs_FORTUNE_FS312F-G_FS312F-G_C82736.html</t>
  </si>
  <si>
    <t>Battery Protector</t>
  </si>
  <si>
    <t>FS312F-G</t>
  </si>
  <si>
    <t>C82736</t>
  </si>
  <si>
    <t>https://lcsc.com/product-detail/DC-DC-Converters_AEROSEMI_MT3608_MT3608_C84817.html</t>
  </si>
  <si>
    <t>MT3608</t>
  </si>
  <si>
    <t>Step-Up Vdc</t>
  </si>
  <si>
    <t>C84817</t>
  </si>
  <si>
    <t>https://lcsc.com/product-detail/Others_TOGIALED-TJ-S2012SW8TGLC2R-A5_C192318.html</t>
  </si>
  <si>
    <t>TJ-S2012SW8TGLC2R-A5</t>
  </si>
  <si>
    <t>Red LED</t>
  </si>
  <si>
    <t>C192318</t>
  </si>
  <si>
    <t>TP4056-42-ESOP8</t>
  </si>
  <si>
    <t>C16581</t>
  </si>
  <si>
    <t>Bat. Charger IC</t>
  </si>
  <si>
    <t>https://lcsc.com/product-detail/PMIC-Battery-Management_TOPPOWER_TP4056_TP4056_C16581.html</t>
  </si>
  <si>
    <t>https://lcsc.com/product-detail/Chip-Resistor-Surface-Mount_Walsin-Tech-Corp-WR08X7501FTL_C164012.html</t>
  </si>
  <si>
    <t>7.5K 0805</t>
  </si>
  <si>
    <t>WR08X7501FTL</t>
  </si>
  <si>
    <t>C164012</t>
  </si>
  <si>
    <t>https://lcsc.com/product-detail/Chip-Resistor-Surface-Mount_100R-1000-1_C103902.html</t>
  </si>
  <si>
    <t>RTT51000FTP</t>
  </si>
  <si>
    <t>100 0805</t>
  </si>
  <si>
    <t>C103902</t>
  </si>
  <si>
    <t>https://lcsc.com/product-detail/Chip-Resistor-Surface-Mount_BOURNS-CR0805-FX-1001ELF_C204136.html</t>
  </si>
  <si>
    <t>CR0805-FX-1001ELF</t>
  </si>
  <si>
    <t>C204136</t>
  </si>
  <si>
    <t>AECR0805F2K00K9</t>
  </si>
  <si>
    <t>2k 0805</t>
  </si>
  <si>
    <t>1k 0805</t>
  </si>
  <si>
    <t>https://lcsc.com/product-detail/Others_Murata-Electronics_GRM219R61C226ME15L_Murata-Electronics-GRM219R61C226ME15L_C162295.html</t>
  </si>
  <si>
    <t>C162295</t>
  </si>
  <si>
    <t>GRM219R61C226ME15L</t>
  </si>
  <si>
    <t>22uF Cap</t>
  </si>
  <si>
    <t>FS8205</t>
  </si>
  <si>
    <t>Mosfet IC</t>
  </si>
  <si>
    <t>https://lcsc.com/product-detail/Toggle-Switches_Korean-Hroparts-Elec-K3-1260D-L1_C92657.html</t>
  </si>
  <si>
    <t>C92657</t>
  </si>
  <si>
    <t>Toggle Switch</t>
  </si>
  <si>
    <t>K3-1260D-L1</t>
  </si>
  <si>
    <t>https://lcsc.com/product-detail/Others_YAGEO-AC0805KRX7R9BB104_C277502.html</t>
  </si>
  <si>
    <t>AC0805KRX7R9BB104</t>
  </si>
  <si>
    <t>C277502</t>
  </si>
  <si>
    <t>CL21A106KAYNNNE</t>
  </si>
  <si>
    <t>0.1uF Cap</t>
  </si>
  <si>
    <t>10uF</t>
  </si>
  <si>
    <t>C15850</t>
  </si>
  <si>
    <t>https://lcsc.com/product-detail/Multilayer-Ceramic-Capacitors-MLCC-SMD-SMT_SAMSUNG_CL21A106KAYNNNE_10uF-106-10-25V_C15850.html</t>
  </si>
  <si>
    <t>Total:</t>
  </si>
  <si>
    <t>USB Type C</t>
  </si>
  <si>
    <t>https://lcsc.com/product-detail/Others_Korean-Hroparts-Elec-TYPE-C-31-M-17_C283540.html</t>
  </si>
  <si>
    <t>Korean Hroparts Elec TYPE-C-31-M-17</t>
  </si>
  <si>
    <t>C283540</t>
  </si>
  <si>
    <t>C416011</t>
  </si>
  <si>
    <t>https://lcsc.com/product-detail/Bipolar-Transistors-BJT_ON-Semiconductor-ON-MMBT2222ALT3G_C416011.html</t>
  </si>
  <si>
    <t>MMBT2222ALT3G</t>
  </si>
  <si>
    <t>C123642</t>
  </si>
  <si>
    <t>https://lcsc.com/product-detail/Multilayer-Ceramic-Capacitors-MLCC-SMD-SMT_Walsin-Tech-Corp-0805N220J500CT_C123642.html</t>
  </si>
  <si>
    <t>0805N220J500CT</t>
  </si>
  <si>
    <t>C114748</t>
  </si>
  <si>
    <t>https://lcsc.com/product-detail/Chip-Resistor-Surface-Mount_YAGEO-RC0805JR-072KL_C114748.html</t>
  </si>
  <si>
    <t>C2830320</t>
  </si>
  <si>
    <t>https://lcsc.com/product-detail/MOSFETs_TECH-PUBLIC-FS8205A_C2830320.html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</si>
</sst>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Schottky-Barrier-Diodes-SBD_MDD_SS34_SS34_C8678.html" TargetMode="External"/><Relationship Id="rId13" Type="http://schemas.openxmlformats.org/officeDocument/2006/relationships/hyperlink" Target="https://lcsc.com/product-detail/PMIC-Battery-Management_TOPPOWER_TP4056_TP4056_C16581.html" TargetMode="External"/><Relationship Id="rId18" Type="http://schemas.openxmlformats.org/officeDocument/2006/relationships/hyperlink" Target="https://lcsc.com/product-detail/Toggle-Switches_Korean-Hroparts-Elec-K3-1260D-L1_C92657.html" TargetMode="External"/><Relationship Id="rId3" Type="http://schemas.openxmlformats.org/officeDocument/2006/relationships/hyperlink" Target="https://lcsc.com/product-detail/Chip-Resistor-Surface-Mount_220R-2200-1_C104105.html" TargetMode="External"/><Relationship Id="rId21" Type="http://schemas.openxmlformats.org/officeDocument/2006/relationships/hyperlink" Target="https://lcsc.com/product-detail/Others_Korean-Hroparts-Elec-TYPE-C-31-M-17_C283540.html" TargetMode="External"/><Relationship Id="rId7" Type="http://schemas.openxmlformats.org/officeDocument/2006/relationships/hyperlink" Target="https://lcsc.com/product-detail/Multilayer-Ceramic-Capacitors-MLCC-SMD-SMT_Walsin-Tech-Corp-0805B474K500CT_C335536.html" TargetMode="External"/><Relationship Id="rId12" Type="http://schemas.openxmlformats.org/officeDocument/2006/relationships/hyperlink" Target="https://lcsc.com/product-detail/Others_TOGIALED-TJ-S2012SW8TGLC2R-A5_C192318.html" TargetMode="External"/><Relationship Id="rId17" Type="http://schemas.openxmlformats.org/officeDocument/2006/relationships/hyperlink" Target="https://lcsc.com/product-detail/Others_Murata-Electronics_GRM219R61C226ME15L_Murata-Electronics-GRM219R61C226ME15L_C162295.html" TargetMode="External"/><Relationship Id="rId2" Type="http://schemas.openxmlformats.org/officeDocument/2006/relationships/hyperlink" Target="https://lcsc.com/product-detail/Others_TOGIALED-TJ-S2012SW8TGLC2G-A5_C192319.html" TargetMode="External"/><Relationship Id="rId16" Type="http://schemas.openxmlformats.org/officeDocument/2006/relationships/hyperlink" Target="https://lcsc.com/product-detail/Chip-Resistor-Surface-Mount_BOURNS-CR0805-FX-1001ELF_C204136.html" TargetMode="External"/><Relationship Id="rId20" Type="http://schemas.openxmlformats.org/officeDocument/2006/relationships/hyperlink" Target="https://lcsc.com/product-detail/Multilayer-Ceramic-Capacitors-MLCC-SMD-SMT_SAMSUNG_CL21A106KAYNNNE_10uF-106-10-25V_C15850.html" TargetMode="External"/><Relationship Id="rId1" Type="http://schemas.openxmlformats.org/officeDocument/2006/relationships/hyperlink" Target="https://lcsc.com/product-detail/Others_Microchip-Tech_PIC18F45K50-I-PT_Microchip-Tech-PIC18F45K50-I-PT_C219580.html" TargetMode="External"/><Relationship Id="rId6" Type="http://schemas.openxmlformats.org/officeDocument/2006/relationships/hyperlink" Target="https://lcsc.com/product-detail/Chip-Resistor-Surface-Mount_UNI-ROYAL-Uniroyal-Elec-0805W8F1002T5E_C38522.html" TargetMode="External"/><Relationship Id="rId11" Type="http://schemas.openxmlformats.org/officeDocument/2006/relationships/hyperlink" Target="https://lcsc.com/product-detail/DC-DC-Converters_AEROSEMI_MT3608_MT3608_C84817.html" TargetMode="External"/><Relationship Id="rId5" Type="http://schemas.openxmlformats.org/officeDocument/2006/relationships/hyperlink" Target="https://lcsc.com/product-detail/Buzzers_Jiangsu-Huaneng-Elec-TMB12A05_C96093.html" TargetMode="External"/><Relationship Id="rId15" Type="http://schemas.openxmlformats.org/officeDocument/2006/relationships/hyperlink" Target="https://lcsc.com/product-detail/Chip-Resistor-Surface-Mount_100R-1000-1_C103902.html" TargetMode="External"/><Relationship Id="rId10" Type="http://schemas.openxmlformats.org/officeDocument/2006/relationships/hyperlink" Target="https://lcsc.com/product-detail/Battery-Protection-ICs_FORTUNE_FS312F-G_FS312F-G_C82736.html" TargetMode="External"/><Relationship Id="rId19" Type="http://schemas.openxmlformats.org/officeDocument/2006/relationships/hyperlink" Target="https://lcsc.com/product-detail/Others_YAGEO-AC0805KRX7R9BB104_C277502.html" TargetMode="External"/><Relationship Id="rId4" Type="http://schemas.openxmlformats.org/officeDocument/2006/relationships/hyperlink" Target="https://lcsc.com/product-detail/Chip-Resistor-Surface-Mount_4-7KR-4701-1_C104344.html" TargetMode="External"/><Relationship Id="rId9" Type="http://schemas.openxmlformats.org/officeDocument/2006/relationships/hyperlink" Target="https://lcsc.com/product-detail/Power-Inductors_ReliaPro_SMRH74-220MT_22uH_C27442.html" TargetMode="External"/><Relationship Id="rId14" Type="http://schemas.openxmlformats.org/officeDocument/2006/relationships/hyperlink" Target="https://lcsc.com/product-detail/Chip-Resistor-Surface-Mount_Walsin-Tech-Corp-WR08X7501FTL_C164012.html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zoomScale="120" zoomScaleNormal="120" workbookViewId="0">
      <selection activeCell="G32" sqref="G32"/>
    </sheetView>
  </sheetViews>
  <sheetFormatPr defaultRowHeight="15" x14ac:dyDescent="0.25"/>
  <cols>
    <col min="1" max="1" width="25.7109375" customWidth="1"/>
    <col min="2" max="2" width="14.7109375" customWidth="1"/>
    <col min="3" max="3" width="6.28515625" customWidth="1"/>
    <col min="4" max="4" width="10.5703125" customWidth="1"/>
    <col min="5" max="5" width="10.42578125" customWidth="1"/>
    <col min="7" max="7" width="13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8</v>
      </c>
      <c r="G1" s="2" t="s">
        <v>5</v>
      </c>
    </row>
    <row r="2" spans="1:8" x14ac:dyDescent="0.25">
      <c r="A2" s="1" t="s">
        <v>6</v>
      </c>
      <c r="B2" s="1" t="s">
        <v>7</v>
      </c>
      <c r="C2" s="1">
        <v>1</v>
      </c>
      <c r="D2" s="4">
        <v>4.03</v>
      </c>
      <c r="E2" s="4">
        <v>4.03</v>
      </c>
      <c r="F2" s="1" t="s">
        <v>10</v>
      </c>
      <c r="G2" s="3" t="s">
        <v>9</v>
      </c>
      <c r="H2" s="1"/>
    </row>
    <row r="3" spans="1:8" x14ac:dyDescent="0.25">
      <c r="A3" s="1" t="s">
        <v>14</v>
      </c>
      <c r="B3" s="1" t="s">
        <v>13</v>
      </c>
      <c r="C3" s="1">
        <v>160</v>
      </c>
      <c r="D3" s="4">
        <v>2.9142000000000001E-2</v>
      </c>
      <c r="E3" s="4">
        <v>4.66</v>
      </c>
      <c r="F3" s="1" t="s">
        <v>12</v>
      </c>
      <c r="G3" s="3" t="s">
        <v>11</v>
      </c>
    </row>
    <row r="4" spans="1:8" x14ac:dyDescent="0.25">
      <c r="A4" s="1" t="s">
        <v>100</v>
      </c>
      <c r="B4" s="1" t="s">
        <v>15</v>
      </c>
      <c r="C4" s="1">
        <v>30</v>
      </c>
      <c r="D4" s="4">
        <v>1.553E-2</v>
      </c>
      <c r="E4" s="4">
        <f t="shared" ref="E4:E26" si="0">D4*C4</f>
        <v>0.46590000000000004</v>
      </c>
      <c r="F4" s="1" t="s">
        <v>98</v>
      </c>
      <c r="G4" s="3" t="s">
        <v>99</v>
      </c>
    </row>
    <row r="5" spans="1:8" x14ac:dyDescent="0.25">
      <c r="A5" s="1" t="s">
        <v>18</v>
      </c>
      <c r="B5" s="1" t="s">
        <v>22</v>
      </c>
      <c r="C5" s="1">
        <v>10</v>
      </c>
      <c r="D5" s="4">
        <v>2.434E-3</v>
      </c>
      <c r="E5" s="4">
        <f t="shared" si="0"/>
        <v>2.4340000000000001E-2</v>
      </c>
      <c r="F5" s="1" t="s">
        <v>17</v>
      </c>
      <c r="G5" s="3" t="s">
        <v>16</v>
      </c>
    </row>
    <row r="6" spans="1:8" x14ac:dyDescent="0.25">
      <c r="A6" s="1" t="s">
        <v>23</v>
      </c>
      <c r="B6" s="1" t="s">
        <v>21</v>
      </c>
      <c r="C6" s="1">
        <v>28</v>
      </c>
      <c r="D6" s="4">
        <v>4.1580000000000002E-3</v>
      </c>
      <c r="E6" s="4">
        <f t="shared" si="0"/>
        <v>0.116424</v>
      </c>
      <c r="F6" s="1" t="s">
        <v>20</v>
      </c>
      <c r="G6" s="3" t="s">
        <v>19</v>
      </c>
    </row>
    <row r="7" spans="1:8" x14ac:dyDescent="0.25">
      <c r="A7" s="1" t="s">
        <v>26</v>
      </c>
      <c r="B7" s="1" t="s">
        <v>27</v>
      </c>
      <c r="C7" s="1">
        <v>2</v>
      </c>
      <c r="D7" s="4">
        <v>0.18931700000000001</v>
      </c>
      <c r="E7" s="4">
        <f t="shared" si="0"/>
        <v>0.37863400000000003</v>
      </c>
      <c r="F7" s="1" t="s">
        <v>25</v>
      </c>
      <c r="G7" s="3" t="s">
        <v>24</v>
      </c>
    </row>
    <row r="8" spans="1:8" x14ac:dyDescent="0.25">
      <c r="A8" s="1" t="s">
        <v>103</v>
      </c>
      <c r="B8" s="1" t="s">
        <v>28</v>
      </c>
      <c r="C8" s="1">
        <v>2</v>
      </c>
      <c r="D8" s="4">
        <v>3.8612E-2</v>
      </c>
      <c r="E8" s="4">
        <f t="shared" si="0"/>
        <v>7.7224000000000001E-2</v>
      </c>
      <c r="F8" s="1" t="s">
        <v>101</v>
      </c>
      <c r="G8" s="3" t="s">
        <v>102</v>
      </c>
    </row>
    <row r="9" spans="1:8" x14ac:dyDescent="0.25">
      <c r="A9" s="1" t="s">
        <v>30</v>
      </c>
      <c r="B9" s="1" t="s">
        <v>34</v>
      </c>
      <c r="C9" s="1">
        <v>1</v>
      </c>
      <c r="D9" s="4">
        <v>2.7599999999999999E-3</v>
      </c>
      <c r="E9" s="4">
        <f t="shared" si="0"/>
        <v>2.7599999999999999E-3</v>
      </c>
      <c r="F9" s="1" t="s">
        <v>31</v>
      </c>
      <c r="G9" s="3" t="s">
        <v>29</v>
      </c>
    </row>
    <row r="10" spans="1:8" x14ac:dyDescent="0.25">
      <c r="A10" s="1" t="s">
        <v>36</v>
      </c>
      <c r="B10" s="1" t="s">
        <v>35</v>
      </c>
      <c r="C10" s="1">
        <v>1</v>
      </c>
      <c r="D10" s="4">
        <v>2.1011999999999999E-2</v>
      </c>
      <c r="E10" s="4">
        <f t="shared" si="0"/>
        <v>2.1011999999999999E-2</v>
      </c>
      <c r="F10" s="1" t="s">
        <v>33</v>
      </c>
      <c r="G10" s="3" t="s">
        <v>32</v>
      </c>
    </row>
    <row r="11" spans="1:8" x14ac:dyDescent="0.25">
      <c r="A11" s="1" t="s">
        <v>40</v>
      </c>
      <c r="B11" s="1" t="s">
        <v>39</v>
      </c>
      <c r="C11" s="1">
        <v>1</v>
      </c>
      <c r="D11" s="4">
        <v>2.7307999999999999E-2</v>
      </c>
      <c r="E11" s="4">
        <f t="shared" si="0"/>
        <v>2.7307999999999999E-2</v>
      </c>
      <c r="F11" s="1" t="s">
        <v>38</v>
      </c>
      <c r="G11" s="3" t="s">
        <v>37</v>
      </c>
    </row>
    <row r="12" spans="1:8" x14ac:dyDescent="0.25">
      <c r="A12" t="s">
        <v>44</v>
      </c>
      <c r="B12" s="1" t="s">
        <v>42</v>
      </c>
      <c r="C12" s="1">
        <v>1</v>
      </c>
      <c r="D12" s="4">
        <v>0.1731</v>
      </c>
      <c r="E12" s="4">
        <f t="shared" si="0"/>
        <v>0.1731</v>
      </c>
      <c r="F12" s="1" t="s">
        <v>43</v>
      </c>
      <c r="G12" s="3" t="s">
        <v>41</v>
      </c>
    </row>
    <row r="13" spans="1:8" x14ac:dyDescent="0.25">
      <c r="A13" s="1" t="s">
        <v>46</v>
      </c>
      <c r="B13" s="1" t="s">
        <v>47</v>
      </c>
      <c r="C13" s="1">
        <v>1</v>
      </c>
      <c r="D13" s="4">
        <v>0.11518100000000001</v>
      </c>
      <c r="E13" s="4">
        <f t="shared" si="0"/>
        <v>0.11518100000000001</v>
      </c>
      <c r="F13" s="1" t="s">
        <v>48</v>
      </c>
      <c r="G13" s="3" t="s">
        <v>45</v>
      </c>
    </row>
    <row r="14" spans="1:8" x14ac:dyDescent="0.25">
      <c r="A14" s="1" t="s">
        <v>50</v>
      </c>
      <c r="B14" s="1" t="s">
        <v>51</v>
      </c>
      <c r="C14" s="1">
        <v>1</v>
      </c>
      <c r="D14" s="4">
        <v>8.7498999999999993E-2</v>
      </c>
      <c r="E14" s="4">
        <f t="shared" si="0"/>
        <v>8.7498999999999993E-2</v>
      </c>
      <c r="F14" s="1" t="s">
        <v>52</v>
      </c>
      <c r="G14" s="3" t="s">
        <v>49</v>
      </c>
    </row>
    <row r="15" spans="1:8" x14ac:dyDescent="0.25">
      <c r="A15" s="1" t="s">
        <v>54</v>
      </c>
      <c r="B15" s="1" t="s">
        <v>55</v>
      </c>
      <c r="C15" s="1">
        <v>1</v>
      </c>
      <c r="D15" s="4">
        <v>2.2606999999999999E-2</v>
      </c>
      <c r="E15" s="4">
        <f t="shared" si="0"/>
        <v>2.2606999999999999E-2</v>
      </c>
      <c r="F15" s="1" t="s">
        <v>56</v>
      </c>
      <c r="G15" s="3" t="s">
        <v>53</v>
      </c>
    </row>
    <row r="16" spans="1:8" x14ac:dyDescent="0.25">
      <c r="A16" t="s">
        <v>57</v>
      </c>
      <c r="B16" s="1" t="s">
        <v>59</v>
      </c>
      <c r="C16" s="1">
        <v>1</v>
      </c>
      <c r="D16" s="4">
        <v>0.184917</v>
      </c>
      <c r="E16" s="4">
        <f t="shared" si="0"/>
        <v>0.184917</v>
      </c>
      <c r="F16" s="1" t="s">
        <v>58</v>
      </c>
      <c r="G16" s="3" t="s">
        <v>60</v>
      </c>
    </row>
    <row r="17" spans="1:7" x14ac:dyDescent="0.25">
      <c r="A17" s="1" t="s">
        <v>63</v>
      </c>
      <c r="B17" s="1" t="s">
        <v>62</v>
      </c>
      <c r="C17" s="1">
        <v>1</v>
      </c>
      <c r="D17" s="4">
        <v>3.532E-3</v>
      </c>
      <c r="E17" s="4">
        <f t="shared" si="0"/>
        <v>3.532E-3</v>
      </c>
      <c r="F17" s="1" t="s">
        <v>64</v>
      </c>
      <c r="G17" s="3" t="s">
        <v>61</v>
      </c>
    </row>
    <row r="18" spans="1:7" x14ac:dyDescent="0.25">
      <c r="A18" s="1" t="s">
        <v>66</v>
      </c>
      <c r="B18" s="1" t="s">
        <v>67</v>
      </c>
      <c r="C18" s="1">
        <v>1</v>
      </c>
      <c r="D18" s="4">
        <v>4.4289999999999998E-3</v>
      </c>
      <c r="E18" s="4">
        <f t="shared" si="0"/>
        <v>4.4289999999999998E-3</v>
      </c>
      <c r="F18" s="1" t="s">
        <v>68</v>
      </c>
      <c r="G18" s="3" t="s">
        <v>65</v>
      </c>
    </row>
    <row r="19" spans="1:7" x14ac:dyDescent="0.25">
      <c r="A19" s="1" t="s">
        <v>70</v>
      </c>
      <c r="B19" s="1" t="s">
        <v>74</v>
      </c>
      <c r="C19" s="1">
        <v>1</v>
      </c>
      <c r="D19" s="4">
        <v>1.0999999999999999E-2</v>
      </c>
      <c r="E19" s="4">
        <f t="shared" si="0"/>
        <v>1.0999999999999999E-2</v>
      </c>
      <c r="F19" s="1" t="s">
        <v>71</v>
      </c>
      <c r="G19" s="3" t="s">
        <v>69</v>
      </c>
    </row>
    <row r="20" spans="1:7" x14ac:dyDescent="0.25">
      <c r="A20" s="1" t="s">
        <v>72</v>
      </c>
      <c r="B20" s="1" t="s">
        <v>73</v>
      </c>
      <c r="C20" s="1">
        <v>1</v>
      </c>
      <c r="D20" s="4">
        <v>4.6379999999999998E-3</v>
      </c>
      <c r="E20" s="4">
        <f t="shared" si="0"/>
        <v>4.6379999999999998E-3</v>
      </c>
      <c r="F20" s="1" t="s">
        <v>104</v>
      </c>
      <c r="G20" s="3" t="s">
        <v>105</v>
      </c>
    </row>
    <row r="21" spans="1:7" x14ac:dyDescent="0.25">
      <c r="A21" t="s">
        <v>77</v>
      </c>
      <c r="B21" s="1" t="s">
        <v>78</v>
      </c>
      <c r="C21" s="1">
        <v>2</v>
      </c>
      <c r="D21" s="4">
        <v>0.1694</v>
      </c>
      <c r="E21" s="4">
        <f t="shared" si="0"/>
        <v>0.33879999999999999</v>
      </c>
      <c r="F21" t="s">
        <v>76</v>
      </c>
      <c r="G21" s="3" t="s">
        <v>75</v>
      </c>
    </row>
    <row r="22" spans="1:7" x14ac:dyDescent="0.25">
      <c r="A22" s="1" t="s">
        <v>79</v>
      </c>
      <c r="B22" s="1" t="s">
        <v>80</v>
      </c>
      <c r="C22" s="1">
        <v>1</v>
      </c>
      <c r="D22" s="4">
        <v>0.16869999999999999</v>
      </c>
      <c r="E22" s="4">
        <f t="shared" si="0"/>
        <v>0.16869999999999999</v>
      </c>
      <c r="F22" s="1" t="s">
        <v>106</v>
      </c>
      <c r="G22" s="3" t="s">
        <v>107</v>
      </c>
    </row>
    <row r="23" spans="1:7" x14ac:dyDescent="0.25">
      <c r="A23" s="1" t="s">
        <v>84</v>
      </c>
      <c r="B23" s="1" t="s">
        <v>83</v>
      </c>
      <c r="C23" s="1">
        <v>1</v>
      </c>
      <c r="D23" s="4">
        <v>0.142817</v>
      </c>
      <c r="E23" s="4">
        <f t="shared" si="0"/>
        <v>0.142817</v>
      </c>
      <c r="F23" s="1" t="s">
        <v>82</v>
      </c>
      <c r="G23" s="3" t="s">
        <v>81</v>
      </c>
    </row>
    <row r="24" spans="1:7" x14ac:dyDescent="0.25">
      <c r="A24" s="1" t="s">
        <v>86</v>
      </c>
      <c r="B24" s="1" t="s">
        <v>89</v>
      </c>
      <c r="C24" s="1">
        <v>1</v>
      </c>
      <c r="D24" s="4">
        <v>1.9784E-2</v>
      </c>
      <c r="E24" s="4">
        <f t="shared" si="0"/>
        <v>1.9784E-2</v>
      </c>
      <c r="F24" s="1" t="s">
        <v>87</v>
      </c>
      <c r="G24" s="3" t="s">
        <v>85</v>
      </c>
    </row>
    <row r="25" spans="1:7" x14ac:dyDescent="0.25">
      <c r="A25" t="s">
        <v>88</v>
      </c>
      <c r="B25" s="1" t="s">
        <v>90</v>
      </c>
      <c r="C25" s="1">
        <v>1</v>
      </c>
      <c r="D25" s="4">
        <v>2.7366000000000001E-2</v>
      </c>
      <c r="E25" s="4">
        <f t="shared" si="0"/>
        <v>2.7366000000000001E-2</v>
      </c>
      <c r="F25" s="1" t="s">
        <v>91</v>
      </c>
      <c r="G25" s="3" t="s">
        <v>92</v>
      </c>
    </row>
    <row r="26" spans="1:7" x14ac:dyDescent="0.25">
      <c r="A26" s="1" t="s">
        <v>96</v>
      </c>
      <c r="B26" s="1" t="s">
        <v>94</v>
      </c>
      <c r="C26" s="1">
        <v>1</v>
      </c>
      <c r="D26" s="4">
        <v>0.22919999999999999</v>
      </c>
      <c r="E26" s="4">
        <f t="shared" si="0"/>
        <v>0.22919999999999999</v>
      </c>
      <c r="F26" t="s">
        <v>97</v>
      </c>
      <c r="G26" s="3" t="s">
        <v>95</v>
      </c>
    </row>
    <row r="27" spans="1:7" x14ac:dyDescent="0.25">
      <c r="E27" s="6" t="s">
        <v>93</v>
      </c>
      <c r="F27" s="5">
        <f>SUM(E2:E26)</f>
        <v>11.337172000000001</v>
      </c>
    </row>
  </sheetData>
  <hyperlinks>
    <hyperlink ref="G2" r:id="rId1" xr:uid="{5E982217-81C4-4274-8855-27EC83F1FF46}"/>
    <hyperlink ref="G3" r:id="rId2" xr:uid="{F2D5998A-2D3E-43C5-B0B4-207428724FEE}"/>
    <hyperlink ref="G5" r:id="rId3" xr:uid="{4CB9A6CD-2AAF-45DC-871A-0A91C0BDA9E3}"/>
    <hyperlink ref="G6" r:id="rId4" xr:uid="{5E1DFAD5-5C4C-43EF-BF72-56EF80C90099}"/>
    <hyperlink ref="G7" r:id="rId5" xr:uid="{B525E6A0-307C-42CD-8ABF-032793426A36}"/>
    <hyperlink ref="G9" r:id="rId6" xr:uid="{4873A934-4689-4C93-87BE-23760C923674}"/>
    <hyperlink ref="G10" r:id="rId7" xr:uid="{BA6E44AF-B190-4A40-8392-5018A2811789}"/>
    <hyperlink ref="G11" r:id="rId8" xr:uid="{DB46862B-CAA3-466C-8425-BBCCEB3DF58B}"/>
    <hyperlink ref="G12" r:id="rId9" xr:uid="{E3B956BF-0C1E-48C8-A2CA-BB3A581CA3C8}"/>
    <hyperlink ref="G13" r:id="rId10" xr:uid="{E7FC07EA-48B3-4316-A8C3-6DE6781488C9}"/>
    <hyperlink ref="G14" r:id="rId11" xr:uid="{D3A61E99-7BF7-4B38-89E6-D7418D3240E4}"/>
    <hyperlink ref="G15" r:id="rId12" xr:uid="{8DC57AB0-4BD8-4306-959A-464107F885CB}"/>
    <hyperlink ref="G16" r:id="rId13" xr:uid="{C4C55351-8E14-4B36-ADF9-B4B303B80E92}"/>
    <hyperlink ref="G17" r:id="rId14" xr:uid="{802F6FBB-35D7-4C4E-88C5-5090DA44548B}"/>
    <hyperlink ref="G18" r:id="rId15" xr:uid="{7359094C-C6B2-404D-9B05-70118A3938CC}"/>
    <hyperlink ref="G19" r:id="rId16" xr:uid="{CCE881B3-4CDE-479E-B78B-0A12F28FA204}"/>
    <hyperlink ref="G21" r:id="rId17" xr:uid="{C124C688-BD86-4C50-8648-41F6AEC297F7}"/>
    <hyperlink ref="G23" r:id="rId18" xr:uid="{2B822B87-76AD-42DE-9901-1F86D16EAC23}"/>
    <hyperlink ref="G24" r:id="rId19" xr:uid="{0FDA421A-D95A-469F-9C83-01115090D6AC}"/>
    <hyperlink ref="G25" r:id="rId20" xr:uid="{B49EB6D3-4231-4DDA-B779-93D2BA525734}"/>
    <hyperlink ref="G26" r:id="rId21" xr:uid="{BECCB482-8399-48B6-9B72-83B6BF74B997}"/>
  </hyperlinks>
  <pageMargins left="0.7" right="0.7" top="0.75" bottom="0.75" header="0.3" footer="0.3"/>
  <pageSetup paperSize="9"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García Segovia</dc:creator>
  <cp:lastModifiedBy>rubenelportero</cp:lastModifiedBy>
  <dcterms:created xsi:type="dcterms:W3CDTF">2015-06-05T18:17:20Z</dcterms:created>
  <dcterms:modified xsi:type="dcterms:W3CDTF">2021-07-06T16:37:00Z</dcterms:modified>
</cp:coreProperties>
</file>