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xampp\fuelphp-1.8.2\public\assets\template\"/>
    </mc:Choice>
  </mc:AlternateContent>
  <xr:revisionPtr revIDLastSave="0" documentId="13_ncr:1_{C3B0106E-8A72-41A5-B059-B13DD50B8A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雛形" sheetId="1" r:id="rId1"/>
  </sheets>
  <definedNames>
    <definedName name="_xlnm.Print_Area" localSheetId="0">雛形!$A$1:$P$60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1" l="1"/>
  <c r="I54" i="1" l="1"/>
  <c r="I55" i="1"/>
  <c r="I56" i="1"/>
  <c r="I53" i="1"/>
  <c r="I33" i="1"/>
  <c r="I34" i="1"/>
  <c r="I35" i="1"/>
  <c r="I17" i="1"/>
  <c r="I57" i="1" s="1"/>
  <c r="M54" i="1"/>
  <c r="M55" i="1"/>
  <c r="M56" i="1"/>
  <c r="K54" i="1"/>
  <c r="K55" i="1"/>
  <c r="K56" i="1"/>
  <c r="J54" i="1"/>
  <c r="J55" i="1"/>
  <c r="J56" i="1"/>
  <c r="M53" i="1"/>
  <c r="K53" i="1"/>
  <c r="J53" i="1"/>
  <c r="M33" i="1"/>
  <c r="M34" i="1"/>
  <c r="M35" i="1"/>
  <c r="K33" i="1"/>
  <c r="K34" i="1"/>
  <c r="K35" i="1"/>
  <c r="J33" i="1"/>
  <c r="J34" i="1"/>
  <c r="J35" i="1"/>
  <c r="M32" i="1"/>
  <c r="K32" i="1"/>
  <c r="J32" i="1"/>
  <c r="G43" i="1"/>
  <c r="G22" i="1"/>
  <c r="O44" i="1"/>
  <c r="O23" i="1"/>
  <c r="O43" i="1"/>
  <c r="O22" i="1"/>
  <c r="M42" i="1"/>
  <c r="M41" i="1"/>
  <c r="M21" i="1"/>
  <c r="M20" i="1"/>
  <c r="D45" i="1"/>
  <c r="A45" i="1"/>
  <c r="D24" i="1"/>
  <c r="A24" i="1"/>
  <c r="A26" i="1"/>
  <c r="H59" i="1"/>
  <c r="H38" i="1"/>
  <c r="G54" i="1"/>
  <c r="G55" i="1"/>
  <c r="G56" i="1"/>
  <c r="F54" i="1"/>
  <c r="F55" i="1"/>
  <c r="F56" i="1"/>
  <c r="D54" i="1"/>
  <c r="D55" i="1"/>
  <c r="D56" i="1"/>
  <c r="B54" i="1"/>
  <c r="B55" i="1"/>
  <c r="B56" i="1"/>
  <c r="G53" i="1"/>
  <c r="G32" i="1"/>
  <c r="F53" i="1"/>
  <c r="F32" i="1"/>
  <c r="D53" i="1"/>
  <c r="D32" i="1"/>
  <c r="B53" i="1"/>
  <c r="B32" i="1"/>
  <c r="O51" i="1"/>
  <c r="O30" i="1"/>
  <c r="E50" i="1"/>
  <c r="E29" i="1"/>
  <c r="A51" i="1"/>
  <c r="A30" i="1"/>
  <c r="E49" i="1"/>
  <c r="E28" i="1"/>
  <c r="C49" i="1"/>
  <c r="C28" i="1"/>
  <c r="A49" i="1"/>
  <c r="A28" i="1"/>
  <c r="M47" i="1"/>
  <c r="M26" i="1"/>
  <c r="G47" i="1"/>
  <c r="G26" i="1"/>
  <c r="E47" i="1"/>
  <c r="E26" i="1"/>
  <c r="C47" i="1"/>
  <c r="C26" i="1"/>
  <c r="A47" i="1"/>
  <c r="G35" i="1"/>
  <c r="G33" i="1"/>
  <c r="G34" i="1"/>
  <c r="F33" i="1"/>
  <c r="F34" i="1"/>
  <c r="F35" i="1"/>
  <c r="D33" i="1"/>
  <c r="D34" i="1"/>
  <c r="D35" i="1"/>
  <c r="B33" i="1"/>
  <c r="B34" i="1"/>
  <c r="B35" i="1"/>
  <c r="K17" i="1"/>
  <c r="K57" i="1" s="1"/>
  <c r="M17" i="1"/>
  <c r="M57" i="1" s="1"/>
  <c r="J17" i="1"/>
  <c r="J57" i="1" s="1"/>
  <c r="M36" i="1" l="1"/>
  <c r="K36" i="1"/>
  <c r="J36" i="1"/>
  <c r="I36" i="1"/>
</calcChain>
</file>

<file path=xl/sharedStrings.xml><?xml version="1.0" encoding="utf-8"?>
<sst xmlns="http://schemas.openxmlformats.org/spreadsheetml/2006/main" count="87" uniqueCount="40">
  <si>
    <t>行番</t>
    <rPh sb="0" eb="2">
      <t>ギョウバン</t>
    </rPh>
    <phoneticPr fontId="1"/>
  </si>
  <si>
    <t>品番</t>
    <rPh sb="0" eb="2">
      <t>ヒンバン</t>
    </rPh>
    <phoneticPr fontId="1"/>
  </si>
  <si>
    <t>品名</t>
    <rPh sb="0" eb="2">
      <t>ヒンメイ</t>
    </rPh>
    <phoneticPr fontId="1"/>
  </si>
  <si>
    <t>数量/棚</t>
    <rPh sb="0" eb="2">
      <t>スウリョウ</t>
    </rPh>
    <rPh sb="3" eb="4">
      <t>タナ</t>
    </rPh>
    <phoneticPr fontId="1"/>
  </si>
  <si>
    <t>梱包数</t>
    <rPh sb="0" eb="3">
      <t>コンポウスウ</t>
    </rPh>
    <phoneticPr fontId="1"/>
  </si>
  <si>
    <t>枚数</t>
    <rPh sb="0" eb="2">
      <t>マイスウ</t>
    </rPh>
    <phoneticPr fontId="1"/>
  </si>
  <si>
    <t>合計</t>
    <rPh sb="0" eb="2">
      <t>ゴウケイ</t>
    </rPh>
    <phoneticPr fontId="1"/>
  </si>
  <si>
    <t>お客様</t>
    <rPh sb="1" eb="3">
      <t>キャクサマ</t>
    </rPh>
    <phoneticPr fontId="1"/>
  </si>
  <si>
    <t>TEL</t>
    <phoneticPr fontId="1"/>
  </si>
  <si>
    <t>契約No</t>
    <rPh sb="0" eb="2">
      <t>ケイヤク</t>
    </rPh>
    <phoneticPr fontId="1"/>
  </si>
  <si>
    <t>送り状No</t>
    <rPh sb="0" eb="1">
      <t>オク</t>
    </rPh>
    <rPh sb="2" eb="3">
      <t>ジョウ</t>
    </rPh>
    <phoneticPr fontId="1"/>
  </si>
  <si>
    <t>出荷年月日</t>
    <rPh sb="0" eb="5">
      <t>シュッカネンガッピ</t>
    </rPh>
    <phoneticPr fontId="1"/>
  </si>
  <si>
    <t>納期　着時間</t>
    <rPh sb="0" eb="2">
      <t>ノウキ</t>
    </rPh>
    <rPh sb="3" eb="4">
      <t>チャク</t>
    </rPh>
    <rPh sb="4" eb="6">
      <t>ジカン</t>
    </rPh>
    <phoneticPr fontId="1"/>
  </si>
  <si>
    <t>車種</t>
    <rPh sb="0" eb="2">
      <t>シャシュ</t>
    </rPh>
    <phoneticPr fontId="1"/>
  </si>
  <si>
    <t>受取場所</t>
    <rPh sb="0" eb="1">
      <t>ウ</t>
    </rPh>
    <rPh sb="1" eb="2">
      <t>ト</t>
    </rPh>
    <rPh sb="2" eb="4">
      <t>バショ</t>
    </rPh>
    <phoneticPr fontId="1"/>
  </si>
  <si>
    <t>　　　運送会社</t>
    <rPh sb="3" eb="7">
      <t>ウンソウガイシャ</t>
    </rPh>
    <phoneticPr fontId="1"/>
  </si>
  <si>
    <t>　1次輸送便</t>
    <rPh sb="2" eb="3">
      <t>ジ</t>
    </rPh>
    <rPh sb="3" eb="5">
      <t>ユソウ</t>
    </rPh>
    <rPh sb="5" eb="6">
      <t>ビン</t>
    </rPh>
    <phoneticPr fontId="1"/>
  </si>
  <si>
    <t>JFEロックファイバー株式会社</t>
    <rPh sb="11" eb="15">
      <t>カブシキカイシャ</t>
    </rPh>
    <phoneticPr fontId="1"/>
  </si>
  <si>
    <t>〒712-8074　倉敷市水島川崎通一丁目</t>
    <rPh sb="10" eb="13">
      <t>クラシキシ</t>
    </rPh>
    <rPh sb="13" eb="15">
      <t>ミズシマ</t>
    </rPh>
    <rPh sb="15" eb="17">
      <t>カワサキ</t>
    </rPh>
    <rPh sb="17" eb="18">
      <t>トオ</t>
    </rPh>
    <rPh sb="18" eb="19">
      <t>イチ</t>
    </rPh>
    <rPh sb="19" eb="21">
      <t>チョウメ</t>
    </rPh>
    <phoneticPr fontId="1"/>
  </si>
  <si>
    <t>TEL.086-447-4208</t>
    <phoneticPr fontId="1"/>
  </si>
  <si>
    <t>FAX.086-447-4211</t>
    <phoneticPr fontId="1"/>
  </si>
  <si>
    <t xml:space="preserve">
（特記事項：2次輸送便指定、その他注意事項など）
</t>
    <rPh sb="2" eb="6">
      <t>トッキジコウ</t>
    </rPh>
    <rPh sb="8" eb="14">
      <t>ジユソウビンシテイ</t>
    </rPh>
    <rPh sb="17" eb="18">
      <t>タ</t>
    </rPh>
    <rPh sb="18" eb="22">
      <t>チュウイジコウ</t>
    </rPh>
    <phoneticPr fontId="1"/>
  </si>
  <si>
    <t>納品書</t>
    <rPh sb="0" eb="3">
      <t>ノウヒンショ</t>
    </rPh>
    <phoneticPr fontId="1"/>
  </si>
  <si>
    <t>御中</t>
    <rPh sb="0" eb="2">
      <t>オンチュウ</t>
    </rPh>
    <phoneticPr fontId="1"/>
  </si>
  <si>
    <t>ご注文主</t>
    <phoneticPr fontId="1"/>
  </si>
  <si>
    <t>下記のとおり出荷ご案内申し上げます。</t>
    <rPh sb="0" eb="2">
      <t>カキ</t>
    </rPh>
    <rPh sb="6" eb="8">
      <t>シュッカ</t>
    </rPh>
    <rPh sb="9" eb="11">
      <t>アンナイ</t>
    </rPh>
    <rPh sb="11" eb="12">
      <t>モウ</t>
    </rPh>
    <rPh sb="13" eb="14">
      <t>ア</t>
    </rPh>
    <phoneticPr fontId="1"/>
  </si>
  <si>
    <t>受領印</t>
    <rPh sb="0" eb="3">
      <t>ジュリョウイン</t>
    </rPh>
    <phoneticPr fontId="1"/>
  </si>
  <si>
    <t>検品者印</t>
    <rPh sb="0" eb="2">
      <t>ケンピン</t>
    </rPh>
    <rPh sb="2" eb="3">
      <t>シャ</t>
    </rPh>
    <rPh sb="3" eb="4">
      <t>イン</t>
    </rPh>
    <phoneticPr fontId="1"/>
  </si>
  <si>
    <t>配送印</t>
    <rPh sb="0" eb="2">
      <t>ハイソウ</t>
    </rPh>
    <rPh sb="2" eb="3">
      <t>ジルシ</t>
    </rPh>
    <phoneticPr fontId="1"/>
  </si>
  <si>
    <t xml:space="preserve">納品時、品番最終確認！
現品・品番読み合わせして下さい！
</t>
    <rPh sb="0" eb="3">
      <t>ノウヒンジ</t>
    </rPh>
    <rPh sb="4" eb="6">
      <t>ヒンバン</t>
    </rPh>
    <rPh sb="6" eb="10">
      <t>サイシュウカクニン</t>
    </rPh>
    <rPh sb="12" eb="14">
      <t>ゲンピン</t>
    </rPh>
    <rPh sb="15" eb="17">
      <t>ヒンバン</t>
    </rPh>
    <rPh sb="17" eb="18">
      <t>ヨ</t>
    </rPh>
    <rPh sb="19" eb="20">
      <t>ア</t>
    </rPh>
    <rPh sb="24" eb="25">
      <t>クダ</t>
    </rPh>
    <phoneticPr fontId="1"/>
  </si>
  <si>
    <t>出荷ご案内書</t>
    <rPh sb="0" eb="2">
      <t>シュッカ</t>
    </rPh>
    <rPh sb="3" eb="6">
      <t>アンナイショ</t>
    </rPh>
    <phoneticPr fontId="1"/>
  </si>
  <si>
    <t>大西運輸(株)　</t>
    <rPh sb="0" eb="4">
      <t>オオニシウンユ</t>
    </rPh>
    <rPh sb="4" eb="7">
      <t>カブ</t>
    </rPh>
    <phoneticPr fontId="1"/>
  </si>
  <si>
    <r>
      <t xml:space="preserve">寸法
</t>
    </r>
    <r>
      <rPr>
        <sz val="14"/>
        <color theme="1"/>
        <rFont val="HGPｺﾞｼｯｸM"/>
        <family val="3"/>
        <charset val="128"/>
      </rPr>
      <t>mm×mm×mm</t>
    </r>
    <rPh sb="0" eb="2">
      <t>スンポウ</t>
    </rPh>
    <phoneticPr fontId="1"/>
  </si>
  <si>
    <r>
      <t xml:space="preserve">密度
</t>
    </r>
    <r>
      <rPr>
        <sz val="14"/>
        <color theme="1"/>
        <rFont val="HGPｺﾞｼｯｸM"/>
        <family val="3"/>
        <charset val="128"/>
      </rPr>
      <t>kg/m3</t>
    </r>
    <rPh sb="0" eb="2">
      <t>ミツド</t>
    </rPh>
    <phoneticPr fontId="1"/>
  </si>
  <si>
    <r>
      <t xml:space="preserve">重量
</t>
    </r>
    <r>
      <rPr>
        <sz val="14"/>
        <color theme="1"/>
        <rFont val="HGPｺﾞｼｯｸM"/>
        <family val="3"/>
        <charset val="128"/>
      </rPr>
      <t>kg</t>
    </r>
    <rPh sb="0" eb="2">
      <t>ジュウリョウ</t>
    </rPh>
    <phoneticPr fontId="1"/>
  </si>
  <si>
    <t>受領書</t>
    <phoneticPr fontId="1"/>
  </si>
  <si>
    <t>JFEロックファイバー行</t>
    <phoneticPr fontId="1"/>
  </si>
  <si>
    <t>（特記事項：2次輸送便指定、その他注意事項など）</t>
    <rPh sb="1" eb="5">
      <t>トッキジコウ</t>
    </rPh>
    <rPh sb="7" eb="13">
      <t>ジユソウビンシテイ</t>
    </rPh>
    <rPh sb="16" eb="17">
      <t>タ</t>
    </rPh>
    <rPh sb="17" eb="21">
      <t>チュウイジコウ</t>
    </rPh>
    <phoneticPr fontId="1"/>
  </si>
  <si>
    <t>　　注文番号</t>
    <rPh sb="2" eb="6">
      <t>チュウモンバンゴウ</t>
    </rPh>
    <phoneticPr fontId="1"/>
  </si>
  <si>
    <t>　　品種</t>
    <rPh sb="2" eb="4">
      <t>ヒンシュ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</si>
</sst>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#"/>
    <numFmt numFmtId="178" formatCode="#,###.0#####"/>
  </numFmts>
  <fonts count="1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16"/>
      <color theme="1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b/>
      <sz val="20"/>
      <color theme="1"/>
      <name val="HGPｺﾞｼｯｸM"/>
      <family val="3"/>
      <charset val="128"/>
    </font>
    <font>
      <sz val="13"/>
      <color theme="1"/>
      <name val="Yu Gothic"/>
      <family val="3"/>
      <charset val="128"/>
      <scheme val="minor"/>
    </font>
    <font>
      <sz val="22"/>
      <color rgb="FFFF000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b/>
      <sz val="14"/>
      <color theme="1"/>
      <name val="HGPｺﾞｼｯｸM"/>
      <family val="3"/>
      <charset val="128"/>
    </font>
    <font>
      <b/>
      <sz val="16"/>
      <color theme="1"/>
      <name val="HGPｺﾞｼｯｸM"/>
      <family val="3"/>
      <charset val="128"/>
    </font>
    <font>
      <b/>
      <sz val="26"/>
      <color theme="1"/>
      <name val="HGPｺﾞｼｯｸM"/>
      <family val="3"/>
      <charset val="128"/>
    </font>
    <font>
      <sz val="15"/>
      <color theme="1"/>
      <name val="HGPｺﾞｼｯｸM"/>
      <family val="3"/>
      <charset val="128"/>
    </font>
    <font>
      <b/>
      <sz val="18"/>
      <color theme="1"/>
      <name val="HGPｺﾞｼｯｸM"/>
      <family val="3"/>
      <charset val="128"/>
    </font>
    <font>
      <sz val="18"/>
      <color theme="1"/>
      <name val="HGPｺﾞｼｯｸM"/>
      <family val="3"/>
      <charset val="128"/>
    </font>
    <font>
      <b/>
      <sz val="22"/>
      <color theme="1"/>
      <name val="HGPｺﾞｼｯｸM"/>
      <family val="3"/>
      <charset val="128"/>
    </font>
    <font>
      <sz val="11"/>
      <color theme="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38" fontId="17" fillId="0" borderId="0" applyFont="0" applyFill="0" applyBorder="0" applyAlignment="0" applyProtection="0">
      <alignment vertical="center"/>
    </xf>
  </cellStyleXfs>
  <cellXfs count="140">
    <xf numFmtId="0" fontId="0" fillId="0" borderId="0" xfId="0"/>
    <xf numFmtId="0" fontId="0" fillId="2" borderId="0" xfId="0" applyFill="1"/>
    <xf numFmtId="0" fontId="3" fillId="2" borderId="8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2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0" fillId="2" borderId="16" xfId="0" applyFill="1" applyBorder="1"/>
    <xf numFmtId="0" fontId="3" fillId="2" borderId="1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right"/>
    </xf>
    <xf numFmtId="0" fontId="5" fillId="2" borderId="13" xfId="0" applyFont="1" applyFill="1" applyBorder="1" applyAlignment="1">
      <alignment horizontal="center"/>
    </xf>
    <xf numFmtId="0" fontId="3" fillId="2" borderId="7" xfId="0" applyFont="1" applyFill="1" applyBorder="1"/>
    <xf numFmtId="0" fontId="2" fillId="2" borderId="0" xfId="0" applyFont="1" applyFill="1" applyAlignment="1">
      <alignment horizontal="right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7" fillId="2" borderId="25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0" fillId="2" borderId="26" xfId="0" applyFill="1" applyBorder="1"/>
    <xf numFmtId="0" fontId="3" fillId="2" borderId="7" xfId="0" applyFont="1" applyFill="1" applyBorder="1" applyAlignment="1">
      <alignment horizontal="left"/>
    </xf>
    <xf numFmtId="176" fontId="11" fillId="2" borderId="1" xfId="1" applyNumberFormat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/>
    </xf>
    <xf numFmtId="176" fontId="11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176" fontId="3" fillId="2" borderId="4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4" fontId="10" fillId="2" borderId="10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/>
    </xf>
    <xf numFmtId="14" fontId="9" fillId="2" borderId="10" xfId="0" applyNumberFormat="1" applyFont="1" applyFill="1" applyBorder="1" applyAlignment="1">
      <alignment horizontal="center" vertical="center"/>
    </xf>
    <xf numFmtId="49" fontId="14" fillId="2" borderId="13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5" fillId="2" borderId="0" xfId="0" applyFont="1" applyFill="1" applyAlignment="1">
      <alignment horizontal="left" vertical="top"/>
    </xf>
    <xf numFmtId="0" fontId="15" fillId="2" borderId="0" xfId="0" applyFont="1" applyFill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4" fillId="2" borderId="9" xfId="0" applyFont="1" applyFill="1" applyBorder="1" applyAlignment="1">
      <alignment horizontal="right" vertical="center"/>
    </xf>
    <xf numFmtId="176" fontId="3" fillId="2" borderId="8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49" fontId="5" fillId="2" borderId="13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49" fontId="9" fillId="2" borderId="10" xfId="0" applyNumberFormat="1" applyFont="1" applyFill="1" applyBorder="1" applyAlignment="1">
      <alignment horizontal="center" vertical="center"/>
    </xf>
    <xf numFmtId="49" fontId="9" fillId="2" borderId="11" xfId="0" applyNumberFormat="1" applyFont="1" applyFill="1" applyBorder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49" fontId="15" fillId="2" borderId="1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vertical="center"/>
    </xf>
    <xf numFmtId="49" fontId="11" fillId="2" borderId="10" xfId="0" applyNumberFormat="1" applyFont="1" applyFill="1" applyBorder="1" applyAlignment="1">
      <alignment horizontal="center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11" fillId="2" borderId="11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12" fillId="2" borderId="6" xfId="0" applyNumberFormat="1" applyFont="1" applyFill="1" applyBorder="1" applyAlignment="1">
      <alignment horizontal="center" vertical="center"/>
    </xf>
    <xf numFmtId="49" fontId="12" fillId="2" borderId="7" xfId="0" applyNumberFormat="1" applyFont="1" applyFill="1" applyBorder="1" applyAlignment="1">
      <alignment horizontal="center" vertical="center"/>
    </xf>
    <xf numFmtId="176" fontId="4" fillId="2" borderId="4" xfId="1" applyNumberFormat="1" applyFont="1" applyFill="1" applyBorder="1" applyAlignment="1">
      <alignment horizontal="center" vertical="center"/>
    </xf>
    <xf numFmtId="176" fontId="4" fillId="2" borderId="2" xfId="1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11" fillId="2" borderId="4" xfId="0" applyNumberFormat="1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left" vertical="top" wrapText="1"/>
    </xf>
    <xf numFmtId="176" fontId="3" fillId="2" borderId="4" xfId="1" applyNumberFormat="1" applyFont="1" applyFill="1" applyBorder="1" applyAlignment="1">
      <alignment horizontal="center" vertical="center"/>
    </xf>
    <xf numFmtId="176" fontId="3" fillId="2" borderId="2" xfId="1" applyNumberFormat="1" applyFont="1" applyFill="1" applyBorder="1" applyAlignment="1">
      <alignment horizontal="center" vertical="center"/>
    </xf>
    <xf numFmtId="49" fontId="13" fillId="2" borderId="10" xfId="0" applyNumberFormat="1" applyFont="1" applyFill="1" applyBorder="1" applyAlignment="1">
      <alignment horizontal="center" vertical="center"/>
    </xf>
    <xf numFmtId="49" fontId="13" fillId="2" borderId="7" xfId="0" applyNumberFormat="1" applyFont="1" applyFill="1" applyBorder="1" applyAlignment="1">
      <alignment horizontal="center" vertical="center"/>
    </xf>
    <xf numFmtId="49" fontId="13" fillId="2" borderId="11" xfId="0" applyNumberFormat="1" applyFont="1" applyFill="1" applyBorder="1" applyAlignment="1">
      <alignment horizontal="center"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horizontal="center" vertical="center"/>
    </xf>
    <xf numFmtId="178" fontId="4" fillId="2" borderId="1" xfId="1" applyNumberFormat="1" applyFont="1" applyFill="1" applyBorder="1" applyAlignment="1">
      <alignment horizontal="center" vertical="center" shrinkToFit="1"/>
    </xf>
    <xf numFmtId="178" fontId="3" fillId="2" borderId="1" xfId="1" applyNumberFormat="1" applyFont="1" applyFill="1" applyBorder="1" applyAlignment="1">
      <alignment horizontal="center" vertical="center" shrinkToFit="1"/>
    </xf>
    <xf numFmtId="178" fontId="4" fillId="2" borderId="1" xfId="0" applyNumberFormat="1" applyFont="1" applyFill="1" applyBorder="1" applyAlignment="1">
      <alignment horizontal="center" vertical="center" shrinkToFit="1"/>
    </xf>
    <xf numFmtId="178" fontId="3" fillId="2" borderId="3" xfId="0" applyNumberFormat="1" applyFont="1" applyFill="1" applyBorder="1" applyAlignment="1">
      <alignment horizontal="center" vertical="center" shrinkToFit="1"/>
    </xf>
    <xf numFmtId="178" fontId="3" fillId="2" borderId="1" xfId="0" applyNumberFormat="1" applyFont="1" applyFill="1" applyBorder="1" applyAlignment="1">
      <alignment horizontal="center"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0"/>
  <sheetViews>
    <sheetView tabSelected="1" view="pageBreakPreview" topLeftCell="A17" zoomScale="85" zoomScaleNormal="100" zoomScaleSheetLayoutView="85" workbookViewId="0">
      <selection activeCell="I33" sqref="I33"/>
    </sheetView>
  </sheetViews>
  <sheetFormatPr defaultRowHeight="18.75"/>
  <cols>
    <col min="1" max="1" width="7" bestFit="1" customWidth="1"/>
    <col min="2" max="3" width="9.375" customWidth="1"/>
    <col min="4" max="4" width="11" customWidth="1"/>
    <col min="5" max="5" width="6.625" customWidth="1"/>
    <col min="6" max="6" width="9.5" bestFit="1" customWidth="1"/>
    <col min="7" max="7" width="6.25" customWidth="1"/>
    <col min="8" max="8" width="15.5" customWidth="1"/>
    <col min="9" max="9" width="11.25" bestFit="1" customWidth="1"/>
    <col min="10" max="10" width="9.625" bestFit="1" customWidth="1"/>
    <col min="11" max="11" width="12.875" customWidth="1"/>
    <col min="12" max="12" width="5.625" customWidth="1"/>
    <col min="13" max="13" width="11" customWidth="1"/>
    <col min="14" max="14" width="3.5" customWidth="1"/>
    <col min="15" max="16" width="18.75" customWidth="1"/>
  </cols>
  <sheetData>
    <row r="1" spans="1:16" ht="21.75">
      <c r="A1" s="104"/>
      <c r="B1" s="104"/>
      <c r="C1" s="104"/>
      <c r="D1" s="104"/>
      <c r="E1" s="105" t="s">
        <v>22</v>
      </c>
      <c r="F1" s="105"/>
      <c r="G1" s="15"/>
      <c r="H1" s="15"/>
      <c r="I1" s="15"/>
      <c r="J1" s="15"/>
      <c r="K1" s="15"/>
      <c r="L1" s="15"/>
      <c r="M1" s="86" t="s">
        <v>17</v>
      </c>
      <c r="N1" s="86"/>
      <c r="O1" s="86"/>
      <c r="P1" s="86"/>
    </row>
    <row r="2" spans="1:16">
      <c r="A2" s="15"/>
      <c r="B2" s="15"/>
      <c r="C2" s="15"/>
      <c r="D2" s="16" t="s">
        <v>23</v>
      </c>
      <c r="E2" s="106"/>
      <c r="F2" s="106"/>
      <c r="G2" s="15"/>
      <c r="H2" s="15"/>
      <c r="I2" s="15"/>
      <c r="J2" s="15"/>
      <c r="K2" s="15"/>
      <c r="L2" s="15"/>
      <c r="M2" s="87" t="s">
        <v>18</v>
      </c>
      <c r="N2" s="87"/>
      <c r="O2" s="87"/>
      <c r="P2" s="87"/>
    </row>
    <row r="3" spans="1:16">
      <c r="A3" s="88" t="s">
        <v>25</v>
      </c>
      <c r="B3" s="88"/>
      <c r="C3" s="88"/>
      <c r="D3" s="88"/>
      <c r="E3" s="15"/>
      <c r="F3" s="15"/>
      <c r="G3" s="109"/>
      <c r="H3" s="109"/>
      <c r="I3" s="109"/>
      <c r="J3" s="109"/>
      <c r="K3" s="109"/>
      <c r="L3" s="109"/>
      <c r="M3" s="15"/>
      <c r="N3" s="15"/>
      <c r="O3" s="91" t="s">
        <v>19</v>
      </c>
      <c r="P3" s="91"/>
    </row>
    <row r="4" spans="1:16">
      <c r="A4" s="88"/>
      <c r="B4" s="88"/>
      <c r="C4" s="88"/>
      <c r="D4" s="88"/>
      <c r="E4" s="15"/>
      <c r="F4" s="17" t="s">
        <v>24</v>
      </c>
      <c r="G4" s="110"/>
      <c r="H4" s="110"/>
      <c r="I4" s="110"/>
      <c r="J4" s="110"/>
      <c r="K4" s="110"/>
      <c r="L4" s="110"/>
      <c r="M4" s="15"/>
      <c r="N4" s="15"/>
      <c r="O4" s="91" t="s">
        <v>20</v>
      </c>
      <c r="P4" s="91"/>
    </row>
    <row r="5" spans="1:16" ht="20.25">
      <c r="A5" s="81" t="s">
        <v>38</v>
      </c>
      <c r="B5" s="81"/>
      <c r="C5" s="18"/>
      <c r="D5" s="28" t="s">
        <v>39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>
      <c r="A6" s="68" t="s">
        <v>10</v>
      </c>
      <c r="B6" s="69"/>
      <c r="C6" s="68" t="s">
        <v>11</v>
      </c>
      <c r="D6" s="69"/>
      <c r="E6" s="68" t="s">
        <v>13</v>
      </c>
      <c r="F6" s="80"/>
      <c r="G6" s="2" t="s">
        <v>15</v>
      </c>
      <c r="H6" s="3"/>
      <c r="I6" s="3"/>
      <c r="J6" s="3"/>
      <c r="K6" s="3"/>
      <c r="L6" s="3"/>
      <c r="M6" s="2" t="s">
        <v>16</v>
      </c>
      <c r="N6" s="3"/>
      <c r="O6" s="3"/>
      <c r="P6" s="4"/>
    </row>
    <row r="7" spans="1:16" ht="30" customHeight="1">
      <c r="A7" s="107"/>
      <c r="B7" s="108"/>
      <c r="C7" s="107"/>
      <c r="D7" s="108"/>
      <c r="E7" s="107"/>
      <c r="F7" s="108"/>
      <c r="G7" s="111"/>
      <c r="H7" s="111"/>
      <c r="I7" s="111"/>
      <c r="J7" s="111"/>
      <c r="K7" s="111"/>
      <c r="L7" s="111"/>
      <c r="M7" s="107"/>
      <c r="N7" s="111"/>
      <c r="O7" s="111"/>
      <c r="P7" s="108"/>
    </row>
    <row r="8" spans="1:16">
      <c r="A8" s="68" t="s">
        <v>9</v>
      </c>
      <c r="B8" s="69"/>
      <c r="C8" s="68" t="s">
        <v>12</v>
      </c>
      <c r="D8" s="80"/>
      <c r="E8" s="68" t="s">
        <v>14</v>
      </c>
      <c r="F8" s="69"/>
      <c r="G8" s="3"/>
      <c r="H8" s="3"/>
      <c r="I8" s="3"/>
      <c r="J8" s="3"/>
      <c r="K8" s="3"/>
      <c r="L8" s="3"/>
      <c r="M8" s="3"/>
      <c r="N8" s="3"/>
      <c r="O8" s="3"/>
      <c r="P8" s="4"/>
    </row>
    <row r="9" spans="1:16" ht="30" customHeight="1">
      <c r="A9" s="115"/>
      <c r="B9" s="116"/>
      <c r="C9" s="133"/>
      <c r="D9" s="134"/>
      <c r="E9" s="112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4"/>
    </row>
    <row r="10" spans="1:16">
      <c r="A10" s="68" t="s">
        <v>7</v>
      </c>
      <c r="B10" s="69"/>
      <c r="C10" s="3"/>
      <c r="D10" s="4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72" t="s">
        <v>8</v>
      </c>
      <c r="P10" s="73"/>
    </row>
    <row r="11" spans="1:16" ht="30" customHeight="1">
      <c r="A11" s="130"/>
      <c r="B11" s="131"/>
      <c r="C11" s="131"/>
      <c r="D11" s="132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5"/>
      <c r="P11" s="116"/>
    </row>
    <row r="12" spans="1:16" ht="36">
      <c r="A12" s="5" t="s">
        <v>0</v>
      </c>
      <c r="B12" s="56" t="s">
        <v>1</v>
      </c>
      <c r="C12" s="57"/>
      <c r="D12" s="56" t="s">
        <v>2</v>
      </c>
      <c r="E12" s="55"/>
      <c r="F12" s="6" t="s">
        <v>33</v>
      </c>
      <c r="G12" s="58" t="s">
        <v>32</v>
      </c>
      <c r="H12" s="59"/>
      <c r="I12" s="7" t="s">
        <v>3</v>
      </c>
      <c r="J12" s="7" t="s">
        <v>4</v>
      </c>
      <c r="K12" s="54" t="s">
        <v>5</v>
      </c>
      <c r="L12" s="55"/>
      <c r="M12" s="6" t="s">
        <v>34</v>
      </c>
      <c r="N12" s="58"/>
      <c r="O12" s="60"/>
      <c r="P12" s="8"/>
    </row>
    <row r="13" spans="1:16" ht="37.5" customHeight="1">
      <c r="A13" s="7">
        <v>1</v>
      </c>
      <c r="B13" s="123"/>
      <c r="C13" s="124"/>
      <c r="D13" s="125"/>
      <c r="E13" s="126"/>
      <c r="F13" s="7"/>
      <c r="G13" s="121"/>
      <c r="H13" s="122"/>
      <c r="I13" s="135"/>
      <c r="J13" s="29"/>
      <c r="K13" s="119"/>
      <c r="L13" s="120"/>
      <c r="M13" s="30"/>
      <c r="N13" s="54"/>
      <c r="O13" s="55"/>
      <c r="P13" s="9"/>
    </row>
    <row r="14" spans="1:16" ht="37.5" customHeight="1">
      <c r="A14" s="7">
        <v>2</v>
      </c>
      <c r="B14" s="123"/>
      <c r="C14" s="124"/>
      <c r="D14" s="125"/>
      <c r="E14" s="126"/>
      <c r="F14" s="7"/>
      <c r="G14" s="121"/>
      <c r="H14" s="122"/>
      <c r="I14" s="135"/>
      <c r="J14" s="29"/>
      <c r="K14" s="119"/>
      <c r="L14" s="120"/>
      <c r="M14" s="30"/>
      <c r="N14" s="54"/>
      <c r="O14" s="55"/>
      <c r="P14" s="9"/>
    </row>
    <row r="15" spans="1:16" ht="37.5" customHeight="1">
      <c r="A15" s="7">
        <v>3</v>
      </c>
      <c r="B15" s="123"/>
      <c r="C15" s="124"/>
      <c r="D15" s="125"/>
      <c r="E15" s="126"/>
      <c r="F15" s="7"/>
      <c r="G15" s="121"/>
      <c r="H15" s="122"/>
      <c r="I15" s="135"/>
      <c r="J15" s="29"/>
      <c r="K15" s="119"/>
      <c r="L15" s="120"/>
      <c r="M15" s="30"/>
      <c r="N15" s="54"/>
      <c r="O15" s="55"/>
      <c r="P15" s="9"/>
    </row>
    <row r="16" spans="1:16" ht="37.5" customHeight="1">
      <c r="A16" s="10">
        <v>4</v>
      </c>
      <c r="B16" s="123"/>
      <c r="C16" s="124"/>
      <c r="D16" s="125"/>
      <c r="E16" s="126"/>
      <c r="F16" s="7"/>
      <c r="G16" s="121"/>
      <c r="H16" s="122"/>
      <c r="I16" s="135"/>
      <c r="J16" s="29"/>
      <c r="K16" s="119"/>
      <c r="L16" s="120"/>
      <c r="M16" s="30"/>
      <c r="N16" s="54"/>
      <c r="O16" s="55"/>
      <c r="P16" s="9"/>
    </row>
    <row r="17" spans="1:16" ht="37.5" customHeight="1">
      <c r="A17" s="11"/>
      <c r="B17" s="12"/>
      <c r="C17" s="12"/>
      <c r="D17" s="12"/>
      <c r="E17" s="12"/>
      <c r="F17" s="12"/>
      <c r="G17" s="34" t="s">
        <v>6</v>
      </c>
      <c r="H17" s="35"/>
      <c r="I17" s="136" t="str">
        <f>IF(SUM(I13:I16)=0,"",SUM(I13:I16))</f>
        <v/>
      </c>
      <c r="J17" s="30" t="str">
        <f>IF(SUM(J13:J16)=0,"",SUM(J13:J16))</f>
        <v/>
      </c>
      <c r="K17" s="128" t="str">
        <f>IF(SUM(K13:K16)=0,"",SUM(K13:K16))</f>
        <v/>
      </c>
      <c r="L17" s="129"/>
      <c r="M17" s="30" t="str">
        <f t="shared" ref="M17" si="0">IF(SUM(M13:M16)=0,"",SUM(M13:M16))</f>
        <v/>
      </c>
      <c r="N17" s="38"/>
      <c r="O17" s="39"/>
      <c r="P17" s="14"/>
    </row>
    <row r="18" spans="1:16" ht="30" customHeight="1">
      <c r="A18" s="40"/>
      <c r="B18" s="41"/>
      <c r="C18" s="41"/>
      <c r="D18" s="41"/>
      <c r="E18" s="41"/>
      <c r="F18" s="41"/>
      <c r="G18" s="42"/>
      <c r="H18" s="46" t="s">
        <v>37</v>
      </c>
      <c r="I18" s="46"/>
      <c r="J18" s="46"/>
      <c r="K18" s="46"/>
      <c r="L18" s="40"/>
      <c r="M18" s="41"/>
      <c r="N18" s="41"/>
      <c r="O18" s="41"/>
      <c r="P18" s="42"/>
    </row>
    <row r="19" spans="1:16" ht="161.25" customHeight="1">
      <c r="A19" s="43"/>
      <c r="B19" s="44"/>
      <c r="C19" s="44"/>
      <c r="D19" s="44"/>
      <c r="E19" s="44"/>
      <c r="F19" s="44"/>
      <c r="G19" s="45"/>
      <c r="H19" s="127"/>
      <c r="I19" s="127"/>
      <c r="J19" s="127"/>
      <c r="K19" s="127"/>
      <c r="L19" s="43"/>
      <c r="M19" s="44"/>
      <c r="N19" s="44"/>
      <c r="O19" s="44"/>
      <c r="P19" s="45"/>
    </row>
    <row r="20" spans="1:16" ht="21.75">
      <c r="A20" s="104" t="s">
        <v>36</v>
      </c>
      <c r="B20" s="104"/>
      <c r="C20" s="104"/>
      <c r="D20" s="104"/>
      <c r="E20" s="105" t="s">
        <v>35</v>
      </c>
      <c r="F20" s="105"/>
      <c r="G20" s="15"/>
      <c r="H20" s="15"/>
      <c r="I20" s="15"/>
      <c r="J20" s="15"/>
      <c r="K20" s="15"/>
      <c r="L20" s="15"/>
      <c r="M20" s="86" t="str">
        <f>M1&amp;""</f>
        <v>JFEロックファイバー株式会社</v>
      </c>
      <c r="N20" s="86"/>
      <c r="O20" s="86"/>
      <c r="P20" s="86"/>
    </row>
    <row r="21" spans="1:16">
      <c r="A21" s="15"/>
      <c r="B21" s="15"/>
      <c r="C21" s="15"/>
      <c r="D21" s="16" t="s">
        <v>23</v>
      </c>
      <c r="E21" s="106"/>
      <c r="F21" s="106"/>
      <c r="G21" s="15"/>
      <c r="H21" s="15"/>
      <c r="I21" s="15"/>
      <c r="J21" s="15"/>
      <c r="K21" s="15"/>
      <c r="L21" s="15"/>
      <c r="M21" s="87" t="str">
        <f>M2&amp;""</f>
        <v>〒712-8074　倉敷市水島川崎通一丁目</v>
      </c>
      <c r="N21" s="87"/>
      <c r="O21" s="87"/>
      <c r="P21" s="87"/>
    </row>
    <row r="22" spans="1:16">
      <c r="A22" s="88" t="s">
        <v>25</v>
      </c>
      <c r="B22" s="88"/>
      <c r="C22" s="88"/>
      <c r="D22" s="88"/>
      <c r="E22" s="15"/>
      <c r="F22" s="15"/>
      <c r="G22" s="89" t="str">
        <f>G3&amp;""</f>
        <v/>
      </c>
      <c r="H22" s="89"/>
      <c r="I22" s="89"/>
      <c r="J22" s="89"/>
      <c r="K22" s="89"/>
      <c r="L22" s="89"/>
      <c r="M22" s="15"/>
      <c r="N22" s="15"/>
      <c r="O22" s="91" t="str">
        <f>O3&amp;""</f>
        <v>TEL.086-447-4208</v>
      </c>
      <c r="P22" s="91"/>
    </row>
    <row r="23" spans="1:16">
      <c r="A23" s="88"/>
      <c r="B23" s="88"/>
      <c r="C23" s="88"/>
      <c r="D23" s="88"/>
      <c r="E23" s="15"/>
      <c r="F23" s="17" t="s">
        <v>24</v>
      </c>
      <c r="G23" s="90"/>
      <c r="H23" s="90"/>
      <c r="I23" s="90"/>
      <c r="J23" s="90"/>
      <c r="K23" s="90"/>
      <c r="L23" s="90"/>
      <c r="M23" s="15"/>
      <c r="N23" s="15"/>
      <c r="O23" s="91" t="str">
        <f>O4&amp;""</f>
        <v>FAX.086-447-4211</v>
      </c>
      <c r="P23" s="91"/>
    </row>
    <row r="24" spans="1:16" ht="20.25">
      <c r="A24" s="81" t="str">
        <f>A5&amp;""</f>
        <v>　　注文番号</v>
      </c>
      <c r="B24" s="81"/>
      <c r="C24" s="18"/>
      <c r="D24" s="28" t="str">
        <f>D5&amp;""</f>
        <v>　　品種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>
      <c r="A25" s="68" t="s">
        <v>10</v>
      </c>
      <c r="B25" s="69"/>
      <c r="C25" s="68" t="s">
        <v>11</v>
      </c>
      <c r="D25" s="69"/>
      <c r="E25" s="68" t="s">
        <v>13</v>
      </c>
      <c r="F25" s="80"/>
      <c r="G25" s="2" t="s">
        <v>15</v>
      </c>
      <c r="H25" s="3"/>
      <c r="I25" s="3"/>
      <c r="J25" s="3"/>
      <c r="K25" s="3"/>
      <c r="L25" s="3"/>
      <c r="M25" s="2" t="s">
        <v>16</v>
      </c>
      <c r="N25" s="3"/>
      <c r="O25" s="3"/>
      <c r="P25" s="4"/>
    </row>
    <row r="26" spans="1:16" ht="30" customHeight="1">
      <c r="A26" s="78" t="str">
        <f>A7&amp;""</f>
        <v/>
      </c>
      <c r="B26" s="79"/>
      <c r="C26" s="82" t="str">
        <f>C7&amp;""</f>
        <v/>
      </c>
      <c r="D26" s="79"/>
      <c r="E26" s="78" t="str">
        <f>E7&amp;""</f>
        <v/>
      </c>
      <c r="F26" s="79"/>
      <c r="G26" s="77" t="str">
        <f>G7&amp;""</f>
        <v/>
      </c>
      <c r="H26" s="77"/>
      <c r="I26" s="77"/>
      <c r="J26" s="77"/>
      <c r="K26" s="77"/>
      <c r="L26" s="77"/>
      <c r="M26" s="78" t="str">
        <f>M7&amp;""</f>
        <v/>
      </c>
      <c r="N26" s="77"/>
      <c r="O26" s="77"/>
      <c r="P26" s="79"/>
    </row>
    <row r="27" spans="1:16">
      <c r="A27" s="68" t="s">
        <v>9</v>
      </c>
      <c r="B27" s="69"/>
      <c r="C27" s="68" t="s">
        <v>12</v>
      </c>
      <c r="D27" s="80"/>
      <c r="E27" s="68" t="s">
        <v>14</v>
      </c>
      <c r="F27" s="69"/>
      <c r="G27" s="3"/>
      <c r="H27" s="3"/>
      <c r="I27" s="3"/>
      <c r="J27" s="3"/>
      <c r="K27" s="3"/>
      <c r="L27" s="3"/>
      <c r="M27" s="3"/>
      <c r="N27" s="3"/>
      <c r="O27" s="3"/>
      <c r="P27" s="4"/>
    </row>
    <row r="28" spans="1:16" ht="30" customHeight="1">
      <c r="A28" s="61" t="str">
        <f>A9&amp;""</f>
        <v/>
      </c>
      <c r="B28" s="62"/>
      <c r="C28" s="63" t="str">
        <f>C9&amp;""</f>
        <v/>
      </c>
      <c r="D28" s="64"/>
      <c r="E28" s="65" t="str">
        <f>E9&amp;""</f>
        <v/>
      </c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7"/>
    </row>
    <row r="29" spans="1:16">
      <c r="A29" s="68" t="s">
        <v>7</v>
      </c>
      <c r="B29" s="69"/>
      <c r="C29" s="3"/>
      <c r="D29" s="4"/>
      <c r="E29" s="70" t="str">
        <f>E10&amp;""</f>
        <v/>
      </c>
      <c r="F29" s="70"/>
      <c r="G29" s="70"/>
      <c r="H29" s="70"/>
      <c r="I29" s="70"/>
      <c r="J29" s="70"/>
      <c r="K29" s="70"/>
      <c r="L29" s="70"/>
      <c r="M29" s="70"/>
      <c r="N29" s="70"/>
      <c r="O29" s="72" t="s">
        <v>8</v>
      </c>
      <c r="P29" s="73"/>
    </row>
    <row r="30" spans="1:16" ht="30" customHeight="1">
      <c r="A30" s="74" t="str">
        <f>A11&amp;""</f>
        <v/>
      </c>
      <c r="B30" s="75"/>
      <c r="C30" s="75"/>
      <c r="D30" s="76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61" t="str">
        <f>O11&amp;""</f>
        <v/>
      </c>
      <c r="P30" s="62"/>
    </row>
    <row r="31" spans="1:16" ht="37.5" customHeight="1">
      <c r="A31" s="5" t="s">
        <v>0</v>
      </c>
      <c r="B31" s="56" t="s">
        <v>1</v>
      </c>
      <c r="C31" s="57"/>
      <c r="D31" s="56" t="s">
        <v>2</v>
      </c>
      <c r="E31" s="55"/>
      <c r="F31" s="6" t="s">
        <v>33</v>
      </c>
      <c r="G31" s="58" t="s">
        <v>32</v>
      </c>
      <c r="H31" s="59"/>
      <c r="I31" s="7" t="s">
        <v>3</v>
      </c>
      <c r="J31" s="7" t="s">
        <v>4</v>
      </c>
      <c r="K31" s="54" t="s">
        <v>5</v>
      </c>
      <c r="L31" s="55"/>
      <c r="M31" s="6" t="s">
        <v>34</v>
      </c>
      <c r="N31" s="58"/>
      <c r="O31" s="60"/>
      <c r="P31" s="8"/>
    </row>
    <row r="32" spans="1:16" ht="37.5" customHeight="1">
      <c r="A32" s="7">
        <v>1</v>
      </c>
      <c r="B32" s="48" t="str">
        <f>B13&amp;""</f>
        <v/>
      </c>
      <c r="C32" s="49"/>
      <c r="D32" s="50" t="str">
        <f>D13&amp;""</f>
        <v/>
      </c>
      <c r="E32" s="51"/>
      <c r="F32" s="7" t="str">
        <f>F13&amp;""</f>
        <v/>
      </c>
      <c r="G32" s="38" t="str">
        <f>G13&amp;""</f>
        <v/>
      </c>
      <c r="H32" s="39"/>
      <c r="I32" s="137" t="str">
        <f>IF(I13=0,"",I13)</f>
        <v/>
      </c>
      <c r="J32" s="31">
        <f>J13</f>
        <v>0</v>
      </c>
      <c r="K32" s="52">
        <f>K13</f>
        <v>0</v>
      </c>
      <c r="L32" s="53"/>
      <c r="M32" s="32">
        <f>M13</f>
        <v>0</v>
      </c>
      <c r="N32" s="54"/>
      <c r="O32" s="55"/>
      <c r="P32" s="9"/>
    </row>
    <row r="33" spans="1:16" ht="37.5" customHeight="1">
      <c r="A33" s="7">
        <v>2</v>
      </c>
      <c r="B33" s="48" t="str">
        <f t="shared" ref="B33:B35" si="1">B14&amp;""</f>
        <v/>
      </c>
      <c r="C33" s="49"/>
      <c r="D33" s="50" t="str">
        <f t="shared" ref="D33:D35" si="2">D14&amp;""</f>
        <v/>
      </c>
      <c r="E33" s="51"/>
      <c r="F33" s="7" t="str">
        <f t="shared" ref="F33:G35" si="3">F14&amp;""</f>
        <v/>
      </c>
      <c r="G33" s="38" t="str">
        <f t="shared" si="3"/>
        <v/>
      </c>
      <c r="H33" s="39"/>
      <c r="I33" s="137" t="str">
        <f t="shared" ref="I33:I35" si="4">IF(I14=0,"",I14)</f>
        <v/>
      </c>
      <c r="J33" s="31">
        <f t="shared" ref="I33:K35" si="5">J14</f>
        <v>0</v>
      </c>
      <c r="K33" s="52">
        <f t="shared" si="5"/>
        <v>0</v>
      </c>
      <c r="L33" s="53"/>
      <c r="M33" s="32">
        <f t="shared" ref="M33:M35" si="6">M14</f>
        <v>0</v>
      </c>
      <c r="N33" s="54"/>
      <c r="O33" s="55"/>
      <c r="P33" s="9"/>
    </row>
    <row r="34" spans="1:16" ht="37.5" customHeight="1">
      <c r="A34" s="7">
        <v>3</v>
      </c>
      <c r="B34" s="48" t="str">
        <f t="shared" si="1"/>
        <v/>
      </c>
      <c r="C34" s="49"/>
      <c r="D34" s="50" t="str">
        <f t="shared" si="2"/>
        <v/>
      </c>
      <c r="E34" s="51"/>
      <c r="F34" s="7" t="str">
        <f t="shared" si="3"/>
        <v/>
      </c>
      <c r="G34" s="38" t="str">
        <f t="shared" si="3"/>
        <v/>
      </c>
      <c r="H34" s="39"/>
      <c r="I34" s="137" t="str">
        <f t="shared" si="4"/>
        <v/>
      </c>
      <c r="J34" s="31">
        <f t="shared" si="5"/>
        <v>0</v>
      </c>
      <c r="K34" s="52">
        <f t="shared" si="5"/>
        <v>0</v>
      </c>
      <c r="L34" s="53"/>
      <c r="M34" s="32">
        <f t="shared" si="6"/>
        <v>0</v>
      </c>
      <c r="N34" s="54"/>
      <c r="O34" s="55"/>
      <c r="P34" s="9"/>
    </row>
    <row r="35" spans="1:16" ht="37.5" customHeight="1">
      <c r="A35" s="10">
        <v>4</v>
      </c>
      <c r="B35" s="48" t="str">
        <f t="shared" si="1"/>
        <v/>
      </c>
      <c r="C35" s="49"/>
      <c r="D35" s="50" t="str">
        <f t="shared" si="2"/>
        <v/>
      </c>
      <c r="E35" s="51"/>
      <c r="F35" s="7" t="str">
        <f t="shared" si="3"/>
        <v/>
      </c>
      <c r="G35" s="38" t="str">
        <f>G16&amp;""</f>
        <v/>
      </c>
      <c r="H35" s="39"/>
      <c r="I35" s="137" t="str">
        <f t="shared" si="4"/>
        <v/>
      </c>
      <c r="J35" s="31">
        <f t="shared" si="5"/>
        <v>0</v>
      </c>
      <c r="K35" s="52">
        <f t="shared" si="5"/>
        <v>0</v>
      </c>
      <c r="L35" s="53"/>
      <c r="M35" s="32">
        <f t="shared" si="6"/>
        <v>0</v>
      </c>
      <c r="N35" s="54"/>
      <c r="O35" s="55"/>
      <c r="P35" s="9"/>
    </row>
    <row r="36" spans="1:16" ht="37.5" customHeight="1" thickBot="1">
      <c r="A36" s="11"/>
      <c r="B36" s="12"/>
      <c r="C36" s="12"/>
      <c r="D36" s="12"/>
      <c r="E36" s="12"/>
      <c r="F36" s="12"/>
      <c r="G36" s="34" t="s">
        <v>6</v>
      </c>
      <c r="H36" s="92"/>
      <c r="I36" s="138" t="str">
        <f>I17</f>
        <v/>
      </c>
      <c r="J36" s="33" t="str">
        <f>J17</f>
        <v/>
      </c>
      <c r="K36" s="93" t="str">
        <f>K17</f>
        <v/>
      </c>
      <c r="L36" s="37"/>
      <c r="M36" s="32" t="str">
        <f>M17</f>
        <v/>
      </c>
      <c r="N36" s="38"/>
      <c r="O36" s="39"/>
      <c r="P36" s="14"/>
    </row>
    <row r="37" spans="1:16" ht="30" customHeight="1" thickBot="1">
      <c r="A37" s="94" t="s">
        <v>29</v>
      </c>
      <c r="B37" s="95"/>
      <c r="C37" s="95"/>
      <c r="D37" s="95"/>
      <c r="E37" s="95"/>
      <c r="F37" s="95"/>
      <c r="G37" s="96"/>
      <c r="H37" s="97" t="s">
        <v>21</v>
      </c>
      <c r="I37" s="46"/>
      <c r="J37" s="46"/>
      <c r="K37" s="46"/>
      <c r="L37" s="98" t="s">
        <v>26</v>
      </c>
      <c r="M37" s="99"/>
      <c r="N37" s="99"/>
      <c r="O37" s="99"/>
      <c r="P37" s="100"/>
    </row>
    <row r="38" spans="1:16" ht="102.75" customHeight="1" thickBot="1">
      <c r="A38" s="95"/>
      <c r="B38" s="95"/>
      <c r="C38" s="95"/>
      <c r="D38" s="95"/>
      <c r="E38" s="95"/>
      <c r="F38" s="95"/>
      <c r="G38" s="96"/>
      <c r="H38" s="101" t="str">
        <f>H19&amp;""</f>
        <v/>
      </c>
      <c r="I38" s="102"/>
      <c r="J38" s="102"/>
      <c r="K38" s="102"/>
      <c r="L38" s="22"/>
      <c r="M38" s="1"/>
      <c r="N38" s="1"/>
      <c r="O38" s="20"/>
      <c r="P38" s="21"/>
    </row>
    <row r="39" spans="1:16" ht="21" thickBot="1">
      <c r="A39" s="95"/>
      <c r="B39" s="95"/>
      <c r="C39" s="95"/>
      <c r="D39" s="95"/>
      <c r="E39" s="95"/>
      <c r="F39" s="95"/>
      <c r="G39" s="96"/>
      <c r="H39" s="101"/>
      <c r="I39" s="102"/>
      <c r="J39" s="102"/>
      <c r="K39" s="102"/>
      <c r="L39" s="23"/>
      <c r="M39" s="1"/>
      <c r="N39" s="1"/>
      <c r="O39" s="25" t="s">
        <v>27</v>
      </c>
      <c r="P39" s="26" t="s">
        <v>28</v>
      </c>
    </row>
    <row r="40" spans="1:16" ht="52.5" customHeight="1" thickBot="1">
      <c r="A40" s="95"/>
      <c r="B40" s="95"/>
      <c r="C40" s="95"/>
      <c r="D40" s="95"/>
      <c r="E40" s="95"/>
      <c r="F40" s="95"/>
      <c r="G40" s="96"/>
      <c r="H40" s="103"/>
      <c r="I40" s="47"/>
      <c r="J40" s="47"/>
      <c r="K40" s="47"/>
      <c r="L40" s="24"/>
      <c r="M40" s="13"/>
      <c r="N40" s="13"/>
      <c r="O40" s="24"/>
      <c r="P40" s="27"/>
    </row>
    <row r="41" spans="1:16" ht="24">
      <c r="A41" s="83"/>
      <c r="B41" s="83"/>
      <c r="C41" s="83"/>
      <c r="D41" s="83"/>
      <c r="E41" s="84" t="s">
        <v>30</v>
      </c>
      <c r="F41" s="84"/>
      <c r="G41" s="15"/>
      <c r="H41" s="15"/>
      <c r="I41" s="15"/>
      <c r="J41" s="15"/>
      <c r="K41" s="15"/>
      <c r="L41" s="15"/>
      <c r="M41" s="86" t="str">
        <f>M1&amp;""</f>
        <v>JFEロックファイバー株式会社</v>
      </c>
      <c r="N41" s="86"/>
      <c r="O41" s="86"/>
      <c r="P41" s="86"/>
    </row>
    <row r="42" spans="1:16">
      <c r="A42" s="15"/>
      <c r="B42" s="15"/>
      <c r="C42" s="15"/>
      <c r="D42" s="16" t="s">
        <v>23</v>
      </c>
      <c r="E42" s="85"/>
      <c r="F42" s="85"/>
      <c r="G42" s="15"/>
      <c r="H42" s="15"/>
      <c r="I42" s="15"/>
      <c r="J42" s="15"/>
      <c r="K42" s="15"/>
      <c r="L42" s="15"/>
      <c r="M42" s="87" t="str">
        <f>M2&amp;""</f>
        <v>〒712-8074　倉敷市水島川崎通一丁目</v>
      </c>
      <c r="N42" s="87"/>
      <c r="O42" s="87"/>
      <c r="P42" s="87"/>
    </row>
    <row r="43" spans="1:16">
      <c r="A43" s="88" t="s">
        <v>25</v>
      </c>
      <c r="B43" s="88"/>
      <c r="C43" s="88"/>
      <c r="D43" s="88"/>
      <c r="E43" s="15"/>
      <c r="F43" s="15"/>
      <c r="G43" s="89" t="str">
        <f>G3&amp;""</f>
        <v/>
      </c>
      <c r="H43" s="89"/>
      <c r="I43" s="89"/>
      <c r="J43" s="89"/>
      <c r="K43" s="89"/>
      <c r="L43" s="89"/>
      <c r="M43" s="15"/>
      <c r="N43" s="15"/>
      <c r="O43" s="91" t="str">
        <f>O3&amp;""</f>
        <v>TEL.086-447-4208</v>
      </c>
      <c r="P43" s="91"/>
    </row>
    <row r="44" spans="1:16">
      <c r="A44" s="88"/>
      <c r="B44" s="88"/>
      <c r="C44" s="88"/>
      <c r="D44" s="88"/>
      <c r="E44" s="15"/>
      <c r="F44" s="17" t="s">
        <v>24</v>
      </c>
      <c r="G44" s="90"/>
      <c r="H44" s="90"/>
      <c r="I44" s="90"/>
      <c r="J44" s="90"/>
      <c r="K44" s="90"/>
      <c r="L44" s="90"/>
      <c r="M44" s="15"/>
      <c r="N44" s="15"/>
      <c r="O44" s="91" t="str">
        <f t="shared" ref="O44" si="7">O4&amp;""</f>
        <v>FAX.086-447-4211</v>
      </c>
      <c r="P44" s="91"/>
    </row>
    <row r="45" spans="1:16" ht="20.25">
      <c r="A45" s="81" t="str">
        <f>A5&amp;""</f>
        <v>　　注文番号</v>
      </c>
      <c r="B45" s="81"/>
      <c r="C45" s="18"/>
      <c r="D45" s="28" t="str">
        <f>D5&amp;""</f>
        <v>　　品種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</row>
    <row r="46" spans="1:16">
      <c r="A46" s="68" t="s">
        <v>10</v>
      </c>
      <c r="B46" s="69"/>
      <c r="C46" s="68" t="s">
        <v>11</v>
      </c>
      <c r="D46" s="69"/>
      <c r="E46" s="68" t="s">
        <v>13</v>
      </c>
      <c r="F46" s="80"/>
      <c r="G46" s="2" t="s">
        <v>15</v>
      </c>
      <c r="H46" s="3"/>
      <c r="I46" s="3"/>
      <c r="J46" s="3"/>
      <c r="K46" s="3"/>
      <c r="L46" s="3"/>
      <c r="M46" s="2" t="s">
        <v>16</v>
      </c>
      <c r="N46" s="3"/>
      <c r="O46" s="3"/>
      <c r="P46" s="4"/>
    </row>
    <row r="47" spans="1:16" ht="30" customHeight="1">
      <c r="A47" s="78" t="str">
        <f>A7&amp;""</f>
        <v/>
      </c>
      <c r="B47" s="79"/>
      <c r="C47" s="82" t="str">
        <f>C7&amp;""</f>
        <v/>
      </c>
      <c r="D47" s="79"/>
      <c r="E47" s="78" t="str">
        <f>E7&amp;""</f>
        <v/>
      </c>
      <c r="F47" s="79"/>
      <c r="G47" s="77" t="str">
        <f>G7&amp;""</f>
        <v/>
      </c>
      <c r="H47" s="77"/>
      <c r="I47" s="77"/>
      <c r="J47" s="77"/>
      <c r="K47" s="77"/>
      <c r="L47" s="77"/>
      <c r="M47" s="78" t="str">
        <f>M7&amp;""</f>
        <v/>
      </c>
      <c r="N47" s="77"/>
      <c r="O47" s="77"/>
      <c r="P47" s="79"/>
    </row>
    <row r="48" spans="1:16">
      <c r="A48" s="68" t="s">
        <v>9</v>
      </c>
      <c r="B48" s="69"/>
      <c r="C48" s="68" t="s">
        <v>12</v>
      </c>
      <c r="D48" s="80"/>
      <c r="E48" s="68" t="s">
        <v>14</v>
      </c>
      <c r="F48" s="69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 ht="30" customHeight="1">
      <c r="A49" s="61" t="str">
        <f>A9&amp;""</f>
        <v/>
      </c>
      <c r="B49" s="62"/>
      <c r="C49" s="63" t="str">
        <f>C9&amp;""</f>
        <v/>
      </c>
      <c r="D49" s="64"/>
      <c r="E49" s="65" t="str">
        <f>E9&amp;""</f>
        <v/>
      </c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7"/>
    </row>
    <row r="50" spans="1:16">
      <c r="A50" s="68" t="s">
        <v>7</v>
      </c>
      <c r="B50" s="69"/>
      <c r="C50" s="3"/>
      <c r="D50" s="4"/>
      <c r="E50" s="70" t="str">
        <f>E10&amp;""</f>
        <v/>
      </c>
      <c r="F50" s="70"/>
      <c r="G50" s="70"/>
      <c r="H50" s="70"/>
      <c r="I50" s="70"/>
      <c r="J50" s="70"/>
      <c r="K50" s="70"/>
      <c r="L50" s="70"/>
      <c r="M50" s="70"/>
      <c r="N50" s="70"/>
      <c r="O50" s="72" t="s">
        <v>8</v>
      </c>
      <c r="P50" s="73"/>
    </row>
    <row r="51" spans="1:16" ht="30" customHeight="1">
      <c r="A51" s="74" t="str">
        <f>A11&amp;""</f>
        <v/>
      </c>
      <c r="B51" s="75"/>
      <c r="C51" s="75"/>
      <c r="D51" s="76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61" t="str">
        <f>O11&amp;""</f>
        <v/>
      </c>
      <c r="P51" s="62"/>
    </row>
    <row r="52" spans="1:16" ht="37.5" customHeight="1">
      <c r="A52" s="5" t="s">
        <v>0</v>
      </c>
      <c r="B52" s="56" t="s">
        <v>1</v>
      </c>
      <c r="C52" s="57"/>
      <c r="D52" s="56" t="s">
        <v>2</v>
      </c>
      <c r="E52" s="55"/>
      <c r="F52" s="6" t="s">
        <v>33</v>
      </c>
      <c r="G52" s="58" t="s">
        <v>32</v>
      </c>
      <c r="H52" s="59"/>
      <c r="I52" s="7" t="s">
        <v>3</v>
      </c>
      <c r="J52" s="7" t="s">
        <v>4</v>
      </c>
      <c r="K52" s="54" t="s">
        <v>5</v>
      </c>
      <c r="L52" s="55"/>
      <c r="M52" s="6" t="s">
        <v>34</v>
      </c>
      <c r="N52" s="58"/>
      <c r="O52" s="60"/>
      <c r="P52" s="8"/>
    </row>
    <row r="53" spans="1:16" ht="37.5" customHeight="1">
      <c r="A53" s="7">
        <v>1</v>
      </c>
      <c r="B53" s="48" t="str">
        <f>B13&amp;""</f>
        <v/>
      </c>
      <c r="C53" s="49"/>
      <c r="D53" s="50" t="str">
        <f>D13&amp;""</f>
        <v/>
      </c>
      <c r="E53" s="51"/>
      <c r="F53" s="7" t="str">
        <f>F13&amp;""</f>
        <v/>
      </c>
      <c r="G53" s="38" t="str">
        <f>G13&amp;""</f>
        <v/>
      </c>
      <c r="H53" s="39"/>
      <c r="I53" s="137" t="str">
        <f>IF(I13=0,"",I13)</f>
        <v/>
      </c>
      <c r="J53" s="31">
        <f>J13</f>
        <v>0</v>
      </c>
      <c r="K53" s="52">
        <f>K13</f>
        <v>0</v>
      </c>
      <c r="L53" s="53"/>
      <c r="M53" s="32">
        <f>M13</f>
        <v>0</v>
      </c>
      <c r="N53" s="54"/>
      <c r="O53" s="55"/>
      <c r="P53" s="9"/>
    </row>
    <row r="54" spans="1:16" ht="37.5" customHeight="1">
      <c r="A54" s="7">
        <v>2</v>
      </c>
      <c r="B54" s="48" t="str">
        <f t="shared" ref="B54:B56" si="8">B14&amp;""</f>
        <v/>
      </c>
      <c r="C54" s="49"/>
      <c r="D54" s="50" t="str">
        <f t="shared" ref="D54:D56" si="9">D14&amp;""</f>
        <v/>
      </c>
      <c r="E54" s="51"/>
      <c r="F54" s="7" t="str">
        <f t="shared" ref="F54:G56" si="10">F14&amp;""</f>
        <v/>
      </c>
      <c r="G54" s="38" t="str">
        <f t="shared" si="10"/>
        <v/>
      </c>
      <c r="H54" s="39"/>
      <c r="I54" s="137" t="str">
        <f t="shared" ref="I54:I56" si="11">IF(I14=0,"",I14)</f>
        <v/>
      </c>
      <c r="J54" s="31">
        <f t="shared" ref="I54:K54" si="12">J14</f>
        <v>0</v>
      </c>
      <c r="K54" s="52">
        <f t="shared" si="12"/>
        <v>0</v>
      </c>
      <c r="L54" s="53"/>
      <c r="M54" s="32">
        <f t="shared" ref="M54:M56" si="13">M14</f>
        <v>0</v>
      </c>
      <c r="N54" s="54"/>
      <c r="O54" s="55"/>
      <c r="P54" s="9"/>
    </row>
    <row r="55" spans="1:16" ht="37.5" customHeight="1">
      <c r="A55" s="7">
        <v>3</v>
      </c>
      <c r="B55" s="48" t="str">
        <f t="shared" si="8"/>
        <v/>
      </c>
      <c r="C55" s="49"/>
      <c r="D55" s="50" t="str">
        <f t="shared" si="9"/>
        <v/>
      </c>
      <c r="E55" s="51"/>
      <c r="F55" s="7" t="str">
        <f t="shared" si="10"/>
        <v/>
      </c>
      <c r="G55" s="38" t="str">
        <f t="shared" si="10"/>
        <v/>
      </c>
      <c r="H55" s="39"/>
      <c r="I55" s="137" t="str">
        <f t="shared" si="11"/>
        <v/>
      </c>
      <c r="J55" s="31">
        <f t="shared" ref="I55:K55" si="14">J15</f>
        <v>0</v>
      </c>
      <c r="K55" s="52">
        <f t="shared" si="14"/>
        <v>0</v>
      </c>
      <c r="L55" s="53"/>
      <c r="M55" s="32">
        <f t="shared" si="13"/>
        <v>0</v>
      </c>
      <c r="N55" s="54"/>
      <c r="O55" s="55"/>
      <c r="P55" s="9"/>
    </row>
    <row r="56" spans="1:16" ht="37.5" customHeight="1">
      <c r="A56" s="10">
        <v>4</v>
      </c>
      <c r="B56" s="48" t="str">
        <f t="shared" si="8"/>
        <v/>
      </c>
      <c r="C56" s="49"/>
      <c r="D56" s="50" t="str">
        <f t="shared" si="9"/>
        <v/>
      </c>
      <c r="E56" s="51"/>
      <c r="F56" s="7" t="str">
        <f t="shared" si="10"/>
        <v/>
      </c>
      <c r="G56" s="38" t="str">
        <f t="shared" si="10"/>
        <v/>
      </c>
      <c r="H56" s="39"/>
      <c r="I56" s="137" t="str">
        <f t="shared" si="11"/>
        <v/>
      </c>
      <c r="J56" s="31">
        <f t="shared" ref="I56:K56" si="15">J16</f>
        <v>0</v>
      </c>
      <c r="K56" s="52">
        <f t="shared" si="15"/>
        <v>0</v>
      </c>
      <c r="L56" s="53"/>
      <c r="M56" s="32">
        <f t="shared" si="13"/>
        <v>0</v>
      </c>
      <c r="N56" s="54"/>
      <c r="O56" s="55"/>
      <c r="P56" s="9"/>
    </row>
    <row r="57" spans="1:16" ht="37.5" customHeight="1">
      <c r="A57" s="11"/>
      <c r="B57" s="12"/>
      <c r="C57" s="12"/>
      <c r="D57" s="12"/>
      <c r="E57" s="12"/>
      <c r="F57" s="12"/>
      <c r="G57" s="34" t="s">
        <v>6</v>
      </c>
      <c r="H57" s="35"/>
      <c r="I57" s="139" t="str">
        <f>I17</f>
        <v/>
      </c>
      <c r="J57" s="32" t="str">
        <f>J17</f>
        <v/>
      </c>
      <c r="K57" s="36" t="str">
        <f>K17</f>
        <v/>
      </c>
      <c r="L57" s="37"/>
      <c r="M57" s="32" t="str">
        <f>M17</f>
        <v/>
      </c>
      <c r="N57" s="38"/>
      <c r="O57" s="39"/>
      <c r="P57" s="14"/>
    </row>
    <row r="58" spans="1:16" ht="30" customHeight="1">
      <c r="A58" s="40"/>
      <c r="B58" s="41"/>
      <c r="C58" s="41"/>
      <c r="D58" s="41"/>
      <c r="E58" s="41"/>
      <c r="F58" s="41"/>
      <c r="G58" s="42"/>
      <c r="H58" s="46" t="s">
        <v>37</v>
      </c>
      <c r="I58" s="46"/>
      <c r="J58" s="46"/>
      <c r="K58" s="46"/>
      <c r="L58" s="40"/>
      <c r="M58" s="41"/>
      <c r="N58" s="41"/>
      <c r="O58" s="41"/>
      <c r="P58" s="42"/>
    </row>
    <row r="59" spans="1:16" ht="161.25" customHeight="1">
      <c r="A59" s="43"/>
      <c r="B59" s="44"/>
      <c r="C59" s="44"/>
      <c r="D59" s="44"/>
      <c r="E59" s="44"/>
      <c r="F59" s="44"/>
      <c r="G59" s="45"/>
      <c r="H59" s="47" t="str">
        <f>H19&amp;""</f>
        <v/>
      </c>
      <c r="I59" s="47"/>
      <c r="J59" s="47"/>
      <c r="K59" s="47"/>
      <c r="L59" s="43"/>
      <c r="M59" s="44"/>
      <c r="N59" s="44"/>
      <c r="O59" s="44"/>
      <c r="P59" s="45"/>
    </row>
    <row r="60" spans="1:16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9" t="s">
        <v>31</v>
      </c>
      <c r="P60" s="15"/>
    </row>
  </sheetData>
  <mergeCells count="180">
    <mergeCell ref="A1:D1"/>
    <mergeCell ref="B13:C13"/>
    <mergeCell ref="B12:C12"/>
    <mergeCell ref="D14:E14"/>
    <mergeCell ref="D13:E13"/>
    <mergeCell ref="D12:E12"/>
    <mergeCell ref="B14:C14"/>
    <mergeCell ref="A11:D11"/>
    <mergeCell ref="C9:D9"/>
    <mergeCell ref="A9:B9"/>
    <mergeCell ref="A10:B10"/>
    <mergeCell ref="A8:B8"/>
    <mergeCell ref="A6:B6"/>
    <mergeCell ref="C6:D6"/>
    <mergeCell ref="E6:F6"/>
    <mergeCell ref="N14:O14"/>
    <mergeCell ref="K17:L17"/>
    <mergeCell ref="K16:L16"/>
    <mergeCell ref="K15:L15"/>
    <mergeCell ref="K14:L14"/>
    <mergeCell ref="G14:H14"/>
    <mergeCell ref="G15:H15"/>
    <mergeCell ref="G16:H16"/>
    <mergeCell ref="G17:H17"/>
    <mergeCell ref="H18:K18"/>
    <mergeCell ref="B16:C16"/>
    <mergeCell ref="B15:C15"/>
    <mergeCell ref="N17:O17"/>
    <mergeCell ref="N16:O16"/>
    <mergeCell ref="N15:O15"/>
    <mergeCell ref="D16:E16"/>
    <mergeCell ref="D15:E15"/>
    <mergeCell ref="L18:P19"/>
    <mergeCell ref="A18:G19"/>
    <mergeCell ref="H19:K19"/>
    <mergeCell ref="N13:O13"/>
    <mergeCell ref="N12:O12"/>
    <mergeCell ref="O11:P11"/>
    <mergeCell ref="E10:N11"/>
    <mergeCell ref="O10:P10"/>
    <mergeCell ref="K13:L13"/>
    <mergeCell ref="K12:L12"/>
    <mergeCell ref="G12:H12"/>
    <mergeCell ref="G13:H13"/>
    <mergeCell ref="A20:D20"/>
    <mergeCell ref="E20:F21"/>
    <mergeCell ref="M20:P20"/>
    <mergeCell ref="M21:P21"/>
    <mergeCell ref="A22:D23"/>
    <mergeCell ref="G22:L23"/>
    <mergeCell ref="O22:P22"/>
    <mergeCell ref="O23:P23"/>
    <mergeCell ref="E1:F2"/>
    <mergeCell ref="A3:D4"/>
    <mergeCell ref="C7:D7"/>
    <mergeCell ref="A7:B7"/>
    <mergeCell ref="O4:P4"/>
    <mergeCell ref="O3:P3"/>
    <mergeCell ref="M2:P2"/>
    <mergeCell ref="M1:P1"/>
    <mergeCell ref="G3:L4"/>
    <mergeCell ref="A5:B5"/>
    <mergeCell ref="M7:P7"/>
    <mergeCell ref="G7:L7"/>
    <mergeCell ref="E7:F7"/>
    <mergeCell ref="E8:F8"/>
    <mergeCell ref="C8:D8"/>
    <mergeCell ref="E9:P9"/>
    <mergeCell ref="G26:L26"/>
    <mergeCell ref="M26:P26"/>
    <mergeCell ref="A27:B27"/>
    <mergeCell ref="C27:D27"/>
    <mergeCell ref="E27:F27"/>
    <mergeCell ref="A24:B24"/>
    <mergeCell ref="A25:B25"/>
    <mergeCell ref="C25:D25"/>
    <mergeCell ref="E25:F25"/>
    <mergeCell ref="A26:B26"/>
    <mergeCell ref="C26:D26"/>
    <mergeCell ref="E26:F26"/>
    <mergeCell ref="B31:C31"/>
    <mergeCell ref="D31:E31"/>
    <mergeCell ref="G31:H31"/>
    <mergeCell ref="K31:L31"/>
    <mergeCell ref="N31:O31"/>
    <mergeCell ref="A28:B28"/>
    <mergeCell ref="C28:D28"/>
    <mergeCell ref="E28:P28"/>
    <mergeCell ref="A29:B29"/>
    <mergeCell ref="E29:N30"/>
    <mergeCell ref="O29:P29"/>
    <mergeCell ref="A30:D30"/>
    <mergeCell ref="O30:P30"/>
    <mergeCell ref="B33:C33"/>
    <mergeCell ref="D33:E33"/>
    <mergeCell ref="G33:H33"/>
    <mergeCell ref="K33:L33"/>
    <mergeCell ref="N33:O33"/>
    <mergeCell ref="B32:C32"/>
    <mergeCell ref="D32:E32"/>
    <mergeCell ref="G32:H32"/>
    <mergeCell ref="K32:L32"/>
    <mergeCell ref="N32:O32"/>
    <mergeCell ref="B35:C35"/>
    <mergeCell ref="D35:E35"/>
    <mergeCell ref="G35:H35"/>
    <mergeCell ref="K35:L35"/>
    <mergeCell ref="N35:O35"/>
    <mergeCell ref="B34:C34"/>
    <mergeCell ref="D34:E34"/>
    <mergeCell ref="G34:H34"/>
    <mergeCell ref="K34:L34"/>
    <mergeCell ref="N34:O34"/>
    <mergeCell ref="M41:P41"/>
    <mergeCell ref="M42:P42"/>
    <mergeCell ref="A43:D44"/>
    <mergeCell ref="G43:L44"/>
    <mergeCell ref="O43:P43"/>
    <mergeCell ref="O44:P44"/>
    <mergeCell ref="G36:H36"/>
    <mergeCell ref="K36:L36"/>
    <mergeCell ref="N36:O36"/>
    <mergeCell ref="A37:G40"/>
    <mergeCell ref="H37:K37"/>
    <mergeCell ref="L37:P37"/>
    <mergeCell ref="H38:K40"/>
    <mergeCell ref="A45:B45"/>
    <mergeCell ref="A46:B46"/>
    <mergeCell ref="C46:D46"/>
    <mergeCell ref="E46:F46"/>
    <mergeCell ref="A47:B47"/>
    <mergeCell ref="C47:D47"/>
    <mergeCell ref="E47:F47"/>
    <mergeCell ref="A41:D41"/>
    <mergeCell ref="E41:F42"/>
    <mergeCell ref="A49:B49"/>
    <mergeCell ref="C49:D49"/>
    <mergeCell ref="E49:P49"/>
    <mergeCell ref="A50:B50"/>
    <mergeCell ref="E50:N51"/>
    <mergeCell ref="O50:P50"/>
    <mergeCell ref="A51:D51"/>
    <mergeCell ref="O51:P51"/>
    <mergeCell ref="G47:L47"/>
    <mergeCell ref="M47:P47"/>
    <mergeCell ref="A48:B48"/>
    <mergeCell ref="C48:D48"/>
    <mergeCell ref="E48:F48"/>
    <mergeCell ref="B53:C53"/>
    <mergeCell ref="D53:E53"/>
    <mergeCell ref="G53:H53"/>
    <mergeCell ref="K53:L53"/>
    <mergeCell ref="N53:O53"/>
    <mergeCell ref="B52:C52"/>
    <mergeCell ref="D52:E52"/>
    <mergeCell ref="G52:H52"/>
    <mergeCell ref="K52:L52"/>
    <mergeCell ref="N52:O52"/>
    <mergeCell ref="B55:C55"/>
    <mergeCell ref="D55:E55"/>
    <mergeCell ref="G55:H55"/>
    <mergeCell ref="K55:L55"/>
    <mergeCell ref="N55:O55"/>
    <mergeCell ref="B54:C54"/>
    <mergeCell ref="D54:E54"/>
    <mergeCell ref="G54:H54"/>
    <mergeCell ref="K54:L54"/>
    <mergeCell ref="N54:O54"/>
    <mergeCell ref="G57:H57"/>
    <mergeCell ref="K57:L57"/>
    <mergeCell ref="N57:O57"/>
    <mergeCell ref="A58:G59"/>
    <mergeCell ref="H58:K58"/>
    <mergeCell ref="L58:P59"/>
    <mergeCell ref="H59:K59"/>
    <mergeCell ref="B56:C56"/>
    <mergeCell ref="D56:E56"/>
    <mergeCell ref="G56:H56"/>
    <mergeCell ref="K56:L56"/>
    <mergeCell ref="N56:O56"/>
  </mergeCells>
  <phoneticPr fontId="1"/>
  <pageMargins left="0.7" right="0.7" top="0.75" bottom="0.75" header="0.3" footer="0.3"/>
  <pageSetup paperSize="9" scale="72" fitToHeight="0" orientation="landscape" r:id="rId1"/>
  <rowBreaks count="2" manualBreakCount="2">
    <brk id="19" max="15" man="1"/>
    <brk id="40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雛形</vt:lpstr>
      <vt:lpstr>雛形!Print_Area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</dc:creator>
  <cp:lastModifiedBy>wataru</cp:lastModifiedBy>
  <cp:lastPrinted>2022-08-19T05:35:03Z</cp:lastPrinted>
  <dcterms:created xsi:type="dcterms:W3CDTF">2015-06-05T18:19:34Z</dcterms:created>
  <dcterms:modified xsi:type="dcterms:W3CDTF">2023-04-06T01:20:17Z</dcterms:modified>
</cp:coreProperties>
</file>