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fuelphp-1.8.2\public\assets\template\"/>
    </mc:Choice>
  </mc:AlternateContent>
  <xr:revisionPtr revIDLastSave="0" documentId="13_ncr:1_{9D914BEB-E41D-4BF6-B4A5-1C8847E131F8}" xr6:coauthVersionLast="47" xr6:coauthVersionMax="47" xr10:uidLastSave="{00000000-0000-0000-0000-000000000000}"/>
  <bookViews>
    <workbookView xWindow="-120" yWindow="-120" windowWidth="29040" windowHeight="15840" xr2:uid="{44FB9E91-DB56-4BC1-96BD-4D184D7C3512}"/>
  </bookViews>
  <sheets>
    <sheet name="氏名" sheetId="2" r:id="rId1"/>
  </sheets>
  <definedNames>
    <definedName name="_xlnm.Print_Area" localSheetId="0">氏名!$A$1:$M$142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2" i="2" l="1"/>
  <c r="G142" i="2" l="1"/>
  <c r="P8" i="2"/>
  <c r="I142" i="2"/>
  <c r="D10" i="2" s="1"/>
  <c r="J142" i="2"/>
  <c r="F10" i="2" s="1"/>
  <c r="K142" i="2"/>
  <c r="H10" i="2" s="1"/>
  <c r="L142" i="2"/>
  <c r="F13" i="2" s="1"/>
  <c r="M142" i="2"/>
  <c r="H13" i="2" s="1"/>
  <c r="C10" i="2" l="1"/>
  <c r="P7" i="2"/>
  <c r="Q12" i="2"/>
  <c r="R12" i="2" l="1"/>
  <c r="W12" i="2"/>
  <c r="W13" i="2"/>
  <c r="V13" i="2" l="1"/>
  <c r="V12" i="2"/>
  <c r="D12" i="2" s="1"/>
  <c r="Q13" i="2"/>
  <c r="R13" i="2" s="1"/>
  <c r="C12" i="2"/>
  <c r="D13" i="2" l="1"/>
  <c r="C13" i="2"/>
  <c r="K7" i="2" l="1"/>
</calcChain>
</file>

<file path=xl/sharedStrings.xml><?xml version="1.0" encoding="utf-8"?>
<sst xmlns="http://schemas.openxmlformats.org/spreadsheetml/2006/main" count="43" uniqueCount="38">
  <si>
    <t>№１</t>
  </si>
  <si>
    <t>手当合計</t>
  </si>
  <si>
    <t>総高速料金</t>
  </si>
  <si>
    <t>積日</t>
  </si>
  <si>
    <t>連結・ラップ</t>
  </si>
  <si>
    <t>泊まり</t>
  </si>
  <si>
    <t>高速請求</t>
    <phoneticPr fontId="10"/>
  </si>
  <si>
    <t>高速顧客請求</t>
  </si>
  <si>
    <t>車種</t>
  </si>
  <si>
    <t>特殊手当</t>
    <rPh sb="0" eb="2">
      <t>トクシュ</t>
    </rPh>
    <rPh sb="2" eb="4">
      <t>テアテ</t>
    </rPh>
    <phoneticPr fontId="10"/>
  </si>
  <si>
    <t>泊まり</t>
    <rPh sb="0" eb="1">
      <t>ト</t>
    </rPh>
    <phoneticPr fontId="10"/>
  </si>
  <si>
    <t>高速請求</t>
    <rPh sb="0" eb="2">
      <t>コウソク</t>
    </rPh>
    <rPh sb="2" eb="4">
      <t>セイキュウ</t>
    </rPh>
    <phoneticPr fontId="10"/>
  </si>
  <si>
    <t>高速顧客請求</t>
    <rPh sb="0" eb="6">
      <t>コウソクコキャクセイキュウ</t>
    </rPh>
    <phoneticPr fontId="10"/>
  </si>
  <si>
    <t>総高速料金</t>
    <rPh sb="0" eb="1">
      <t>ソウ</t>
    </rPh>
    <rPh sb="1" eb="3">
      <t>コウソク</t>
    </rPh>
    <rPh sb="3" eb="5">
      <t>リョウキン</t>
    </rPh>
    <phoneticPr fontId="10"/>
  </si>
  <si>
    <t>運賃総合計</t>
    <rPh sb="0" eb="2">
      <t>ウンチン</t>
    </rPh>
    <rPh sb="2" eb="5">
      <t>ソウゴウケイ</t>
    </rPh>
    <phoneticPr fontId="10"/>
  </si>
  <si>
    <t>長距離</t>
  </si>
  <si>
    <t>長距離</t>
    <rPh sb="0" eb="3">
      <t>チョウキョリ</t>
    </rPh>
    <phoneticPr fontId="6"/>
  </si>
  <si>
    <t>ローカル</t>
    <phoneticPr fontId="6"/>
  </si>
  <si>
    <t>項目名</t>
    <rPh sb="0" eb="3">
      <t>コウモクメイ</t>
    </rPh>
    <phoneticPr fontId="6"/>
  </si>
  <si>
    <t>運賃</t>
    <rPh sb="0" eb="2">
      <t>ウンチン</t>
    </rPh>
    <phoneticPr fontId="6"/>
  </si>
  <si>
    <t>■長距離</t>
    <rPh sb="1" eb="4">
      <t>チョウキョリ</t>
    </rPh>
    <phoneticPr fontId="6"/>
  </si>
  <si>
    <t>■ローカル</t>
    <phoneticPr fontId="6"/>
  </si>
  <si>
    <t>手当計算</t>
    <phoneticPr fontId="6"/>
  </si>
  <si>
    <t>運賃割合</t>
    <rPh sb="0" eb="2">
      <t>ウンチン</t>
    </rPh>
    <rPh sb="2" eb="4">
      <t>ワリアイ</t>
    </rPh>
    <phoneticPr fontId="6"/>
  </si>
  <si>
    <t>乗務員</t>
    <phoneticPr fontId="5"/>
  </si>
  <si>
    <t>車  番</t>
    <phoneticPr fontId="5"/>
  </si>
  <si>
    <t>荷主名</t>
    <phoneticPr fontId="6"/>
  </si>
  <si>
    <t>積地</t>
    <phoneticPr fontId="6"/>
  </si>
  <si>
    <t>降日</t>
    <phoneticPr fontId="6"/>
  </si>
  <si>
    <t>降地</t>
    <phoneticPr fontId="6"/>
  </si>
  <si>
    <t>長距離運賃</t>
    <phoneticPr fontId="6"/>
  </si>
  <si>
    <t>ローカル運賃</t>
    <phoneticPr fontId="6"/>
  </si>
  <si>
    <t>長距離運賃</t>
    <rPh sb="0" eb="3">
      <t>チョウキョリ</t>
    </rPh>
    <rPh sb="3" eb="5">
      <t>ウンチン</t>
    </rPh>
    <phoneticPr fontId="6"/>
  </si>
  <si>
    <t>ローカル運賃</t>
    <rPh sb="4" eb="6">
      <t>ウンチン</t>
    </rPh>
    <phoneticPr fontId="6"/>
  </si>
  <si>
    <t>■運賃</t>
    <rPh sb="1" eb="3">
      <t>ウンチン</t>
    </rPh>
    <phoneticPr fontId="6"/>
  </si>
  <si>
    <t>■計算方法</t>
    <rPh sb="1" eb="5">
      <t>ケイサンホウホウ</t>
    </rPh>
    <phoneticPr fontId="6"/>
  </si>
  <si>
    <t>合     計</t>
    <phoneticPr fontId="6"/>
  </si>
  <si>
    <t>　N月度運転作業月報</t>
    <rPh sb="2" eb="4">
      <t>ガツド</t>
    </rPh>
    <rPh sb="4" eb="6">
      <t>ウンテン</t>
    </rPh>
    <rPh sb="6" eb="8">
      <t>サギョウ</t>
    </rPh>
    <rPh sb="8" eb="10">
      <t>ゲッポウ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</si>
</sst>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;@"/>
    <numFmt numFmtId="177" formatCode="d"/>
  </numFmts>
  <fonts count="16" x14ac:knownFonts="1">
    <font>
      <sz val="11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b/>
      <sz val="12"/>
      <name val="ＭＳ Ｐ明朝"/>
      <family val="1"/>
      <charset val="128"/>
    </font>
    <font>
      <sz val="16"/>
      <color theme="1"/>
      <name val="游ゴシック"/>
      <family val="3"/>
      <charset val="128"/>
      <scheme val="minor"/>
    </font>
    <font>
      <sz val="11"/>
      <color theme="0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ＭＳ Ｐ明朝"/>
      <family val="1"/>
      <charset val="128"/>
    </font>
    <font>
      <sz val="12"/>
      <color theme="1"/>
      <name val="ＭＳ Ｐ明朝"/>
      <family val="1"/>
      <charset val="128"/>
    </font>
    <font>
      <b/>
      <sz val="12"/>
      <color theme="1"/>
      <name val="ＭＳ Ｐ明朝"/>
      <family val="1"/>
      <charset val="128"/>
    </font>
    <font>
      <b/>
      <sz val="18"/>
      <color theme="1"/>
      <name val="ＭＳ Ｐ明朝"/>
      <family val="1"/>
      <charset val="128"/>
    </font>
    <font>
      <sz val="12"/>
      <name val="ＭＳ Ｐ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38" fontId="7" fillId="0" borderId="1" xfId="1" applyFont="1" applyBorder="1" applyAlignment="1">
      <alignment horizontal="center" vertical="center" shrinkToFit="1"/>
    </xf>
    <xf numFmtId="0" fontId="7" fillId="0" borderId="1" xfId="1" applyNumberFormat="1" applyFont="1" applyBorder="1" applyAlignment="1">
      <alignment horizontal="center" vertical="center" shrinkToFit="1"/>
    </xf>
    <xf numFmtId="38" fontId="7" fillId="2" borderId="12" xfId="1" applyFont="1" applyFill="1" applyBorder="1" applyAlignment="1">
      <alignment horizontal="center" vertical="center" shrinkToFit="1"/>
    </xf>
    <xf numFmtId="38" fontId="7" fillId="2" borderId="13" xfId="1" applyFont="1" applyFill="1" applyBorder="1" applyAlignment="1">
      <alignment horizontal="center" vertical="center" shrinkToFit="1"/>
    </xf>
    <xf numFmtId="38" fontId="7" fillId="2" borderId="14" xfId="1" applyFont="1" applyFill="1" applyBorder="1" applyAlignment="1">
      <alignment horizontal="center" vertical="center" shrinkToFit="1"/>
    </xf>
    <xf numFmtId="38" fontId="7" fillId="2" borderId="15" xfId="1" applyFont="1" applyFill="1" applyBorder="1" applyAlignment="1">
      <alignment horizontal="center" vertical="center" shrinkToFit="1"/>
    </xf>
    <xf numFmtId="38" fontId="7" fillId="2" borderId="26" xfId="1" applyFont="1" applyFill="1" applyBorder="1" applyAlignment="1">
      <alignment horizontal="center" vertical="center" shrinkToFit="1"/>
    </xf>
    <xf numFmtId="0" fontId="3" fillId="0" borderId="0" xfId="2">
      <alignment vertical="center"/>
    </xf>
    <xf numFmtId="0" fontId="8" fillId="0" borderId="0" xfId="2" applyFont="1" applyAlignment="1">
      <alignment horizontal="center" vertical="center" shrinkToFit="1"/>
    </xf>
    <xf numFmtId="0" fontId="3" fillId="0" borderId="0" xfId="2" applyAlignment="1"/>
    <xf numFmtId="0" fontId="9" fillId="0" borderId="0" xfId="2" applyFont="1" applyAlignment="1"/>
    <xf numFmtId="38" fontId="7" fillId="2" borderId="6" xfId="1" applyFont="1" applyFill="1" applyBorder="1" applyAlignment="1">
      <alignment horizontal="center" vertical="center" shrinkToFit="1"/>
    </xf>
    <xf numFmtId="0" fontId="2" fillId="0" borderId="0" xfId="2" applyFont="1">
      <alignment vertical="center"/>
    </xf>
    <xf numFmtId="0" fontId="2" fillId="0" borderId="18" xfId="2" applyFont="1" applyBorder="1">
      <alignment vertical="center"/>
    </xf>
    <xf numFmtId="9" fontId="3" fillId="0" borderId="18" xfId="4" applyFont="1" applyBorder="1">
      <alignment vertical="center"/>
    </xf>
    <xf numFmtId="0" fontId="2" fillId="0" borderId="17" xfId="2" applyFont="1" applyBorder="1">
      <alignment vertical="center"/>
    </xf>
    <xf numFmtId="0" fontId="3" fillId="0" borderId="18" xfId="2" applyBorder="1">
      <alignment vertical="center"/>
    </xf>
    <xf numFmtId="0" fontId="2" fillId="0" borderId="18" xfId="2" applyFont="1" applyBorder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 shrinkToFit="1"/>
    </xf>
    <xf numFmtId="3" fontId="13" fillId="0" borderId="0" xfId="3" applyNumberFormat="1" applyFont="1" applyAlignment="1">
      <alignment horizontal="center" vertical="center" shrinkToFit="1"/>
    </xf>
    <xf numFmtId="0" fontId="13" fillId="0" borderId="0" xfId="2" applyFont="1" applyAlignment="1">
      <alignment horizontal="center" vertical="center" shrinkToFit="1"/>
    </xf>
    <xf numFmtId="3" fontId="13" fillId="0" borderId="0" xfId="2" applyNumberFormat="1" applyFont="1" applyAlignment="1">
      <alignment horizontal="center" vertical="center" shrinkToFit="1"/>
    </xf>
    <xf numFmtId="176" fontId="12" fillId="0" borderId="0" xfId="2" applyNumberFormat="1" applyFont="1" applyAlignment="1">
      <alignment horizontal="center" vertical="center" shrinkToFit="1"/>
    </xf>
    <xf numFmtId="38" fontId="7" fillId="2" borderId="25" xfId="1" applyFont="1" applyFill="1" applyBorder="1" applyAlignment="1">
      <alignment horizontal="center" vertical="center" shrinkToFit="1"/>
    </xf>
    <xf numFmtId="38" fontId="12" fillId="0" borderId="12" xfId="1" applyFont="1" applyBorder="1" applyAlignment="1">
      <alignment horizontal="right" vertical="center" shrinkToFit="1"/>
    </xf>
    <xf numFmtId="38" fontId="12" fillId="0" borderId="13" xfId="1" applyFont="1" applyBorder="1" applyAlignment="1">
      <alignment horizontal="right" vertical="center" shrinkToFit="1"/>
    </xf>
    <xf numFmtId="38" fontId="12" fillId="0" borderId="26" xfId="1" applyFont="1" applyBorder="1" applyAlignment="1">
      <alignment horizontal="right" vertical="center" shrinkToFit="1"/>
    </xf>
    <xf numFmtId="38" fontId="12" fillId="0" borderId="14" xfId="1" applyFont="1" applyBorder="1" applyAlignment="1">
      <alignment horizontal="right" vertical="center" shrinkToFit="1"/>
    </xf>
    <xf numFmtId="3" fontId="12" fillId="0" borderId="9" xfId="3" applyNumberFormat="1" applyFont="1" applyBorder="1" applyAlignment="1">
      <alignment vertical="center" shrinkToFit="1"/>
    </xf>
    <xf numFmtId="0" fontId="1" fillId="0" borderId="18" xfId="2" applyFont="1" applyBorder="1">
      <alignment vertical="center"/>
    </xf>
    <xf numFmtId="0" fontId="1" fillId="0" borderId="0" xfId="2" applyFont="1">
      <alignment vertical="center"/>
    </xf>
    <xf numFmtId="38" fontId="3" fillId="0" borderId="18" xfId="2" applyNumberFormat="1" applyBorder="1">
      <alignment vertical="center"/>
    </xf>
    <xf numFmtId="177" fontId="15" fillId="0" borderId="28" xfId="2" applyNumberFormat="1" applyFont="1" applyBorder="1" applyAlignment="1">
      <alignment horizontal="center" vertical="center" shrinkToFit="1"/>
    </xf>
    <xf numFmtId="177" fontId="15" fillId="0" borderId="16" xfId="2" applyNumberFormat="1" applyFont="1" applyBorder="1" applyAlignment="1">
      <alignment horizontal="center" vertical="center" shrinkToFit="1"/>
    </xf>
    <xf numFmtId="176" fontId="15" fillId="0" borderId="28" xfId="2" applyNumberFormat="1" applyFont="1" applyBorder="1" applyAlignment="1">
      <alignment horizontal="center" vertical="center" shrinkToFit="1"/>
    </xf>
    <xf numFmtId="176" fontId="15" fillId="0" borderId="16" xfId="2" applyNumberFormat="1" applyFont="1" applyBorder="1" applyAlignment="1">
      <alignment horizontal="center" vertical="center" shrinkToFit="1"/>
    </xf>
    <xf numFmtId="177" fontId="15" fillId="0" borderId="30" xfId="2" applyNumberFormat="1" applyFont="1" applyBorder="1" applyAlignment="1">
      <alignment horizontal="center" vertical="center" shrinkToFit="1"/>
    </xf>
    <xf numFmtId="176" fontId="15" fillId="0" borderId="29" xfId="2" applyNumberFormat="1" applyFont="1" applyBorder="1" applyAlignment="1">
      <alignment horizontal="center" vertical="center" shrinkToFit="1"/>
    </xf>
    <xf numFmtId="176" fontId="15" fillId="0" borderId="34" xfId="2" applyNumberFormat="1" applyFont="1" applyBorder="1" applyAlignment="1">
      <alignment horizontal="center" vertical="center" shrinkToFit="1"/>
    </xf>
    <xf numFmtId="176" fontId="15" fillId="0" borderId="36" xfId="2" applyNumberFormat="1" applyFont="1" applyBorder="1" applyAlignment="1">
      <alignment horizontal="center" vertical="center" shrinkToFit="1"/>
    </xf>
    <xf numFmtId="38" fontId="15" fillId="0" borderId="28" xfId="1" applyFont="1" applyBorder="1" applyAlignment="1">
      <alignment horizontal="right" vertical="center" shrinkToFit="1"/>
    </xf>
    <xf numFmtId="38" fontId="15" fillId="0" borderId="34" xfId="1" applyFont="1" applyBorder="1" applyAlignment="1">
      <alignment horizontal="right" vertical="center" shrinkToFit="1"/>
    </xf>
    <xf numFmtId="38" fontId="15" fillId="0" borderId="35" xfId="1" applyFont="1" applyBorder="1" applyAlignment="1">
      <alignment horizontal="right" vertical="center" shrinkToFit="1"/>
    </xf>
    <xf numFmtId="38" fontId="15" fillId="0" borderId="29" xfId="1" applyFont="1" applyBorder="1" applyAlignment="1">
      <alignment horizontal="right" vertical="center" shrinkToFit="1"/>
    </xf>
    <xf numFmtId="177" fontId="15" fillId="0" borderId="17" xfId="2" applyNumberFormat="1" applyFont="1" applyBorder="1" applyAlignment="1">
      <alignment horizontal="center" vertical="center" shrinkToFit="1"/>
    </xf>
    <xf numFmtId="176" fontId="15" fillId="0" borderId="18" xfId="2" applyNumberFormat="1" applyFont="1" applyBorder="1" applyAlignment="1">
      <alignment horizontal="center" vertical="center" shrinkToFit="1"/>
    </xf>
    <xf numFmtId="176" fontId="15" fillId="0" borderId="19" xfId="2" applyNumberFormat="1" applyFont="1" applyBorder="1" applyAlignment="1">
      <alignment horizontal="center" vertical="center" shrinkToFit="1"/>
    </xf>
    <xf numFmtId="176" fontId="15" fillId="0" borderId="27" xfId="2" applyNumberFormat="1" applyFont="1" applyBorder="1" applyAlignment="1">
      <alignment horizontal="center" vertical="center" shrinkToFit="1"/>
    </xf>
    <xf numFmtId="38" fontId="15" fillId="0" borderId="16" xfId="1" applyFont="1" applyBorder="1" applyAlignment="1">
      <alignment horizontal="right" vertical="center" shrinkToFit="1"/>
    </xf>
    <xf numFmtId="38" fontId="15" fillId="0" borderId="19" xfId="1" applyFont="1" applyBorder="1" applyAlignment="1">
      <alignment horizontal="right" vertical="center" shrinkToFit="1"/>
    </xf>
    <xf numFmtId="38" fontId="15" fillId="0" borderId="20" xfId="1" applyFont="1" applyBorder="1" applyAlignment="1">
      <alignment horizontal="right" vertical="center" shrinkToFit="1"/>
    </xf>
    <xf numFmtId="38" fontId="15" fillId="0" borderId="18" xfId="1" applyFont="1" applyBorder="1" applyAlignment="1">
      <alignment horizontal="right" vertical="center" shrinkToFit="1"/>
    </xf>
    <xf numFmtId="38" fontId="15" fillId="0" borderId="37" xfId="1" applyFont="1" applyBorder="1" applyAlignment="1">
      <alignment horizontal="right" vertical="center" shrinkToFit="1"/>
    </xf>
    <xf numFmtId="38" fontId="15" fillId="0" borderId="31" xfId="1" applyFont="1" applyBorder="1" applyAlignment="1">
      <alignment horizontal="right" vertical="center" shrinkToFit="1"/>
    </xf>
    <xf numFmtId="38" fontId="15" fillId="0" borderId="33" xfId="1" applyFont="1" applyBorder="1" applyAlignment="1">
      <alignment horizontal="right" vertical="center" shrinkToFit="1"/>
    </xf>
    <xf numFmtId="176" fontId="15" fillId="0" borderId="21" xfId="2" applyNumberFormat="1" applyFont="1" applyBorder="1" applyAlignment="1">
      <alignment horizontal="center" vertical="center" shrinkToFit="1"/>
    </xf>
    <xf numFmtId="176" fontId="15" fillId="0" borderId="22" xfId="2" applyNumberFormat="1" applyFont="1" applyBorder="1" applyAlignment="1">
      <alignment horizontal="center" vertical="center" shrinkToFit="1"/>
    </xf>
    <xf numFmtId="176" fontId="15" fillId="0" borderId="23" xfId="2" applyNumberFormat="1" applyFont="1" applyBorder="1" applyAlignment="1">
      <alignment horizontal="center" vertical="center" shrinkToFit="1"/>
    </xf>
    <xf numFmtId="38" fontId="15" fillId="0" borderId="32" xfId="1" applyFont="1" applyBorder="1" applyAlignment="1">
      <alignment horizontal="right" vertical="center" shrinkToFit="1"/>
    </xf>
    <xf numFmtId="38" fontId="7" fillId="2" borderId="7" xfId="1" applyFont="1" applyFill="1" applyBorder="1" applyAlignment="1">
      <alignment horizontal="center" vertical="center" shrinkToFit="1"/>
    </xf>
    <xf numFmtId="38" fontId="7" fillId="2" borderId="8" xfId="1" applyFont="1" applyFill="1" applyBorder="1" applyAlignment="1">
      <alignment horizontal="center" vertical="center" shrinkToFit="1"/>
    </xf>
    <xf numFmtId="3" fontId="12" fillId="0" borderId="10" xfId="3" applyNumberFormat="1" applyFont="1" applyBorder="1" applyAlignment="1">
      <alignment horizontal="right" vertical="center" shrinkToFit="1"/>
    </xf>
    <xf numFmtId="3" fontId="12" fillId="0" borderId="11" xfId="3" applyNumberFormat="1" applyFont="1" applyBorder="1" applyAlignment="1">
      <alignment horizontal="right" vertical="center" shrinkToFit="1"/>
    </xf>
    <xf numFmtId="0" fontId="14" fillId="0" borderId="0" xfId="2" applyFont="1" applyAlignment="1">
      <alignment horizontal="center" vertical="center" shrinkToFit="1"/>
    </xf>
    <xf numFmtId="38" fontId="7" fillId="2" borderId="1" xfId="1" applyFont="1" applyFill="1" applyBorder="1" applyAlignment="1">
      <alignment horizontal="center" vertical="center" shrinkToFit="1"/>
    </xf>
    <xf numFmtId="38" fontId="7" fillId="2" borderId="2" xfId="1" applyFont="1" applyFill="1" applyBorder="1" applyAlignment="1">
      <alignment horizontal="center" vertical="center" shrinkToFit="1"/>
    </xf>
    <xf numFmtId="38" fontId="7" fillId="2" borderId="3" xfId="1" applyFont="1" applyFill="1" applyBorder="1" applyAlignment="1">
      <alignment horizontal="center" vertical="center" shrinkToFit="1"/>
    </xf>
    <xf numFmtId="38" fontId="7" fillId="0" borderId="4" xfId="1" applyFont="1" applyBorder="1" applyAlignment="1">
      <alignment horizontal="right" vertical="center" shrinkToFit="1"/>
    </xf>
    <xf numFmtId="38" fontId="7" fillId="0" borderId="5" xfId="1" applyFont="1" applyBorder="1" applyAlignment="1">
      <alignment horizontal="right" vertical="center" shrinkToFit="1"/>
    </xf>
    <xf numFmtId="3" fontId="12" fillId="0" borderId="10" xfId="2" applyNumberFormat="1" applyFont="1" applyBorder="1" applyAlignment="1">
      <alignment horizontal="right" vertical="center" shrinkToFit="1"/>
    </xf>
    <xf numFmtId="3" fontId="12" fillId="0" borderId="11" xfId="2" applyNumberFormat="1" applyFont="1" applyBorder="1" applyAlignment="1">
      <alignment horizontal="right" vertical="center" shrinkToFit="1"/>
    </xf>
    <xf numFmtId="38" fontId="7" fillId="0" borderId="24" xfId="1" applyFont="1" applyBorder="1" applyAlignment="1">
      <alignment horizontal="center" shrinkToFit="1"/>
    </xf>
    <xf numFmtId="38" fontId="7" fillId="0" borderId="25" xfId="1" applyFont="1" applyBorder="1" applyAlignment="1">
      <alignment horizontal="center" shrinkToFit="1"/>
    </xf>
  </cellXfs>
  <cellStyles count="5">
    <cellStyle name="パーセント" xfId="4" builtinId="5"/>
    <cellStyle name="桁区切り" xfId="1" builtinId="6"/>
    <cellStyle name="桁区切り 2" xfId="3" xr:uid="{534756D4-7E8D-4C73-85C1-B106FE108AF3}"/>
    <cellStyle name="標準" xfId="0" builtinId="0"/>
    <cellStyle name="標準 2" xfId="2" xr:uid="{746674EE-A36C-446B-B2DE-311FBE7E1116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93DA4-5148-4F8B-8F14-581773977D89}">
  <sheetPr>
    <pageSetUpPr fitToPage="1"/>
  </sheetPr>
  <dimension ref="A1:W317"/>
  <sheetViews>
    <sheetView tabSelected="1" view="pageBreakPreview" zoomScaleNormal="70" zoomScaleSheetLayoutView="100" workbookViewId="0">
      <selection sqref="A1:M1"/>
    </sheetView>
  </sheetViews>
  <sheetFormatPr defaultRowHeight="25.5" x14ac:dyDescent="0.15"/>
  <cols>
    <col min="1" max="2" width="6.125" style="9" customWidth="1"/>
    <col min="3" max="3" width="20" style="9" customWidth="1"/>
    <col min="4" max="5" width="10.75" style="9" customWidth="1"/>
    <col min="6" max="8" width="12.5" style="9" customWidth="1"/>
    <col min="9" max="13" width="11.25" style="9" customWidth="1"/>
    <col min="14" max="14" width="9" style="8"/>
    <col min="15" max="15" width="13" style="8" bestFit="1" customWidth="1"/>
    <col min="16" max="16" width="9" style="8"/>
    <col min="17" max="17" width="10.875" style="8" customWidth="1"/>
    <col min="18" max="18" width="9" style="8"/>
    <col min="19" max="19" width="2.5" style="8" customWidth="1"/>
    <col min="20" max="21" width="9" style="8"/>
    <col min="22" max="22" width="12.75" style="8" bestFit="1" customWidth="1"/>
    <col min="23" max="16384" width="9" style="8"/>
  </cols>
  <sheetData>
    <row r="1" spans="1:23" ht="21" x14ac:dyDescent="0.15">
      <c r="A1" s="66" t="s">
        <v>37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</row>
    <row r="2" spans="1:23" ht="7.5" customHeight="1" x14ac:dyDescent="0.1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</row>
    <row r="3" spans="1:23" ht="7.5" customHeight="1" thickBot="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20"/>
    </row>
    <row r="4" spans="1:23" ht="15" hidden="1" customHeight="1" x14ac:dyDescent="0.1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20" t="s">
        <v>0</v>
      </c>
    </row>
    <row r="5" spans="1:23" ht="7.5" hidden="1" customHeight="1" thickBot="1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20"/>
    </row>
    <row r="6" spans="1:23" ht="15" customHeight="1" thickBot="1" x14ac:dyDescent="0.2">
      <c r="A6" s="67" t="s">
        <v>24</v>
      </c>
      <c r="B6" s="67"/>
      <c r="C6" s="1"/>
      <c r="D6" s="21"/>
      <c r="E6" s="21"/>
      <c r="F6" s="21"/>
      <c r="G6" s="21"/>
      <c r="H6" s="21"/>
      <c r="I6" s="21"/>
      <c r="J6" s="21"/>
      <c r="K6" s="68" t="s">
        <v>1</v>
      </c>
      <c r="L6" s="69"/>
      <c r="M6" s="21"/>
      <c r="O6" s="33" t="s">
        <v>34</v>
      </c>
      <c r="T6" s="33" t="s">
        <v>35</v>
      </c>
    </row>
    <row r="7" spans="1:23" ht="15" customHeight="1" thickTop="1" thickBot="1" x14ac:dyDescent="0.2">
      <c r="A7" s="67" t="s">
        <v>25</v>
      </c>
      <c r="B7" s="67"/>
      <c r="C7" s="2"/>
      <c r="D7" s="21"/>
      <c r="E7" s="21"/>
      <c r="F7" s="21"/>
      <c r="G7" s="21"/>
      <c r="H7" s="21"/>
      <c r="I7" s="21"/>
      <c r="J7" s="21"/>
      <c r="K7" s="70">
        <f>H10+A13+D13+F13+H13-64000</f>
        <v>-64000</v>
      </c>
      <c r="L7" s="71"/>
      <c r="M7" s="21"/>
      <c r="O7" s="32" t="s">
        <v>32</v>
      </c>
      <c r="P7" s="34">
        <f>G142</f>
        <v>0</v>
      </c>
      <c r="T7" s="14" t="s">
        <v>22</v>
      </c>
      <c r="U7" s="17" t="s">
        <v>15</v>
      </c>
    </row>
    <row r="8" spans="1:23" ht="15" customHeight="1" thickBot="1" x14ac:dyDescent="0.2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O8" s="32" t="s">
        <v>33</v>
      </c>
      <c r="P8" s="34">
        <f>H142</f>
        <v>0</v>
      </c>
    </row>
    <row r="9" spans="1:23" ht="15" customHeight="1" thickBot="1" x14ac:dyDescent="0.2">
      <c r="A9" s="21"/>
      <c r="B9" s="21"/>
      <c r="C9" s="12" t="s">
        <v>14</v>
      </c>
      <c r="D9" s="62" t="s">
        <v>13</v>
      </c>
      <c r="E9" s="62"/>
      <c r="F9" s="62" t="s">
        <v>12</v>
      </c>
      <c r="G9" s="62"/>
      <c r="H9" s="62" t="s">
        <v>11</v>
      </c>
      <c r="I9" s="63"/>
      <c r="J9" s="21"/>
      <c r="K9" s="21"/>
      <c r="L9" s="21"/>
      <c r="M9" s="21"/>
    </row>
    <row r="10" spans="1:23" ht="15" customHeight="1" thickTop="1" thickBot="1" x14ac:dyDescent="0.2">
      <c r="A10" s="21"/>
      <c r="B10" s="21"/>
      <c r="C10" s="31">
        <f>G142+H142+M142</f>
        <v>0</v>
      </c>
      <c r="D10" s="64">
        <f>I142</f>
        <v>0</v>
      </c>
      <c r="E10" s="64"/>
      <c r="F10" s="64">
        <f>J142</f>
        <v>0</v>
      </c>
      <c r="G10" s="64"/>
      <c r="H10" s="64">
        <f>K142</f>
        <v>0</v>
      </c>
      <c r="I10" s="65"/>
      <c r="J10" s="22"/>
      <c r="K10" s="22"/>
      <c r="L10" s="22"/>
      <c r="M10" s="22"/>
      <c r="O10" s="13" t="s">
        <v>20</v>
      </c>
      <c r="T10" s="13" t="s">
        <v>21</v>
      </c>
    </row>
    <row r="11" spans="1:23" ht="15" customHeight="1" thickBot="1" x14ac:dyDescent="0.2">
      <c r="A11" s="21"/>
      <c r="B11" s="21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O11" s="17">
        <v>1</v>
      </c>
      <c r="P11" s="18" t="s">
        <v>23</v>
      </c>
      <c r="Q11" s="18" t="s">
        <v>18</v>
      </c>
      <c r="R11" s="18" t="s">
        <v>19</v>
      </c>
      <c r="T11" s="17">
        <v>2</v>
      </c>
      <c r="U11" s="18" t="s">
        <v>23</v>
      </c>
      <c r="V11" s="18" t="s">
        <v>18</v>
      </c>
      <c r="W11" s="18" t="s">
        <v>19</v>
      </c>
    </row>
    <row r="12" spans="1:23" ht="15" customHeight="1" thickBot="1" x14ac:dyDescent="0.2">
      <c r="A12" s="21"/>
      <c r="B12" s="21"/>
      <c r="C12" s="12" t="str">
        <f>VLOOKUP(U7,O11:R13,3,FALSE)</f>
        <v>長距離22%</v>
      </c>
      <c r="D12" s="62" t="str">
        <f>VLOOKUP(U7,T11:W13,3,FALSE)</f>
        <v>ローカル30%</v>
      </c>
      <c r="E12" s="62"/>
      <c r="F12" s="62" t="s">
        <v>10</v>
      </c>
      <c r="G12" s="62"/>
      <c r="H12" s="62" t="s">
        <v>9</v>
      </c>
      <c r="I12" s="63"/>
      <c r="J12" s="23"/>
      <c r="K12" s="22"/>
      <c r="L12" s="22"/>
      <c r="M12" s="22"/>
      <c r="O12" s="16" t="s">
        <v>16</v>
      </c>
      <c r="P12" s="15">
        <v>0.22</v>
      </c>
      <c r="Q12" s="17" t="str">
        <f>"長距離"&amp;P12*100&amp;"%"</f>
        <v>長距離22%</v>
      </c>
      <c r="R12" s="17">
        <f>(P7+M142)*P12</f>
        <v>0</v>
      </c>
      <c r="T12" s="16" t="s">
        <v>16</v>
      </c>
      <c r="U12" s="15">
        <v>0.3</v>
      </c>
      <c r="V12" s="17" t="str">
        <f>"ローカル"&amp;U12*100&amp;"%"</f>
        <v>ローカル30%</v>
      </c>
      <c r="W12" s="17">
        <f>P8*U12</f>
        <v>0</v>
      </c>
    </row>
    <row r="13" spans="1:23" ht="15" customHeight="1" thickTop="1" thickBot="1" x14ac:dyDescent="0.2">
      <c r="A13" s="21"/>
      <c r="B13" s="21"/>
      <c r="C13" s="31">
        <f>VLOOKUP(U7,O11:R13,4,FALSE)</f>
        <v>0</v>
      </c>
      <c r="D13" s="64">
        <f>VLOOKUP(U7,T11:W13,4,FALSE)</f>
        <v>0</v>
      </c>
      <c r="E13" s="64"/>
      <c r="F13" s="72">
        <f>L142</f>
        <v>0</v>
      </c>
      <c r="G13" s="72"/>
      <c r="H13" s="72">
        <f>M142</f>
        <v>0</v>
      </c>
      <c r="I13" s="73"/>
      <c r="J13" s="24"/>
      <c r="K13" s="22"/>
      <c r="L13" s="22"/>
      <c r="M13" s="22"/>
      <c r="O13" s="16" t="s">
        <v>17</v>
      </c>
      <c r="P13" s="15">
        <v>0.15</v>
      </c>
      <c r="Q13" s="17" t="str">
        <f>P13*100&amp;"%"</f>
        <v>15%</v>
      </c>
      <c r="R13" s="17">
        <f>IF(P7&lt;=1000000,P7*Q13,150000)</f>
        <v>0</v>
      </c>
      <c r="T13" s="16" t="s">
        <v>17</v>
      </c>
      <c r="U13" s="15">
        <v>0.2</v>
      </c>
      <c r="V13" s="17" t="str">
        <f>U13*100&amp;"%"</f>
        <v>20%</v>
      </c>
      <c r="W13" s="17">
        <f>IF(P8&gt;1000000,(P8-1000000)*U13,0)</f>
        <v>0</v>
      </c>
    </row>
    <row r="14" spans="1:23" ht="15" customHeight="1" thickBot="1" x14ac:dyDescent="0.2">
      <c r="A14" s="25"/>
      <c r="B14" s="25"/>
      <c r="C14" s="21"/>
      <c r="D14" s="21"/>
      <c r="E14" s="21"/>
      <c r="F14" s="21"/>
      <c r="G14" s="21"/>
      <c r="H14" s="21"/>
      <c r="I14" s="21"/>
      <c r="J14" s="21"/>
      <c r="K14" s="22"/>
      <c r="L14" s="22"/>
      <c r="M14" s="22"/>
    </row>
    <row r="15" spans="1:23" ht="17.25" customHeight="1" thickBot="1" x14ac:dyDescent="0.2">
      <c r="A15" s="3" t="s">
        <v>3</v>
      </c>
      <c r="B15" s="6" t="s">
        <v>28</v>
      </c>
      <c r="C15" s="3" t="s">
        <v>26</v>
      </c>
      <c r="D15" s="5" t="s">
        <v>27</v>
      </c>
      <c r="E15" s="4" t="s">
        <v>29</v>
      </c>
      <c r="F15" s="26" t="s">
        <v>8</v>
      </c>
      <c r="G15" s="3" t="s">
        <v>30</v>
      </c>
      <c r="H15" s="4" t="s">
        <v>31</v>
      </c>
      <c r="I15" s="7" t="s">
        <v>2</v>
      </c>
      <c r="J15" s="5" t="s">
        <v>7</v>
      </c>
      <c r="K15" s="5" t="s">
        <v>6</v>
      </c>
      <c r="L15" s="5" t="s">
        <v>5</v>
      </c>
      <c r="M15" s="4" t="s">
        <v>4</v>
      </c>
    </row>
    <row r="16" spans="1:23" ht="17.25" customHeight="1" x14ac:dyDescent="0.15">
      <c r="A16" s="35"/>
      <c r="B16" s="39"/>
      <c r="C16" s="37"/>
      <c r="D16" s="40"/>
      <c r="E16" s="41"/>
      <c r="F16" s="42"/>
      <c r="G16" s="43"/>
      <c r="H16" s="44"/>
      <c r="I16" s="45"/>
      <c r="J16" s="46"/>
      <c r="K16" s="46"/>
      <c r="L16" s="46"/>
      <c r="M16" s="44"/>
    </row>
    <row r="17" spans="1:13" ht="17.25" customHeight="1" x14ac:dyDescent="0.15">
      <c r="A17" s="35"/>
      <c r="B17" s="47"/>
      <c r="C17" s="38"/>
      <c r="D17" s="48"/>
      <c r="E17" s="49"/>
      <c r="F17" s="50"/>
      <c r="G17" s="51"/>
      <c r="H17" s="52"/>
      <c r="I17" s="53"/>
      <c r="J17" s="54"/>
      <c r="K17" s="54"/>
      <c r="L17" s="54"/>
      <c r="M17" s="52"/>
    </row>
    <row r="18" spans="1:13" ht="17.25" customHeight="1" x14ac:dyDescent="0.15">
      <c r="A18" s="35"/>
      <c r="B18" s="47"/>
      <c r="C18" s="38"/>
      <c r="D18" s="48"/>
      <c r="E18" s="49"/>
      <c r="F18" s="50"/>
      <c r="G18" s="51"/>
      <c r="H18" s="52"/>
      <c r="I18" s="53"/>
      <c r="J18" s="54"/>
      <c r="K18" s="54"/>
      <c r="L18" s="54"/>
      <c r="M18" s="52"/>
    </row>
    <row r="19" spans="1:13" ht="17.25" customHeight="1" x14ac:dyDescent="0.15">
      <c r="A19" s="35"/>
      <c r="B19" s="47"/>
      <c r="C19" s="38"/>
      <c r="D19" s="48"/>
      <c r="E19" s="49"/>
      <c r="F19" s="50"/>
      <c r="G19" s="51"/>
      <c r="H19" s="52"/>
      <c r="I19" s="53"/>
      <c r="J19" s="54"/>
      <c r="K19" s="54"/>
      <c r="L19" s="54"/>
      <c r="M19" s="52"/>
    </row>
    <row r="20" spans="1:13" ht="17.25" customHeight="1" x14ac:dyDescent="0.15">
      <c r="A20" s="35"/>
      <c r="B20" s="47"/>
      <c r="C20" s="38"/>
      <c r="D20" s="48"/>
      <c r="E20" s="49"/>
      <c r="F20" s="50"/>
      <c r="G20" s="51"/>
      <c r="H20" s="52"/>
      <c r="I20" s="53"/>
      <c r="J20" s="54"/>
      <c r="K20" s="54"/>
      <c r="L20" s="54"/>
      <c r="M20" s="52"/>
    </row>
    <row r="21" spans="1:13" ht="17.25" customHeight="1" x14ac:dyDescent="0.15">
      <c r="A21" s="35"/>
      <c r="B21" s="47"/>
      <c r="C21" s="38"/>
      <c r="D21" s="48"/>
      <c r="E21" s="49"/>
      <c r="F21" s="50"/>
      <c r="G21" s="51"/>
      <c r="H21" s="52"/>
      <c r="I21" s="53"/>
      <c r="J21" s="54"/>
      <c r="K21" s="54"/>
      <c r="L21" s="54"/>
      <c r="M21" s="52"/>
    </row>
    <row r="22" spans="1:13" ht="17.25" customHeight="1" x14ac:dyDescent="0.15">
      <c r="A22" s="35"/>
      <c r="B22" s="47"/>
      <c r="C22" s="38"/>
      <c r="D22" s="48"/>
      <c r="E22" s="49"/>
      <c r="F22" s="50"/>
      <c r="G22" s="51"/>
      <c r="H22" s="52"/>
      <c r="I22" s="53"/>
      <c r="J22" s="54"/>
      <c r="K22" s="54"/>
      <c r="L22" s="54"/>
      <c r="M22" s="52"/>
    </row>
    <row r="23" spans="1:13" ht="17.25" customHeight="1" x14ac:dyDescent="0.15">
      <c r="A23" s="35"/>
      <c r="B23" s="39"/>
      <c r="C23" s="37"/>
      <c r="D23" s="40"/>
      <c r="E23" s="41"/>
      <c r="F23" s="42"/>
      <c r="G23" s="43"/>
      <c r="H23" s="44"/>
      <c r="I23" s="53"/>
      <c r="J23" s="54"/>
      <c r="K23" s="54"/>
      <c r="L23" s="54"/>
      <c r="M23" s="52"/>
    </row>
    <row r="24" spans="1:13" ht="17.25" customHeight="1" x14ac:dyDescent="0.15">
      <c r="A24" s="36"/>
      <c r="B24" s="47"/>
      <c r="C24" s="38"/>
      <c r="D24" s="48"/>
      <c r="E24" s="49"/>
      <c r="F24" s="50"/>
      <c r="G24" s="51"/>
      <c r="H24" s="52"/>
      <c r="I24" s="53"/>
      <c r="J24" s="54"/>
      <c r="K24" s="54"/>
      <c r="L24" s="54"/>
      <c r="M24" s="52"/>
    </row>
    <row r="25" spans="1:13" ht="17.25" customHeight="1" x14ac:dyDescent="0.15">
      <c r="A25" s="36"/>
      <c r="B25" s="47"/>
      <c r="C25" s="38"/>
      <c r="D25" s="48"/>
      <c r="E25" s="49"/>
      <c r="F25" s="50"/>
      <c r="G25" s="51"/>
      <c r="H25" s="52"/>
      <c r="I25" s="53"/>
      <c r="J25" s="54"/>
      <c r="K25" s="54"/>
      <c r="L25" s="54"/>
      <c r="M25" s="52"/>
    </row>
    <row r="26" spans="1:13" ht="17.25" customHeight="1" x14ac:dyDescent="0.15">
      <c r="A26" s="36"/>
      <c r="B26" s="47"/>
      <c r="C26" s="38"/>
      <c r="D26" s="48"/>
      <c r="E26" s="49"/>
      <c r="F26" s="50"/>
      <c r="G26" s="51"/>
      <c r="H26" s="52"/>
      <c r="I26" s="53"/>
      <c r="J26" s="54"/>
      <c r="K26" s="54"/>
      <c r="L26" s="54"/>
      <c r="M26" s="52"/>
    </row>
    <row r="27" spans="1:13" ht="17.25" customHeight="1" x14ac:dyDescent="0.15">
      <c r="A27" s="36"/>
      <c r="B27" s="47"/>
      <c r="C27" s="38"/>
      <c r="D27" s="48"/>
      <c r="E27" s="49"/>
      <c r="F27" s="50"/>
      <c r="G27" s="51"/>
      <c r="H27" s="52"/>
      <c r="I27" s="53"/>
      <c r="J27" s="54"/>
      <c r="K27" s="54"/>
      <c r="L27" s="54"/>
      <c r="M27" s="52"/>
    </row>
    <row r="28" spans="1:13" ht="17.25" customHeight="1" x14ac:dyDescent="0.15">
      <c r="A28" s="36"/>
      <c r="B28" s="47"/>
      <c r="C28" s="38"/>
      <c r="D28" s="48"/>
      <c r="E28" s="49"/>
      <c r="F28" s="50"/>
      <c r="G28" s="51"/>
      <c r="H28" s="52"/>
      <c r="I28" s="53"/>
      <c r="J28" s="54"/>
      <c r="K28" s="54"/>
      <c r="L28" s="54"/>
      <c r="M28" s="52"/>
    </row>
    <row r="29" spans="1:13" ht="17.25" customHeight="1" x14ac:dyDescent="0.15">
      <c r="A29" s="36"/>
      <c r="B29" s="47"/>
      <c r="C29" s="38"/>
      <c r="D29" s="48"/>
      <c r="E29" s="49"/>
      <c r="F29" s="50"/>
      <c r="G29" s="51"/>
      <c r="H29" s="52"/>
      <c r="I29" s="53"/>
      <c r="J29" s="54"/>
      <c r="K29" s="54"/>
      <c r="L29" s="54"/>
      <c r="M29" s="52"/>
    </row>
    <row r="30" spans="1:13" ht="17.25" customHeight="1" x14ac:dyDescent="0.15">
      <c r="A30" s="36"/>
      <c r="B30" s="47"/>
      <c r="C30" s="38"/>
      <c r="D30" s="48"/>
      <c r="E30" s="49"/>
      <c r="F30" s="50"/>
      <c r="G30" s="51"/>
      <c r="H30" s="52"/>
      <c r="I30" s="53"/>
      <c r="J30" s="54"/>
      <c r="K30" s="54"/>
      <c r="L30" s="54"/>
      <c r="M30" s="52"/>
    </row>
    <row r="31" spans="1:13" ht="17.25" customHeight="1" x14ac:dyDescent="0.15">
      <c r="A31" s="36"/>
      <c r="B31" s="47"/>
      <c r="C31" s="38"/>
      <c r="D31" s="48"/>
      <c r="E31" s="49"/>
      <c r="F31" s="50"/>
      <c r="G31" s="51"/>
      <c r="H31" s="52"/>
      <c r="I31" s="53"/>
      <c r="J31" s="54"/>
      <c r="K31" s="54"/>
      <c r="L31" s="54"/>
      <c r="M31" s="52"/>
    </row>
    <row r="32" spans="1:13" ht="17.25" customHeight="1" x14ac:dyDescent="0.15">
      <c r="A32" s="36"/>
      <c r="B32" s="47"/>
      <c r="C32" s="38"/>
      <c r="D32" s="48"/>
      <c r="E32" s="49"/>
      <c r="F32" s="50"/>
      <c r="G32" s="51"/>
      <c r="H32" s="52"/>
      <c r="I32" s="53"/>
      <c r="J32" s="54"/>
      <c r="K32" s="54"/>
      <c r="L32" s="54"/>
      <c r="M32" s="52"/>
    </row>
    <row r="33" spans="1:13" ht="17.25" customHeight="1" x14ac:dyDescent="0.15">
      <c r="A33" s="36"/>
      <c r="B33" s="47"/>
      <c r="C33" s="38"/>
      <c r="D33" s="48"/>
      <c r="E33" s="49"/>
      <c r="F33" s="50"/>
      <c r="G33" s="51"/>
      <c r="H33" s="52"/>
      <c r="I33" s="53"/>
      <c r="J33" s="54"/>
      <c r="K33" s="54"/>
      <c r="L33" s="54"/>
      <c r="M33" s="52"/>
    </row>
    <row r="34" spans="1:13" ht="17.25" customHeight="1" x14ac:dyDescent="0.15">
      <c r="A34" s="36"/>
      <c r="B34" s="47"/>
      <c r="C34" s="38"/>
      <c r="D34" s="48"/>
      <c r="E34" s="49"/>
      <c r="F34" s="50"/>
      <c r="G34" s="51"/>
      <c r="H34" s="52"/>
      <c r="I34" s="53"/>
      <c r="J34" s="54"/>
      <c r="K34" s="54"/>
      <c r="L34" s="54"/>
      <c r="M34" s="52"/>
    </row>
    <row r="35" spans="1:13" ht="17.25" customHeight="1" x14ac:dyDescent="0.15">
      <c r="A35" s="36"/>
      <c r="B35" s="47"/>
      <c r="C35" s="38"/>
      <c r="D35" s="48"/>
      <c r="E35" s="49"/>
      <c r="F35" s="50"/>
      <c r="G35" s="51"/>
      <c r="H35" s="52"/>
      <c r="I35" s="53"/>
      <c r="J35" s="54"/>
      <c r="K35" s="54"/>
      <c r="L35" s="54"/>
      <c r="M35" s="52"/>
    </row>
    <row r="36" spans="1:13" ht="17.25" customHeight="1" x14ac:dyDescent="0.15">
      <c r="A36" s="36"/>
      <c r="B36" s="47"/>
      <c r="C36" s="38"/>
      <c r="D36" s="48"/>
      <c r="E36" s="49"/>
      <c r="F36" s="50"/>
      <c r="G36" s="51"/>
      <c r="H36" s="52"/>
      <c r="I36" s="53"/>
      <c r="J36" s="54"/>
      <c r="K36" s="54"/>
      <c r="L36" s="54"/>
      <c r="M36" s="52"/>
    </row>
    <row r="37" spans="1:13" ht="17.25" customHeight="1" x14ac:dyDescent="0.15">
      <c r="A37" s="36"/>
      <c r="B37" s="47"/>
      <c r="C37" s="38"/>
      <c r="D37" s="48"/>
      <c r="E37" s="49"/>
      <c r="F37" s="50"/>
      <c r="G37" s="51"/>
      <c r="H37" s="52"/>
      <c r="I37" s="53"/>
      <c r="J37" s="54"/>
      <c r="K37" s="54"/>
      <c r="L37" s="54"/>
      <c r="M37" s="52"/>
    </row>
    <row r="38" spans="1:13" ht="17.25" customHeight="1" x14ac:dyDescent="0.15">
      <c r="A38" s="36"/>
      <c r="B38" s="47"/>
      <c r="C38" s="38"/>
      <c r="D38" s="48"/>
      <c r="E38" s="49"/>
      <c r="F38" s="50"/>
      <c r="G38" s="51"/>
      <c r="H38" s="52"/>
      <c r="I38" s="53"/>
      <c r="J38" s="54"/>
      <c r="K38" s="54"/>
      <c r="L38" s="54"/>
      <c r="M38" s="52"/>
    </row>
    <row r="39" spans="1:13" ht="17.25" customHeight="1" x14ac:dyDescent="0.15">
      <c r="A39" s="36"/>
      <c r="B39" s="47"/>
      <c r="C39" s="38"/>
      <c r="D39" s="48"/>
      <c r="E39" s="49"/>
      <c r="F39" s="50"/>
      <c r="G39" s="51"/>
      <c r="H39" s="52"/>
      <c r="I39" s="53"/>
      <c r="J39" s="54"/>
      <c r="K39" s="54"/>
      <c r="L39" s="54"/>
      <c r="M39" s="52"/>
    </row>
    <row r="40" spans="1:13" ht="17.25" customHeight="1" x14ac:dyDescent="0.15">
      <c r="A40" s="36"/>
      <c r="B40" s="47"/>
      <c r="C40" s="38"/>
      <c r="D40" s="48"/>
      <c r="E40" s="49"/>
      <c r="F40" s="50"/>
      <c r="G40" s="51"/>
      <c r="H40" s="52"/>
      <c r="I40" s="53"/>
      <c r="J40" s="54"/>
      <c r="K40" s="54"/>
      <c r="L40" s="54"/>
      <c r="M40" s="52"/>
    </row>
    <row r="41" spans="1:13" ht="17.25" customHeight="1" x14ac:dyDescent="0.15">
      <c r="A41" s="36"/>
      <c r="B41" s="47"/>
      <c r="C41" s="38"/>
      <c r="D41" s="48"/>
      <c r="E41" s="49"/>
      <c r="F41" s="50"/>
      <c r="G41" s="51"/>
      <c r="H41" s="52"/>
      <c r="I41" s="53"/>
      <c r="J41" s="54"/>
      <c r="K41" s="54"/>
      <c r="L41" s="54"/>
      <c r="M41" s="52"/>
    </row>
    <row r="42" spans="1:13" ht="17.25" customHeight="1" x14ac:dyDescent="0.15">
      <c r="A42" s="36"/>
      <c r="B42" s="47"/>
      <c r="C42" s="38"/>
      <c r="D42" s="48"/>
      <c r="E42" s="49"/>
      <c r="F42" s="50"/>
      <c r="G42" s="51"/>
      <c r="H42" s="52"/>
      <c r="I42" s="53"/>
      <c r="J42" s="54"/>
      <c r="K42" s="54"/>
      <c r="L42" s="54"/>
      <c r="M42" s="52"/>
    </row>
    <row r="43" spans="1:13" ht="17.25" customHeight="1" x14ac:dyDescent="0.15">
      <c r="A43" s="36"/>
      <c r="B43" s="47"/>
      <c r="C43" s="38"/>
      <c r="D43" s="48"/>
      <c r="E43" s="49"/>
      <c r="F43" s="50"/>
      <c r="G43" s="51"/>
      <c r="H43" s="52"/>
      <c r="I43" s="55"/>
      <c r="J43" s="56"/>
      <c r="K43" s="56"/>
      <c r="L43" s="56"/>
      <c r="M43" s="57"/>
    </row>
    <row r="44" spans="1:13" ht="17.25" customHeight="1" x14ac:dyDescent="0.15">
      <c r="A44" s="35"/>
      <c r="B44" s="39"/>
      <c r="C44" s="37"/>
      <c r="D44" s="40"/>
      <c r="E44" s="41"/>
      <c r="F44" s="42"/>
      <c r="G44" s="43"/>
      <c r="H44" s="44"/>
      <c r="I44" s="45"/>
      <c r="J44" s="46"/>
      <c r="K44" s="46"/>
      <c r="L44" s="46"/>
      <c r="M44" s="44"/>
    </row>
    <row r="45" spans="1:13" ht="17.25" customHeight="1" x14ac:dyDescent="0.15">
      <c r="A45" s="36"/>
      <c r="B45" s="47"/>
      <c r="C45" s="38"/>
      <c r="D45" s="48"/>
      <c r="E45" s="49"/>
      <c r="F45" s="50"/>
      <c r="G45" s="51"/>
      <c r="H45" s="52"/>
      <c r="I45" s="53"/>
      <c r="J45" s="54"/>
      <c r="K45" s="54"/>
      <c r="L45" s="54"/>
      <c r="M45" s="52"/>
    </row>
    <row r="46" spans="1:13" ht="17.25" customHeight="1" x14ac:dyDescent="0.15">
      <c r="A46" s="36"/>
      <c r="B46" s="47"/>
      <c r="C46" s="38"/>
      <c r="D46" s="48"/>
      <c r="E46" s="49"/>
      <c r="F46" s="50"/>
      <c r="G46" s="51"/>
      <c r="H46" s="52"/>
      <c r="I46" s="53"/>
      <c r="J46" s="54"/>
      <c r="K46" s="54"/>
      <c r="L46" s="54"/>
      <c r="M46" s="52"/>
    </row>
    <row r="47" spans="1:13" ht="17.25" customHeight="1" x14ac:dyDescent="0.15">
      <c r="A47" s="36"/>
      <c r="B47" s="47"/>
      <c r="C47" s="38"/>
      <c r="D47" s="48"/>
      <c r="E47" s="49"/>
      <c r="F47" s="50"/>
      <c r="G47" s="51"/>
      <c r="H47" s="52"/>
      <c r="I47" s="53"/>
      <c r="J47" s="54"/>
      <c r="K47" s="54"/>
      <c r="L47" s="54"/>
      <c r="M47" s="52"/>
    </row>
    <row r="48" spans="1:13" ht="17.25" customHeight="1" x14ac:dyDescent="0.15">
      <c r="A48" s="36"/>
      <c r="B48" s="47"/>
      <c r="C48" s="38"/>
      <c r="D48" s="48"/>
      <c r="E48" s="49"/>
      <c r="F48" s="50"/>
      <c r="G48" s="51"/>
      <c r="H48" s="52"/>
      <c r="I48" s="53"/>
      <c r="J48" s="54"/>
      <c r="K48" s="54"/>
      <c r="L48" s="54"/>
      <c r="M48" s="52"/>
    </row>
    <row r="49" spans="1:13" ht="17.25" customHeight="1" x14ac:dyDescent="0.15">
      <c r="A49" s="36"/>
      <c r="B49" s="47"/>
      <c r="C49" s="38"/>
      <c r="D49" s="48"/>
      <c r="E49" s="49"/>
      <c r="F49" s="50"/>
      <c r="G49" s="51"/>
      <c r="H49" s="52"/>
      <c r="I49" s="53"/>
      <c r="J49" s="54"/>
      <c r="K49" s="54"/>
      <c r="L49" s="54"/>
      <c r="M49" s="52"/>
    </row>
    <row r="50" spans="1:13" ht="17.25" customHeight="1" x14ac:dyDescent="0.15">
      <c r="A50" s="36"/>
      <c r="B50" s="47"/>
      <c r="C50" s="38"/>
      <c r="D50" s="48"/>
      <c r="E50" s="49"/>
      <c r="F50" s="50"/>
      <c r="G50" s="51"/>
      <c r="H50" s="52"/>
      <c r="I50" s="53"/>
      <c r="J50" s="54"/>
      <c r="K50" s="54"/>
      <c r="L50" s="54"/>
      <c r="M50" s="52"/>
    </row>
    <row r="51" spans="1:13" ht="17.25" customHeight="1" x14ac:dyDescent="0.15">
      <c r="A51" s="36"/>
      <c r="B51" s="47"/>
      <c r="C51" s="38"/>
      <c r="D51" s="48"/>
      <c r="E51" s="49"/>
      <c r="F51" s="50"/>
      <c r="G51" s="51"/>
      <c r="H51" s="52"/>
      <c r="I51" s="53"/>
      <c r="J51" s="54"/>
      <c r="K51" s="54"/>
      <c r="L51" s="54"/>
      <c r="M51" s="52"/>
    </row>
    <row r="52" spans="1:13" ht="17.25" customHeight="1" x14ac:dyDescent="0.15">
      <c r="A52" s="36"/>
      <c r="B52" s="47"/>
      <c r="C52" s="38"/>
      <c r="D52" s="48"/>
      <c r="E52" s="49"/>
      <c r="F52" s="50"/>
      <c r="G52" s="51"/>
      <c r="H52" s="52"/>
      <c r="I52" s="53"/>
      <c r="J52" s="54"/>
      <c r="K52" s="54"/>
      <c r="L52" s="54"/>
      <c r="M52" s="52"/>
    </row>
    <row r="53" spans="1:13" ht="17.25" customHeight="1" x14ac:dyDescent="0.15">
      <c r="A53" s="36"/>
      <c r="B53" s="47"/>
      <c r="C53" s="38"/>
      <c r="D53" s="48"/>
      <c r="E53" s="49"/>
      <c r="F53" s="50"/>
      <c r="G53" s="51"/>
      <c r="H53" s="52"/>
      <c r="I53" s="53"/>
      <c r="J53" s="54"/>
      <c r="K53" s="54"/>
      <c r="L53" s="54"/>
      <c r="M53" s="52"/>
    </row>
    <row r="54" spans="1:13" ht="17.25" customHeight="1" x14ac:dyDescent="0.15">
      <c r="A54" s="36"/>
      <c r="B54" s="47"/>
      <c r="C54" s="38"/>
      <c r="D54" s="48"/>
      <c r="E54" s="49"/>
      <c r="F54" s="50"/>
      <c r="G54" s="51"/>
      <c r="H54" s="52"/>
      <c r="I54" s="53"/>
      <c r="J54" s="54"/>
      <c r="K54" s="54"/>
      <c r="L54" s="54"/>
      <c r="M54" s="52"/>
    </row>
    <row r="55" spans="1:13" ht="17.25" customHeight="1" x14ac:dyDescent="0.15">
      <c r="A55" s="36"/>
      <c r="B55" s="47"/>
      <c r="C55" s="38"/>
      <c r="D55" s="48"/>
      <c r="E55" s="49"/>
      <c r="F55" s="50"/>
      <c r="G55" s="51"/>
      <c r="H55" s="52"/>
      <c r="I55" s="53"/>
      <c r="J55" s="54"/>
      <c r="K55" s="54"/>
      <c r="L55" s="54"/>
      <c r="M55" s="52"/>
    </row>
    <row r="56" spans="1:13" ht="17.25" customHeight="1" x14ac:dyDescent="0.15">
      <c r="A56" s="36"/>
      <c r="B56" s="47"/>
      <c r="C56" s="38"/>
      <c r="D56" s="48"/>
      <c r="E56" s="49"/>
      <c r="F56" s="50"/>
      <c r="G56" s="51"/>
      <c r="H56" s="52"/>
      <c r="I56" s="53"/>
      <c r="J56" s="54"/>
      <c r="K56" s="54"/>
      <c r="L56" s="54"/>
      <c r="M56" s="52"/>
    </row>
    <row r="57" spans="1:13" ht="17.25" customHeight="1" x14ac:dyDescent="0.15">
      <c r="A57" s="36"/>
      <c r="B57" s="47"/>
      <c r="C57" s="38"/>
      <c r="D57" s="48"/>
      <c r="E57" s="49"/>
      <c r="F57" s="50"/>
      <c r="G57" s="51"/>
      <c r="H57" s="52"/>
      <c r="I57" s="53"/>
      <c r="J57" s="54"/>
      <c r="K57" s="54"/>
      <c r="L57" s="54"/>
      <c r="M57" s="52"/>
    </row>
    <row r="58" spans="1:13" ht="17.25" customHeight="1" x14ac:dyDescent="0.15">
      <c r="A58" s="36"/>
      <c r="B58" s="47"/>
      <c r="C58" s="38"/>
      <c r="D58" s="48"/>
      <c r="E58" s="49"/>
      <c r="F58" s="50"/>
      <c r="G58" s="51"/>
      <c r="H58" s="52"/>
      <c r="I58" s="53"/>
      <c r="J58" s="54"/>
      <c r="K58" s="54"/>
      <c r="L58" s="54"/>
      <c r="M58" s="52"/>
    </row>
    <row r="59" spans="1:13" ht="17.25" customHeight="1" x14ac:dyDescent="0.15">
      <c r="A59" s="36"/>
      <c r="B59" s="47"/>
      <c r="C59" s="38"/>
      <c r="D59" s="48"/>
      <c r="E59" s="49"/>
      <c r="F59" s="50"/>
      <c r="G59" s="51"/>
      <c r="H59" s="52"/>
      <c r="I59" s="53"/>
      <c r="J59" s="54"/>
      <c r="K59" s="54"/>
      <c r="L59" s="54"/>
      <c r="M59" s="52"/>
    </row>
    <row r="60" spans="1:13" ht="17.25" customHeight="1" x14ac:dyDescent="0.15">
      <c r="A60" s="36"/>
      <c r="B60" s="47"/>
      <c r="C60" s="38"/>
      <c r="D60" s="48"/>
      <c r="E60" s="49"/>
      <c r="F60" s="50"/>
      <c r="G60" s="51"/>
      <c r="H60" s="52"/>
      <c r="I60" s="53"/>
      <c r="J60" s="54"/>
      <c r="K60" s="54"/>
      <c r="L60" s="54"/>
      <c r="M60" s="52"/>
    </row>
    <row r="61" spans="1:13" ht="17.25" customHeight="1" x14ac:dyDescent="0.15">
      <c r="A61" s="36"/>
      <c r="B61" s="47"/>
      <c r="C61" s="38"/>
      <c r="D61" s="48"/>
      <c r="E61" s="49"/>
      <c r="F61" s="50"/>
      <c r="G61" s="51"/>
      <c r="H61" s="52"/>
      <c r="I61" s="53"/>
      <c r="J61" s="54"/>
      <c r="K61" s="54"/>
      <c r="L61" s="54"/>
      <c r="M61" s="52"/>
    </row>
    <row r="62" spans="1:13" ht="17.25" customHeight="1" x14ac:dyDescent="0.15">
      <c r="A62" s="36"/>
      <c r="B62" s="47"/>
      <c r="C62" s="38"/>
      <c r="D62" s="48"/>
      <c r="E62" s="49"/>
      <c r="F62" s="50"/>
      <c r="G62" s="51"/>
      <c r="H62" s="52"/>
      <c r="I62" s="53"/>
      <c r="J62" s="54"/>
      <c r="K62" s="54"/>
      <c r="L62" s="54"/>
      <c r="M62" s="52"/>
    </row>
    <row r="63" spans="1:13" ht="17.25" customHeight="1" x14ac:dyDescent="0.15">
      <c r="A63" s="36"/>
      <c r="B63" s="47"/>
      <c r="C63" s="38"/>
      <c r="D63" s="48"/>
      <c r="E63" s="49"/>
      <c r="F63" s="50"/>
      <c r="G63" s="51"/>
      <c r="H63" s="52"/>
      <c r="I63" s="53"/>
      <c r="J63" s="54"/>
      <c r="K63" s="54"/>
      <c r="L63" s="54"/>
      <c r="M63" s="52"/>
    </row>
    <row r="64" spans="1:13" ht="17.25" customHeight="1" x14ac:dyDescent="0.15">
      <c r="A64" s="36"/>
      <c r="B64" s="47"/>
      <c r="C64" s="38"/>
      <c r="D64" s="48"/>
      <c r="E64" s="49"/>
      <c r="F64" s="50"/>
      <c r="G64" s="51"/>
      <c r="H64" s="52"/>
      <c r="I64" s="53"/>
      <c r="J64" s="54"/>
      <c r="K64" s="54"/>
      <c r="L64" s="54"/>
      <c r="M64" s="52"/>
    </row>
    <row r="65" spans="1:13" ht="17.25" customHeight="1" x14ac:dyDescent="0.15">
      <c r="A65" s="36"/>
      <c r="B65" s="47"/>
      <c r="C65" s="38"/>
      <c r="D65" s="48"/>
      <c r="E65" s="49"/>
      <c r="F65" s="50"/>
      <c r="G65" s="51"/>
      <c r="H65" s="52"/>
      <c r="I65" s="53"/>
      <c r="J65" s="54"/>
      <c r="K65" s="54"/>
      <c r="L65" s="54"/>
      <c r="M65" s="52"/>
    </row>
    <row r="66" spans="1:13" ht="17.25" customHeight="1" x14ac:dyDescent="0.15">
      <c r="A66" s="36"/>
      <c r="B66" s="47"/>
      <c r="C66" s="38"/>
      <c r="D66" s="48"/>
      <c r="E66" s="49"/>
      <c r="F66" s="50"/>
      <c r="G66" s="51"/>
      <c r="H66" s="52"/>
      <c r="I66" s="53"/>
      <c r="J66" s="54"/>
      <c r="K66" s="54"/>
      <c r="L66" s="54"/>
      <c r="M66" s="52"/>
    </row>
    <row r="67" spans="1:13" ht="17.25" customHeight="1" x14ac:dyDescent="0.15">
      <c r="A67" s="36"/>
      <c r="B67" s="47"/>
      <c r="C67" s="38"/>
      <c r="D67" s="48"/>
      <c r="E67" s="49"/>
      <c r="F67" s="50"/>
      <c r="G67" s="51"/>
      <c r="H67" s="52"/>
      <c r="I67" s="53"/>
      <c r="J67" s="54"/>
      <c r="K67" s="54"/>
      <c r="L67" s="54"/>
      <c r="M67" s="52"/>
    </row>
    <row r="68" spans="1:13" ht="17.25" customHeight="1" x14ac:dyDescent="0.15">
      <c r="A68" s="36"/>
      <c r="B68" s="47"/>
      <c r="C68" s="38"/>
      <c r="D68" s="48"/>
      <c r="E68" s="49"/>
      <c r="F68" s="50"/>
      <c r="G68" s="51"/>
      <c r="H68" s="52"/>
      <c r="I68" s="53"/>
      <c r="J68" s="54"/>
      <c r="K68" s="54"/>
      <c r="L68" s="54"/>
      <c r="M68" s="52"/>
    </row>
    <row r="69" spans="1:13" ht="17.25" customHeight="1" x14ac:dyDescent="0.15">
      <c r="A69" s="36"/>
      <c r="B69" s="47"/>
      <c r="C69" s="38"/>
      <c r="D69" s="48"/>
      <c r="E69" s="49"/>
      <c r="F69" s="50"/>
      <c r="G69" s="51"/>
      <c r="H69" s="52"/>
      <c r="I69" s="53"/>
      <c r="J69" s="54"/>
      <c r="K69" s="54"/>
      <c r="L69" s="54"/>
      <c r="M69" s="52"/>
    </row>
    <row r="70" spans="1:13" ht="17.25" customHeight="1" x14ac:dyDescent="0.15">
      <c r="A70" s="36"/>
      <c r="B70" s="47"/>
      <c r="C70" s="38"/>
      <c r="D70" s="48"/>
      <c r="E70" s="49"/>
      <c r="F70" s="50"/>
      <c r="G70" s="51"/>
      <c r="H70" s="52"/>
      <c r="I70" s="53"/>
      <c r="J70" s="54"/>
      <c r="K70" s="54"/>
      <c r="L70" s="54"/>
      <c r="M70" s="52"/>
    </row>
    <row r="71" spans="1:13" ht="17.25" customHeight="1" x14ac:dyDescent="0.15">
      <c r="A71" s="36"/>
      <c r="B71" s="47"/>
      <c r="C71" s="38"/>
      <c r="D71" s="48"/>
      <c r="E71" s="49"/>
      <c r="F71" s="50"/>
      <c r="G71" s="51"/>
      <c r="H71" s="52"/>
      <c r="I71" s="53"/>
      <c r="J71" s="54"/>
      <c r="K71" s="54"/>
      <c r="L71" s="54"/>
      <c r="M71" s="52"/>
    </row>
    <row r="72" spans="1:13" ht="17.25" customHeight="1" x14ac:dyDescent="0.15">
      <c r="A72" s="36"/>
      <c r="B72" s="47"/>
      <c r="C72" s="38"/>
      <c r="D72" s="48"/>
      <c r="E72" s="49"/>
      <c r="F72" s="50"/>
      <c r="G72" s="51"/>
      <c r="H72" s="52"/>
      <c r="I72" s="53"/>
      <c r="J72" s="54"/>
      <c r="K72" s="54"/>
      <c r="L72" s="54"/>
      <c r="M72" s="52"/>
    </row>
    <row r="73" spans="1:13" ht="17.25" customHeight="1" x14ac:dyDescent="0.15">
      <c r="A73" s="36"/>
      <c r="B73" s="47"/>
      <c r="C73" s="38"/>
      <c r="D73" s="48"/>
      <c r="E73" s="49"/>
      <c r="F73" s="50"/>
      <c r="G73" s="51"/>
      <c r="H73" s="52"/>
      <c r="I73" s="53"/>
      <c r="J73" s="54"/>
      <c r="K73" s="54"/>
      <c r="L73" s="54"/>
      <c r="M73" s="52"/>
    </row>
    <row r="74" spans="1:13" ht="17.25" customHeight="1" x14ac:dyDescent="0.15">
      <c r="A74" s="36"/>
      <c r="B74" s="47"/>
      <c r="C74" s="38"/>
      <c r="D74" s="48"/>
      <c r="E74" s="49"/>
      <c r="F74" s="50"/>
      <c r="G74" s="51"/>
      <c r="H74" s="52"/>
      <c r="I74" s="53"/>
      <c r="J74" s="54"/>
      <c r="K74" s="54"/>
      <c r="L74" s="54"/>
      <c r="M74" s="52"/>
    </row>
    <row r="75" spans="1:13" ht="17.25" customHeight="1" x14ac:dyDescent="0.15">
      <c r="A75" s="36"/>
      <c r="B75" s="47"/>
      <c r="C75" s="38"/>
      <c r="D75" s="48"/>
      <c r="E75" s="49"/>
      <c r="F75" s="50"/>
      <c r="G75" s="51"/>
      <c r="H75" s="52"/>
      <c r="I75" s="53"/>
      <c r="J75" s="54"/>
      <c r="K75" s="54"/>
      <c r="L75" s="54"/>
      <c r="M75" s="52"/>
    </row>
    <row r="76" spans="1:13" ht="17.25" customHeight="1" x14ac:dyDescent="0.15">
      <c r="A76" s="36"/>
      <c r="B76" s="47"/>
      <c r="C76" s="38"/>
      <c r="D76" s="48"/>
      <c r="E76" s="49"/>
      <c r="F76" s="50"/>
      <c r="G76" s="51"/>
      <c r="H76" s="52"/>
      <c r="I76" s="53"/>
      <c r="J76" s="54"/>
      <c r="K76" s="54"/>
      <c r="L76" s="54"/>
      <c r="M76" s="52"/>
    </row>
    <row r="77" spans="1:13" ht="17.25" customHeight="1" x14ac:dyDescent="0.15">
      <c r="A77" s="36"/>
      <c r="B77" s="47"/>
      <c r="C77" s="38"/>
      <c r="D77" s="48"/>
      <c r="E77" s="49"/>
      <c r="F77" s="50"/>
      <c r="G77" s="51"/>
      <c r="H77" s="52"/>
      <c r="I77" s="53"/>
      <c r="J77" s="54"/>
      <c r="K77" s="54"/>
      <c r="L77" s="54"/>
      <c r="M77" s="52"/>
    </row>
    <row r="78" spans="1:13" ht="17.25" customHeight="1" x14ac:dyDescent="0.15">
      <c r="A78" s="36"/>
      <c r="B78" s="47"/>
      <c r="C78" s="38"/>
      <c r="D78" s="48"/>
      <c r="E78" s="49"/>
      <c r="F78" s="50"/>
      <c r="G78" s="51"/>
      <c r="H78" s="52"/>
      <c r="I78" s="53"/>
      <c r="J78" s="54"/>
      <c r="K78" s="54"/>
      <c r="L78" s="54"/>
      <c r="M78" s="52"/>
    </row>
    <row r="79" spans="1:13" ht="17.25" customHeight="1" x14ac:dyDescent="0.15">
      <c r="A79" s="36"/>
      <c r="B79" s="47"/>
      <c r="C79" s="38"/>
      <c r="D79" s="48"/>
      <c r="E79" s="49"/>
      <c r="F79" s="50"/>
      <c r="G79" s="51"/>
      <c r="H79" s="52"/>
      <c r="I79" s="53"/>
      <c r="J79" s="54"/>
      <c r="K79" s="54"/>
      <c r="L79" s="54"/>
      <c r="M79" s="52"/>
    </row>
    <row r="80" spans="1:13" ht="17.25" customHeight="1" x14ac:dyDescent="0.15">
      <c r="A80" s="36"/>
      <c r="B80" s="47"/>
      <c r="C80" s="38"/>
      <c r="D80" s="48"/>
      <c r="E80" s="49"/>
      <c r="F80" s="50"/>
      <c r="G80" s="51"/>
      <c r="H80" s="52"/>
      <c r="I80" s="53"/>
      <c r="J80" s="54"/>
      <c r="K80" s="54"/>
      <c r="L80" s="54"/>
      <c r="M80" s="52"/>
    </row>
    <row r="81" spans="1:13" ht="17.25" customHeight="1" x14ac:dyDescent="0.15">
      <c r="A81" s="36"/>
      <c r="B81" s="47"/>
      <c r="C81" s="38"/>
      <c r="D81" s="48"/>
      <c r="E81" s="49"/>
      <c r="F81" s="50"/>
      <c r="G81" s="51"/>
      <c r="H81" s="52"/>
      <c r="I81" s="53"/>
      <c r="J81" s="54"/>
      <c r="K81" s="54"/>
      <c r="L81" s="54"/>
      <c r="M81" s="52"/>
    </row>
    <row r="82" spans="1:13" ht="17.25" customHeight="1" x14ac:dyDescent="0.15">
      <c r="A82" s="36"/>
      <c r="B82" s="47"/>
      <c r="C82" s="38"/>
      <c r="D82" s="48"/>
      <c r="E82" s="49"/>
      <c r="F82" s="50"/>
      <c r="G82" s="51"/>
      <c r="H82" s="52"/>
      <c r="I82" s="53"/>
      <c r="J82" s="54"/>
      <c r="K82" s="54"/>
      <c r="L82" s="54"/>
      <c r="M82" s="52"/>
    </row>
    <row r="83" spans="1:13" ht="17.25" customHeight="1" x14ac:dyDescent="0.15">
      <c r="A83" s="36"/>
      <c r="B83" s="47"/>
      <c r="C83" s="38"/>
      <c r="D83" s="48"/>
      <c r="E83" s="49"/>
      <c r="F83" s="50"/>
      <c r="G83" s="51"/>
      <c r="H83" s="52"/>
      <c r="I83" s="53"/>
      <c r="J83" s="54"/>
      <c r="K83" s="54"/>
      <c r="L83" s="54"/>
      <c r="M83" s="52"/>
    </row>
    <row r="84" spans="1:13" ht="17.25" customHeight="1" x14ac:dyDescent="0.15">
      <c r="A84" s="36"/>
      <c r="B84" s="47"/>
      <c r="C84" s="38"/>
      <c r="D84" s="48"/>
      <c r="E84" s="49"/>
      <c r="F84" s="50"/>
      <c r="G84" s="51"/>
      <c r="H84" s="52"/>
      <c r="I84" s="53"/>
      <c r="J84" s="54"/>
      <c r="K84" s="54"/>
      <c r="L84" s="54"/>
      <c r="M84" s="52"/>
    </row>
    <row r="85" spans="1:13" ht="17.25" customHeight="1" x14ac:dyDescent="0.15">
      <c r="A85" s="36"/>
      <c r="B85" s="47"/>
      <c r="C85" s="38"/>
      <c r="D85" s="48"/>
      <c r="E85" s="49"/>
      <c r="F85" s="50"/>
      <c r="G85" s="51"/>
      <c r="H85" s="52"/>
      <c r="I85" s="53"/>
      <c r="J85" s="54"/>
      <c r="K85" s="54"/>
      <c r="L85" s="54"/>
      <c r="M85" s="52"/>
    </row>
    <row r="86" spans="1:13" ht="17.25" customHeight="1" x14ac:dyDescent="0.15">
      <c r="A86" s="36"/>
      <c r="B86" s="47"/>
      <c r="C86" s="38"/>
      <c r="D86" s="48"/>
      <c r="E86" s="49"/>
      <c r="F86" s="50"/>
      <c r="G86" s="51"/>
      <c r="H86" s="52"/>
      <c r="I86" s="53"/>
      <c r="J86" s="54"/>
      <c r="K86" s="54"/>
      <c r="L86" s="54"/>
      <c r="M86" s="52"/>
    </row>
    <row r="87" spans="1:13" ht="17.25" customHeight="1" x14ac:dyDescent="0.15">
      <c r="A87" s="36"/>
      <c r="B87" s="47"/>
      <c r="C87" s="38"/>
      <c r="D87" s="48"/>
      <c r="E87" s="49"/>
      <c r="F87" s="50"/>
      <c r="G87" s="51"/>
      <c r="H87" s="52"/>
      <c r="I87" s="53"/>
      <c r="J87" s="54"/>
      <c r="K87" s="54"/>
      <c r="L87" s="54"/>
      <c r="M87" s="52"/>
    </row>
    <row r="88" spans="1:13" ht="17.25" customHeight="1" x14ac:dyDescent="0.15">
      <c r="A88" s="36"/>
      <c r="B88" s="47"/>
      <c r="C88" s="38"/>
      <c r="D88" s="48"/>
      <c r="E88" s="49"/>
      <c r="F88" s="50"/>
      <c r="G88" s="51"/>
      <c r="H88" s="52"/>
      <c r="I88" s="53"/>
      <c r="J88" s="54"/>
      <c r="K88" s="54"/>
      <c r="L88" s="54"/>
      <c r="M88" s="52"/>
    </row>
    <row r="89" spans="1:13" ht="17.25" customHeight="1" x14ac:dyDescent="0.15">
      <c r="A89" s="36"/>
      <c r="B89" s="47"/>
      <c r="C89" s="38"/>
      <c r="D89" s="48"/>
      <c r="E89" s="49"/>
      <c r="F89" s="50"/>
      <c r="G89" s="51"/>
      <c r="H89" s="52"/>
      <c r="I89" s="53"/>
      <c r="J89" s="54"/>
      <c r="K89" s="54"/>
      <c r="L89" s="54"/>
      <c r="M89" s="52"/>
    </row>
    <row r="90" spans="1:13" ht="17.25" customHeight="1" x14ac:dyDescent="0.15">
      <c r="A90" s="36"/>
      <c r="B90" s="47"/>
      <c r="C90" s="38"/>
      <c r="D90" s="48"/>
      <c r="E90" s="49"/>
      <c r="F90" s="50"/>
      <c r="G90" s="51"/>
      <c r="H90" s="52"/>
      <c r="I90" s="53"/>
      <c r="J90" s="54"/>
      <c r="K90" s="54"/>
      <c r="L90" s="54"/>
      <c r="M90" s="52"/>
    </row>
    <row r="91" spans="1:13" ht="17.25" customHeight="1" x14ac:dyDescent="0.15">
      <c r="A91" s="36"/>
      <c r="B91" s="47"/>
      <c r="C91" s="38"/>
      <c r="D91" s="48"/>
      <c r="E91" s="49"/>
      <c r="F91" s="50"/>
      <c r="G91" s="51"/>
      <c r="H91" s="52"/>
      <c r="I91" s="53"/>
      <c r="J91" s="54"/>
      <c r="K91" s="54"/>
      <c r="L91" s="54"/>
      <c r="M91" s="52"/>
    </row>
    <row r="92" spans="1:13" ht="17.25" customHeight="1" x14ac:dyDescent="0.15">
      <c r="A92" s="36"/>
      <c r="B92" s="47"/>
      <c r="C92" s="38"/>
      <c r="D92" s="48"/>
      <c r="E92" s="49"/>
      <c r="F92" s="50"/>
      <c r="G92" s="51"/>
      <c r="H92" s="52"/>
      <c r="I92" s="53"/>
      <c r="J92" s="54"/>
      <c r="K92" s="54"/>
      <c r="L92" s="54"/>
      <c r="M92" s="52"/>
    </row>
    <row r="93" spans="1:13" ht="17.25" customHeight="1" x14ac:dyDescent="0.15">
      <c r="A93" s="36"/>
      <c r="B93" s="47"/>
      <c r="C93" s="38"/>
      <c r="D93" s="48"/>
      <c r="E93" s="49"/>
      <c r="F93" s="50"/>
      <c r="G93" s="51"/>
      <c r="H93" s="52"/>
      <c r="I93" s="53"/>
      <c r="J93" s="54"/>
      <c r="K93" s="54"/>
      <c r="L93" s="54"/>
      <c r="M93" s="52"/>
    </row>
    <row r="94" spans="1:13" ht="17.25" customHeight="1" x14ac:dyDescent="0.15">
      <c r="A94" s="36"/>
      <c r="B94" s="47"/>
      <c r="C94" s="38"/>
      <c r="D94" s="48"/>
      <c r="E94" s="49"/>
      <c r="F94" s="50"/>
      <c r="G94" s="51"/>
      <c r="H94" s="52"/>
      <c r="I94" s="53"/>
      <c r="J94" s="54"/>
      <c r="K94" s="54"/>
      <c r="L94" s="54"/>
      <c r="M94" s="52"/>
    </row>
    <row r="95" spans="1:13" ht="17.25" customHeight="1" x14ac:dyDescent="0.15">
      <c r="A95" s="36"/>
      <c r="B95" s="47"/>
      <c r="C95" s="38"/>
      <c r="D95" s="48"/>
      <c r="E95" s="49"/>
      <c r="F95" s="50"/>
      <c r="G95" s="51"/>
      <c r="H95" s="52"/>
      <c r="I95" s="53"/>
      <c r="J95" s="54"/>
      <c r="K95" s="54"/>
      <c r="L95" s="54"/>
      <c r="M95" s="52"/>
    </row>
    <row r="96" spans="1:13" ht="17.25" customHeight="1" x14ac:dyDescent="0.15">
      <c r="A96" s="36"/>
      <c r="B96" s="47"/>
      <c r="C96" s="38"/>
      <c r="D96" s="48"/>
      <c r="E96" s="49"/>
      <c r="F96" s="50"/>
      <c r="G96" s="51"/>
      <c r="H96" s="52"/>
      <c r="I96" s="53"/>
      <c r="J96" s="54"/>
      <c r="K96" s="54"/>
      <c r="L96" s="54"/>
      <c r="M96" s="52"/>
    </row>
    <row r="97" spans="1:13" ht="17.25" customHeight="1" x14ac:dyDescent="0.15">
      <c r="A97" s="36"/>
      <c r="B97" s="47"/>
      <c r="C97" s="38"/>
      <c r="D97" s="48"/>
      <c r="E97" s="49"/>
      <c r="F97" s="50"/>
      <c r="G97" s="51"/>
      <c r="H97" s="52"/>
      <c r="I97" s="53"/>
      <c r="J97" s="54"/>
      <c r="K97" s="54"/>
      <c r="L97" s="54"/>
      <c r="M97" s="52"/>
    </row>
    <row r="98" spans="1:13" ht="17.25" customHeight="1" x14ac:dyDescent="0.15">
      <c r="A98" s="36"/>
      <c r="B98" s="47"/>
      <c r="C98" s="38"/>
      <c r="D98" s="48"/>
      <c r="E98" s="49"/>
      <c r="F98" s="50"/>
      <c r="G98" s="51"/>
      <c r="H98" s="52"/>
      <c r="I98" s="53"/>
      <c r="J98" s="54"/>
      <c r="K98" s="54"/>
      <c r="L98" s="54"/>
      <c r="M98" s="52"/>
    </row>
    <row r="99" spans="1:13" ht="17.25" customHeight="1" x14ac:dyDescent="0.15">
      <c r="A99" s="36"/>
      <c r="B99" s="47"/>
      <c r="C99" s="38"/>
      <c r="D99" s="48"/>
      <c r="E99" s="49"/>
      <c r="F99" s="50"/>
      <c r="G99" s="51"/>
      <c r="H99" s="52"/>
      <c r="I99" s="53"/>
      <c r="J99" s="54"/>
      <c r="K99" s="54"/>
      <c r="L99" s="54"/>
      <c r="M99" s="52"/>
    </row>
    <row r="100" spans="1:13" ht="17.25" customHeight="1" x14ac:dyDescent="0.15">
      <c r="A100" s="36"/>
      <c r="B100" s="47"/>
      <c r="C100" s="38"/>
      <c r="D100" s="48"/>
      <c r="E100" s="49"/>
      <c r="F100" s="50"/>
      <c r="G100" s="51"/>
      <c r="H100" s="52"/>
      <c r="I100" s="53"/>
      <c r="J100" s="54"/>
      <c r="K100" s="54"/>
      <c r="L100" s="54"/>
      <c r="M100" s="52"/>
    </row>
    <row r="101" spans="1:13" ht="17.25" customHeight="1" x14ac:dyDescent="0.15">
      <c r="A101" s="36"/>
      <c r="B101" s="47"/>
      <c r="C101" s="38"/>
      <c r="D101" s="48"/>
      <c r="E101" s="49"/>
      <c r="F101" s="50"/>
      <c r="G101" s="51"/>
      <c r="H101" s="52"/>
      <c r="I101" s="53"/>
      <c r="J101" s="54"/>
      <c r="K101" s="54"/>
      <c r="L101" s="54"/>
      <c r="M101" s="52"/>
    </row>
    <row r="102" spans="1:13" ht="17.25" customHeight="1" x14ac:dyDescent="0.15">
      <c r="A102" s="36"/>
      <c r="B102" s="47"/>
      <c r="C102" s="38"/>
      <c r="D102" s="48"/>
      <c r="E102" s="49"/>
      <c r="F102" s="50"/>
      <c r="G102" s="51"/>
      <c r="H102" s="52"/>
      <c r="I102" s="53"/>
      <c r="J102" s="54"/>
      <c r="K102" s="54"/>
      <c r="L102" s="54"/>
      <c r="M102" s="52"/>
    </row>
    <row r="103" spans="1:13" ht="17.25" customHeight="1" x14ac:dyDescent="0.15">
      <c r="A103" s="36"/>
      <c r="B103" s="47"/>
      <c r="C103" s="38"/>
      <c r="D103" s="48"/>
      <c r="E103" s="49"/>
      <c r="F103" s="50"/>
      <c r="G103" s="51"/>
      <c r="H103" s="52"/>
      <c r="I103" s="53"/>
      <c r="J103" s="54"/>
      <c r="K103" s="54"/>
      <c r="L103" s="54"/>
      <c r="M103" s="52"/>
    </row>
    <row r="104" spans="1:13" ht="17.25" customHeight="1" x14ac:dyDescent="0.15">
      <c r="A104" s="36"/>
      <c r="B104" s="47"/>
      <c r="C104" s="38"/>
      <c r="D104" s="48"/>
      <c r="E104" s="49"/>
      <c r="F104" s="50"/>
      <c r="G104" s="51"/>
      <c r="H104" s="52"/>
      <c r="I104" s="53"/>
      <c r="J104" s="54"/>
      <c r="K104" s="54"/>
      <c r="L104" s="54"/>
      <c r="M104" s="52"/>
    </row>
    <row r="105" spans="1:13" ht="17.25" customHeight="1" x14ac:dyDescent="0.15">
      <c r="A105" s="36"/>
      <c r="B105" s="47"/>
      <c r="C105" s="38"/>
      <c r="D105" s="48"/>
      <c r="E105" s="49"/>
      <c r="F105" s="50"/>
      <c r="G105" s="51"/>
      <c r="H105" s="52"/>
      <c r="I105" s="53"/>
      <c r="J105" s="54"/>
      <c r="K105" s="54"/>
      <c r="L105" s="54"/>
      <c r="M105" s="52"/>
    </row>
    <row r="106" spans="1:13" ht="17.25" customHeight="1" x14ac:dyDescent="0.15">
      <c r="A106" s="36"/>
      <c r="B106" s="47"/>
      <c r="C106" s="38"/>
      <c r="D106" s="48"/>
      <c r="E106" s="49"/>
      <c r="F106" s="50"/>
      <c r="G106" s="51"/>
      <c r="H106" s="52"/>
      <c r="I106" s="53"/>
      <c r="J106" s="54"/>
      <c r="K106" s="54"/>
      <c r="L106" s="54"/>
      <c r="M106" s="52"/>
    </row>
    <row r="107" spans="1:13" ht="17.25" customHeight="1" x14ac:dyDescent="0.15">
      <c r="A107" s="36"/>
      <c r="B107" s="47"/>
      <c r="C107" s="38"/>
      <c r="D107" s="48"/>
      <c r="E107" s="49"/>
      <c r="F107" s="50"/>
      <c r="G107" s="51"/>
      <c r="H107" s="52"/>
      <c r="I107" s="53"/>
      <c r="J107" s="54"/>
      <c r="K107" s="54"/>
      <c r="L107" s="54"/>
      <c r="M107" s="52"/>
    </row>
    <row r="108" spans="1:13" ht="17.25" customHeight="1" x14ac:dyDescent="0.15">
      <c r="A108" s="36"/>
      <c r="B108" s="47"/>
      <c r="C108" s="38"/>
      <c r="D108" s="48"/>
      <c r="E108" s="49"/>
      <c r="F108" s="50"/>
      <c r="G108" s="51"/>
      <c r="H108" s="52"/>
      <c r="I108" s="53"/>
      <c r="J108" s="54"/>
      <c r="K108" s="54"/>
      <c r="L108" s="54"/>
      <c r="M108" s="52"/>
    </row>
    <row r="109" spans="1:13" ht="17.25" customHeight="1" x14ac:dyDescent="0.15">
      <c r="A109" s="36"/>
      <c r="B109" s="47"/>
      <c r="C109" s="38"/>
      <c r="D109" s="48"/>
      <c r="E109" s="49"/>
      <c r="F109" s="50"/>
      <c r="G109" s="51"/>
      <c r="H109" s="52"/>
      <c r="I109" s="53"/>
      <c r="J109" s="54"/>
      <c r="K109" s="54"/>
      <c r="L109" s="54"/>
      <c r="M109" s="52"/>
    </row>
    <row r="110" spans="1:13" ht="17.25" customHeight="1" x14ac:dyDescent="0.15">
      <c r="A110" s="36"/>
      <c r="B110" s="47"/>
      <c r="C110" s="38"/>
      <c r="D110" s="48"/>
      <c r="E110" s="49"/>
      <c r="F110" s="50"/>
      <c r="G110" s="51"/>
      <c r="H110" s="52"/>
      <c r="I110" s="53"/>
      <c r="J110" s="54"/>
      <c r="K110" s="54"/>
      <c r="L110" s="54"/>
      <c r="M110" s="52"/>
    </row>
    <row r="111" spans="1:13" ht="17.25" customHeight="1" x14ac:dyDescent="0.15">
      <c r="A111" s="36"/>
      <c r="B111" s="47"/>
      <c r="C111" s="38"/>
      <c r="D111" s="48"/>
      <c r="E111" s="49"/>
      <c r="F111" s="50"/>
      <c r="G111" s="51"/>
      <c r="H111" s="52"/>
      <c r="I111" s="53"/>
      <c r="J111" s="54"/>
      <c r="K111" s="54"/>
      <c r="L111" s="54"/>
      <c r="M111" s="52"/>
    </row>
    <row r="112" spans="1:13" ht="17.25" customHeight="1" x14ac:dyDescent="0.15">
      <c r="A112" s="36"/>
      <c r="B112" s="47"/>
      <c r="C112" s="38"/>
      <c r="D112" s="48"/>
      <c r="E112" s="49"/>
      <c r="F112" s="50"/>
      <c r="G112" s="51"/>
      <c r="H112" s="52"/>
      <c r="I112" s="53"/>
      <c r="J112" s="54"/>
      <c r="K112" s="54"/>
      <c r="L112" s="54"/>
      <c r="M112" s="52"/>
    </row>
    <row r="113" spans="1:13" ht="17.25" customHeight="1" x14ac:dyDescent="0.15">
      <c r="A113" s="36"/>
      <c r="B113" s="47"/>
      <c r="C113" s="38"/>
      <c r="D113" s="48"/>
      <c r="E113" s="49"/>
      <c r="F113" s="50"/>
      <c r="G113" s="51"/>
      <c r="H113" s="52"/>
      <c r="I113" s="53"/>
      <c r="J113" s="54"/>
      <c r="K113" s="54"/>
      <c r="L113" s="54"/>
      <c r="M113" s="52"/>
    </row>
    <row r="114" spans="1:13" ht="17.25" customHeight="1" x14ac:dyDescent="0.15">
      <c r="A114" s="36"/>
      <c r="B114" s="47"/>
      <c r="C114" s="38"/>
      <c r="D114" s="48"/>
      <c r="E114" s="49"/>
      <c r="F114" s="50"/>
      <c r="G114" s="51"/>
      <c r="H114" s="52"/>
      <c r="I114" s="53"/>
      <c r="J114" s="54"/>
      <c r="K114" s="54"/>
      <c r="L114" s="54"/>
      <c r="M114" s="52"/>
    </row>
    <row r="115" spans="1:13" ht="17.25" customHeight="1" x14ac:dyDescent="0.15">
      <c r="A115" s="36"/>
      <c r="B115" s="47"/>
      <c r="C115" s="38"/>
      <c r="D115" s="48"/>
      <c r="E115" s="49"/>
      <c r="F115" s="50"/>
      <c r="G115" s="51"/>
      <c r="H115" s="52"/>
      <c r="I115" s="53"/>
      <c r="J115" s="54"/>
      <c r="K115" s="54"/>
      <c r="L115" s="54"/>
      <c r="M115" s="52"/>
    </row>
    <row r="116" spans="1:13" ht="17.25" customHeight="1" x14ac:dyDescent="0.15">
      <c r="A116" s="36"/>
      <c r="B116" s="47"/>
      <c r="C116" s="38"/>
      <c r="D116" s="48"/>
      <c r="E116" s="49"/>
      <c r="F116" s="50"/>
      <c r="G116" s="51"/>
      <c r="H116" s="52"/>
      <c r="I116" s="53"/>
      <c r="J116" s="54"/>
      <c r="K116" s="54"/>
      <c r="L116" s="54"/>
      <c r="M116" s="52"/>
    </row>
    <row r="117" spans="1:13" ht="17.25" customHeight="1" x14ac:dyDescent="0.15">
      <c r="A117" s="36"/>
      <c r="B117" s="47"/>
      <c r="C117" s="38"/>
      <c r="D117" s="48"/>
      <c r="E117" s="49"/>
      <c r="F117" s="50"/>
      <c r="G117" s="51"/>
      <c r="H117" s="52"/>
      <c r="I117" s="53"/>
      <c r="J117" s="54"/>
      <c r="K117" s="54"/>
      <c r="L117" s="54"/>
      <c r="M117" s="52"/>
    </row>
    <row r="118" spans="1:13" ht="17.25" customHeight="1" x14ac:dyDescent="0.15">
      <c r="A118" s="36"/>
      <c r="B118" s="47"/>
      <c r="C118" s="38"/>
      <c r="D118" s="48"/>
      <c r="E118" s="49"/>
      <c r="F118" s="50"/>
      <c r="G118" s="51"/>
      <c r="H118" s="52"/>
      <c r="I118" s="53"/>
      <c r="J118" s="54"/>
      <c r="K118" s="54"/>
      <c r="L118" s="54"/>
      <c r="M118" s="52"/>
    </row>
    <row r="119" spans="1:13" ht="17.25" customHeight="1" x14ac:dyDescent="0.15">
      <c r="A119" s="36"/>
      <c r="B119" s="47"/>
      <c r="C119" s="38"/>
      <c r="D119" s="48"/>
      <c r="E119" s="49"/>
      <c r="F119" s="50"/>
      <c r="G119" s="51"/>
      <c r="H119" s="52"/>
      <c r="I119" s="53"/>
      <c r="J119" s="54"/>
      <c r="K119" s="54"/>
      <c r="L119" s="54"/>
      <c r="M119" s="52"/>
    </row>
    <row r="120" spans="1:13" ht="17.25" customHeight="1" x14ac:dyDescent="0.15">
      <c r="A120" s="36"/>
      <c r="B120" s="47"/>
      <c r="C120" s="38"/>
      <c r="D120" s="48"/>
      <c r="E120" s="49"/>
      <c r="F120" s="50"/>
      <c r="G120" s="51"/>
      <c r="H120" s="52"/>
      <c r="I120" s="53"/>
      <c r="J120" s="54"/>
      <c r="K120" s="54"/>
      <c r="L120" s="54"/>
      <c r="M120" s="52"/>
    </row>
    <row r="121" spans="1:13" ht="17.25" customHeight="1" x14ac:dyDescent="0.15">
      <c r="A121" s="36"/>
      <c r="B121" s="47"/>
      <c r="C121" s="38"/>
      <c r="D121" s="48"/>
      <c r="E121" s="49"/>
      <c r="F121" s="50"/>
      <c r="G121" s="51"/>
      <c r="H121" s="52"/>
      <c r="I121" s="53"/>
      <c r="J121" s="54"/>
      <c r="K121" s="54"/>
      <c r="L121" s="54"/>
      <c r="M121" s="52"/>
    </row>
    <row r="122" spans="1:13" ht="17.25" customHeight="1" x14ac:dyDescent="0.15">
      <c r="A122" s="36"/>
      <c r="B122" s="47"/>
      <c r="C122" s="38"/>
      <c r="D122" s="48"/>
      <c r="E122" s="49"/>
      <c r="F122" s="50"/>
      <c r="G122" s="51"/>
      <c r="H122" s="52"/>
      <c r="I122" s="53"/>
      <c r="J122" s="54"/>
      <c r="K122" s="54"/>
      <c r="L122" s="54"/>
      <c r="M122" s="52"/>
    </row>
    <row r="123" spans="1:13" ht="17.25" customHeight="1" x14ac:dyDescent="0.15">
      <c r="A123" s="36"/>
      <c r="B123" s="47"/>
      <c r="C123" s="38"/>
      <c r="D123" s="48"/>
      <c r="E123" s="49"/>
      <c r="F123" s="50"/>
      <c r="G123" s="51"/>
      <c r="H123" s="52"/>
      <c r="I123" s="53"/>
      <c r="J123" s="54"/>
      <c r="K123" s="54"/>
      <c r="L123" s="54"/>
      <c r="M123" s="52"/>
    </row>
    <row r="124" spans="1:13" ht="17.25" customHeight="1" x14ac:dyDescent="0.15">
      <c r="A124" s="36"/>
      <c r="B124" s="47"/>
      <c r="C124" s="38"/>
      <c r="D124" s="48"/>
      <c r="E124" s="49"/>
      <c r="F124" s="50"/>
      <c r="G124" s="51"/>
      <c r="H124" s="52"/>
      <c r="I124" s="53"/>
      <c r="J124" s="54"/>
      <c r="K124" s="54"/>
      <c r="L124" s="54"/>
      <c r="M124" s="52"/>
    </row>
    <row r="125" spans="1:13" ht="17.25" customHeight="1" x14ac:dyDescent="0.15">
      <c r="A125" s="36"/>
      <c r="B125" s="47"/>
      <c r="C125" s="38"/>
      <c r="D125" s="48"/>
      <c r="E125" s="49"/>
      <c r="F125" s="50"/>
      <c r="G125" s="51"/>
      <c r="H125" s="52"/>
      <c r="I125" s="53"/>
      <c r="J125" s="54"/>
      <c r="K125" s="54"/>
      <c r="L125" s="54"/>
      <c r="M125" s="52"/>
    </row>
    <row r="126" spans="1:13" ht="17.25" customHeight="1" x14ac:dyDescent="0.15">
      <c r="A126" s="36"/>
      <c r="B126" s="47"/>
      <c r="C126" s="38"/>
      <c r="D126" s="48"/>
      <c r="E126" s="49"/>
      <c r="F126" s="50"/>
      <c r="G126" s="51"/>
      <c r="H126" s="52"/>
      <c r="I126" s="53"/>
      <c r="J126" s="54"/>
      <c r="K126" s="54"/>
      <c r="L126" s="54"/>
      <c r="M126" s="52"/>
    </row>
    <row r="127" spans="1:13" ht="17.25" customHeight="1" x14ac:dyDescent="0.15">
      <c r="A127" s="36"/>
      <c r="B127" s="47"/>
      <c r="C127" s="38"/>
      <c r="D127" s="48"/>
      <c r="E127" s="49"/>
      <c r="F127" s="50"/>
      <c r="G127" s="51"/>
      <c r="H127" s="52"/>
      <c r="I127" s="53"/>
      <c r="J127" s="54"/>
      <c r="K127" s="54"/>
      <c r="L127" s="54"/>
      <c r="M127" s="52"/>
    </row>
    <row r="128" spans="1:13" ht="17.25" customHeight="1" x14ac:dyDescent="0.15">
      <c r="A128" s="36"/>
      <c r="B128" s="47"/>
      <c r="C128" s="38"/>
      <c r="D128" s="48"/>
      <c r="E128" s="49"/>
      <c r="F128" s="50"/>
      <c r="G128" s="51"/>
      <c r="H128" s="52"/>
      <c r="I128" s="53"/>
      <c r="J128" s="54"/>
      <c r="K128" s="54"/>
      <c r="L128" s="54"/>
      <c r="M128" s="52"/>
    </row>
    <row r="129" spans="1:13" ht="17.25" customHeight="1" x14ac:dyDescent="0.15">
      <c r="A129" s="36"/>
      <c r="B129" s="47"/>
      <c r="C129" s="38"/>
      <c r="D129" s="48"/>
      <c r="E129" s="49"/>
      <c r="F129" s="50"/>
      <c r="G129" s="51"/>
      <c r="H129" s="52"/>
      <c r="I129" s="53"/>
      <c r="J129" s="54"/>
      <c r="K129" s="54"/>
      <c r="L129" s="54"/>
      <c r="M129" s="52"/>
    </row>
    <row r="130" spans="1:13" ht="17.25" customHeight="1" x14ac:dyDescent="0.15">
      <c r="A130" s="36"/>
      <c r="B130" s="47"/>
      <c r="C130" s="38"/>
      <c r="D130" s="48"/>
      <c r="E130" s="49"/>
      <c r="F130" s="50"/>
      <c r="G130" s="51"/>
      <c r="H130" s="52"/>
      <c r="I130" s="53"/>
      <c r="J130" s="54"/>
      <c r="K130" s="54"/>
      <c r="L130" s="54"/>
      <c r="M130" s="52"/>
    </row>
    <row r="131" spans="1:13" ht="17.25" customHeight="1" x14ac:dyDescent="0.15">
      <c r="A131" s="36"/>
      <c r="B131" s="47"/>
      <c r="C131" s="38"/>
      <c r="D131" s="48"/>
      <c r="E131" s="49"/>
      <c r="F131" s="50"/>
      <c r="G131" s="51"/>
      <c r="H131" s="52"/>
      <c r="I131" s="53"/>
      <c r="J131" s="54"/>
      <c r="K131" s="54"/>
      <c r="L131" s="54"/>
      <c r="M131" s="52"/>
    </row>
    <row r="132" spans="1:13" ht="17.25" customHeight="1" x14ac:dyDescent="0.15">
      <c r="A132" s="36"/>
      <c r="B132" s="47"/>
      <c r="C132" s="38"/>
      <c r="D132" s="48"/>
      <c r="E132" s="49"/>
      <c r="F132" s="50"/>
      <c r="G132" s="51"/>
      <c r="H132" s="52"/>
      <c r="I132" s="53"/>
      <c r="J132" s="54"/>
      <c r="K132" s="54"/>
      <c r="L132" s="54"/>
      <c r="M132" s="52"/>
    </row>
    <row r="133" spans="1:13" ht="17.25" customHeight="1" x14ac:dyDescent="0.15">
      <c r="A133" s="36"/>
      <c r="B133" s="47"/>
      <c r="C133" s="38"/>
      <c r="D133" s="48"/>
      <c r="E133" s="49"/>
      <c r="F133" s="50"/>
      <c r="G133" s="51"/>
      <c r="H133" s="52"/>
      <c r="I133" s="53"/>
      <c r="J133" s="54"/>
      <c r="K133" s="54"/>
      <c r="L133" s="54"/>
      <c r="M133" s="52"/>
    </row>
    <row r="134" spans="1:13" ht="17.25" customHeight="1" x14ac:dyDescent="0.15">
      <c r="A134" s="36"/>
      <c r="B134" s="47"/>
      <c r="C134" s="38"/>
      <c r="D134" s="48"/>
      <c r="E134" s="49"/>
      <c r="F134" s="50"/>
      <c r="G134" s="51"/>
      <c r="H134" s="52"/>
      <c r="I134" s="53"/>
      <c r="J134" s="54"/>
      <c r="K134" s="54"/>
      <c r="L134" s="54"/>
      <c r="M134" s="52"/>
    </row>
    <row r="135" spans="1:13" ht="17.25" customHeight="1" x14ac:dyDescent="0.15">
      <c r="A135" s="36"/>
      <c r="B135" s="47"/>
      <c r="C135" s="38"/>
      <c r="D135" s="48"/>
      <c r="E135" s="49"/>
      <c r="F135" s="50"/>
      <c r="G135" s="51"/>
      <c r="H135" s="52"/>
      <c r="I135" s="53"/>
      <c r="J135" s="54"/>
      <c r="K135" s="54"/>
      <c r="L135" s="54"/>
      <c r="M135" s="52"/>
    </row>
    <row r="136" spans="1:13" ht="17.25" customHeight="1" x14ac:dyDescent="0.15">
      <c r="A136" s="36"/>
      <c r="B136" s="47"/>
      <c r="C136" s="38"/>
      <c r="D136" s="48"/>
      <c r="E136" s="49"/>
      <c r="F136" s="50"/>
      <c r="G136" s="51"/>
      <c r="H136" s="52"/>
      <c r="I136" s="53"/>
      <c r="J136" s="54"/>
      <c r="K136" s="54"/>
      <c r="L136" s="54"/>
      <c r="M136" s="52"/>
    </row>
    <row r="137" spans="1:13" ht="17.25" customHeight="1" x14ac:dyDescent="0.15">
      <c r="A137" s="36"/>
      <c r="B137" s="47"/>
      <c r="C137" s="38"/>
      <c r="D137" s="48"/>
      <c r="E137" s="49"/>
      <c r="F137" s="50"/>
      <c r="G137" s="51"/>
      <c r="H137" s="52"/>
      <c r="I137" s="53"/>
      <c r="J137" s="54"/>
      <c r="K137" s="54"/>
      <c r="L137" s="54"/>
      <c r="M137" s="52"/>
    </row>
    <row r="138" spans="1:13" ht="17.25" customHeight="1" x14ac:dyDescent="0.15">
      <c r="A138" s="36"/>
      <c r="B138" s="47"/>
      <c r="C138" s="38"/>
      <c r="D138" s="48"/>
      <c r="E138" s="49"/>
      <c r="F138" s="50"/>
      <c r="G138" s="51"/>
      <c r="H138" s="52"/>
      <c r="I138" s="53"/>
      <c r="J138" s="54"/>
      <c r="K138" s="54"/>
      <c r="L138" s="54"/>
      <c r="M138" s="52"/>
    </row>
    <row r="139" spans="1:13" ht="17.25" customHeight="1" x14ac:dyDescent="0.15">
      <c r="A139" s="36"/>
      <c r="B139" s="47"/>
      <c r="C139" s="38"/>
      <c r="D139" s="48"/>
      <c r="E139" s="49"/>
      <c r="F139" s="50"/>
      <c r="G139" s="51"/>
      <c r="H139" s="52"/>
      <c r="I139" s="53"/>
      <c r="J139" s="54"/>
      <c r="K139" s="54"/>
      <c r="L139" s="54"/>
      <c r="M139" s="52"/>
    </row>
    <row r="140" spans="1:13" ht="17.25" customHeight="1" x14ac:dyDescent="0.15">
      <c r="A140" s="36"/>
      <c r="B140" s="47"/>
      <c r="C140" s="38"/>
      <c r="D140" s="48"/>
      <c r="E140" s="49"/>
      <c r="F140" s="50"/>
      <c r="G140" s="51"/>
      <c r="H140" s="52"/>
      <c r="I140" s="53"/>
      <c r="J140" s="54"/>
      <c r="K140" s="54"/>
      <c r="L140" s="54"/>
      <c r="M140" s="52"/>
    </row>
    <row r="141" spans="1:13" ht="17.25" customHeight="1" thickBot="1" x14ac:dyDescent="0.2">
      <c r="A141" s="36"/>
      <c r="B141" s="47"/>
      <c r="C141" s="58"/>
      <c r="D141" s="59"/>
      <c r="E141" s="60"/>
      <c r="F141" s="50"/>
      <c r="G141" s="61"/>
      <c r="H141" s="57"/>
      <c r="I141" s="55"/>
      <c r="J141" s="56"/>
      <c r="K141" s="56"/>
      <c r="L141" s="56"/>
      <c r="M141" s="57"/>
    </row>
    <row r="142" spans="1:13" ht="17.25" customHeight="1" thickBot="1" x14ac:dyDescent="0.2">
      <c r="A142" s="74" t="s">
        <v>36</v>
      </c>
      <c r="B142" s="75"/>
      <c r="C142" s="75"/>
      <c r="D142" s="75"/>
      <c r="E142" s="75"/>
      <c r="F142" s="75"/>
      <c r="G142" s="27">
        <f>SUM(G16:G141)</f>
        <v>0</v>
      </c>
      <c r="H142" s="28">
        <f>SUM(H16:H141)</f>
        <v>0</v>
      </c>
      <c r="I142" s="29">
        <f>SUM(I16:I141)</f>
        <v>0</v>
      </c>
      <c r="J142" s="30">
        <f>SUM(J16:J141)</f>
        <v>0</v>
      </c>
      <c r="K142" s="30">
        <f>SUM(K16:K141)</f>
        <v>0</v>
      </c>
      <c r="L142" s="30">
        <f>SUM(L16:L141)</f>
        <v>0</v>
      </c>
      <c r="M142" s="28">
        <f>SUM(M16:M141)</f>
        <v>0</v>
      </c>
    </row>
    <row r="143" spans="1:13" ht="18.75" x14ac:dyDescent="0.4">
      <c r="A143" s="10"/>
      <c r="B143" s="10"/>
      <c r="C143" s="10"/>
      <c r="D143" s="10"/>
      <c r="E143" s="10"/>
      <c r="F143" s="10"/>
      <c r="G143" s="11"/>
      <c r="H143" s="11"/>
      <c r="I143" s="11"/>
      <c r="J143" s="11"/>
      <c r="K143" s="11"/>
      <c r="L143" s="11"/>
      <c r="M143" s="11"/>
    </row>
    <row r="144" spans="1:13" ht="18.75" x14ac:dyDescent="0.4">
      <c r="A144" s="10"/>
      <c r="B144" s="10"/>
      <c r="C144" s="10"/>
      <c r="D144" s="10"/>
      <c r="E144" s="10"/>
      <c r="F144" s="10"/>
      <c r="G144" s="11"/>
      <c r="H144" s="11"/>
      <c r="I144" s="11"/>
      <c r="J144" s="11"/>
      <c r="K144" s="11"/>
      <c r="L144" s="11"/>
      <c r="M144" s="11"/>
    </row>
    <row r="145" spans="1:13" ht="18.75" x14ac:dyDescent="0.4">
      <c r="A145" s="10"/>
      <c r="B145" s="10"/>
      <c r="C145" s="10"/>
      <c r="D145" s="10"/>
      <c r="E145" s="10"/>
      <c r="F145" s="10"/>
      <c r="G145" s="11"/>
      <c r="H145" s="11"/>
      <c r="I145" s="11"/>
      <c r="J145" s="11"/>
      <c r="K145" s="11"/>
      <c r="L145" s="11"/>
      <c r="M145" s="11"/>
    </row>
    <row r="146" spans="1:13" ht="18.75" x14ac:dyDescent="0.4">
      <c r="A146" s="10"/>
      <c r="B146" s="10"/>
      <c r="C146" s="10"/>
      <c r="D146" s="10"/>
      <c r="E146" s="10"/>
      <c r="F146" s="10"/>
      <c r="G146" s="11"/>
      <c r="H146" s="11"/>
      <c r="I146" s="11"/>
      <c r="J146" s="11"/>
      <c r="K146" s="11"/>
      <c r="L146" s="11"/>
      <c r="M146" s="11"/>
    </row>
    <row r="147" spans="1:13" ht="18.75" x14ac:dyDescent="0.4">
      <c r="A147" s="10"/>
      <c r="B147" s="10"/>
      <c r="C147" s="10"/>
      <c r="D147" s="10"/>
      <c r="E147" s="10"/>
      <c r="F147" s="10"/>
      <c r="G147" s="11"/>
      <c r="H147" s="11"/>
      <c r="I147" s="11"/>
      <c r="J147" s="11"/>
      <c r="K147" s="11"/>
      <c r="L147" s="11"/>
      <c r="M147" s="11"/>
    </row>
    <row r="148" spans="1:13" ht="18.75" x14ac:dyDescent="0.4">
      <c r="A148" s="10"/>
      <c r="B148" s="10"/>
      <c r="C148" s="10"/>
      <c r="D148" s="10"/>
      <c r="E148" s="10"/>
      <c r="F148" s="10"/>
      <c r="G148" s="11"/>
      <c r="H148" s="11"/>
      <c r="I148" s="11"/>
      <c r="J148" s="11"/>
      <c r="K148" s="11"/>
      <c r="L148" s="11"/>
      <c r="M148" s="11"/>
    </row>
    <row r="149" spans="1:13" ht="18.75" x14ac:dyDescent="0.4">
      <c r="A149" s="10"/>
      <c r="B149" s="10"/>
      <c r="C149" s="10"/>
      <c r="D149" s="10"/>
      <c r="E149" s="10"/>
      <c r="F149" s="10"/>
      <c r="G149" s="11"/>
      <c r="H149" s="11"/>
      <c r="I149" s="11"/>
      <c r="J149" s="11"/>
      <c r="K149" s="11"/>
      <c r="L149" s="11"/>
      <c r="M149" s="11"/>
    </row>
    <row r="150" spans="1:13" ht="18.75" x14ac:dyDescent="0.4">
      <c r="A150" s="10"/>
      <c r="B150" s="10"/>
      <c r="C150" s="10"/>
      <c r="D150" s="10"/>
      <c r="E150" s="10"/>
      <c r="F150" s="10"/>
      <c r="G150" s="11"/>
      <c r="H150" s="11"/>
      <c r="I150" s="11"/>
      <c r="J150" s="11"/>
      <c r="K150" s="11"/>
      <c r="L150" s="11"/>
      <c r="M150" s="11"/>
    </row>
    <row r="151" spans="1:13" ht="18.75" x14ac:dyDescent="0.4">
      <c r="A151" s="10"/>
      <c r="B151" s="10"/>
      <c r="C151" s="10"/>
      <c r="D151" s="10"/>
      <c r="E151" s="10"/>
      <c r="F151" s="10"/>
      <c r="G151" s="11"/>
      <c r="H151" s="11"/>
      <c r="I151" s="11"/>
      <c r="J151" s="11"/>
      <c r="K151" s="11"/>
      <c r="L151" s="11"/>
      <c r="M151" s="11"/>
    </row>
    <row r="152" spans="1:13" ht="19.5" thickBot="1" x14ac:dyDescent="0.45">
      <c r="A152" s="10"/>
      <c r="B152" s="10"/>
      <c r="C152" s="10"/>
      <c r="D152" s="10"/>
      <c r="E152" s="10"/>
      <c r="F152" s="10"/>
      <c r="G152" s="11"/>
      <c r="H152" s="11"/>
      <c r="I152" s="11"/>
      <c r="J152" s="11"/>
      <c r="K152" s="11"/>
      <c r="L152" s="11"/>
      <c r="M152" s="11"/>
    </row>
    <row r="153" spans="1:13" ht="18.75" x14ac:dyDescent="0.4">
      <c r="A153" s="10"/>
      <c r="B153" s="10"/>
      <c r="C153" s="10"/>
      <c r="D153" s="10"/>
      <c r="E153" s="10"/>
      <c r="F153" s="10"/>
      <c r="G153" s="11"/>
      <c r="H153" s="11"/>
      <c r="I153" s="11"/>
      <c r="J153" s="11"/>
      <c r="K153" s="11"/>
      <c r="L153" s="11"/>
      <c r="M153" s="11"/>
    </row>
    <row r="154" spans="1:13" ht="18.75" x14ac:dyDescent="0.4">
      <c r="A154" s="10"/>
      <c r="B154" s="10"/>
      <c r="C154" s="10"/>
      <c r="D154" s="10"/>
      <c r="E154" s="10"/>
      <c r="F154" s="10"/>
      <c r="G154" s="11"/>
      <c r="H154" s="11"/>
      <c r="I154" s="11"/>
      <c r="J154" s="11"/>
      <c r="K154" s="11"/>
      <c r="L154" s="11"/>
      <c r="M154" s="11"/>
    </row>
    <row r="155" spans="1:13" ht="18.75" x14ac:dyDescent="0.4">
      <c r="A155" s="10"/>
      <c r="B155" s="10"/>
      <c r="C155" s="10"/>
      <c r="D155" s="10"/>
      <c r="E155" s="10"/>
      <c r="F155" s="10"/>
      <c r="G155" s="11"/>
      <c r="H155" s="11"/>
      <c r="I155" s="11"/>
      <c r="J155" s="11"/>
      <c r="K155" s="11"/>
      <c r="L155" s="11"/>
      <c r="M155" s="11"/>
    </row>
    <row r="156" spans="1:13" ht="18.75" x14ac:dyDescent="0.4">
      <c r="A156" s="10"/>
      <c r="B156" s="10"/>
      <c r="C156" s="10"/>
      <c r="D156" s="10"/>
      <c r="E156" s="10"/>
      <c r="F156" s="10"/>
      <c r="G156" s="11"/>
      <c r="H156" s="11"/>
      <c r="I156" s="11"/>
      <c r="J156" s="11"/>
      <c r="K156" s="11"/>
      <c r="L156" s="11"/>
      <c r="M156" s="11"/>
    </row>
    <row r="157" spans="1:13" ht="18.75" x14ac:dyDescent="0.4">
      <c r="A157" s="10"/>
      <c r="B157" s="10"/>
      <c r="C157" s="10"/>
      <c r="D157" s="10"/>
      <c r="E157" s="10"/>
      <c r="F157" s="10"/>
      <c r="G157" s="11"/>
      <c r="H157" s="11"/>
      <c r="I157" s="11"/>
      <c r="J157" s="11"/>
      <c r="K157" s="11"/>
      <c r="L157" s="11"/>
      <c r="M157" s="11"/>
    </row>
    <row r="158" spans="1:13" ht="18.75" x14ac:dyDescent="0.4">
      <c r="A158" s="10"/>
      <c r="B158" s="10"/>
      <c r="C158" s="10"/>
      <c r="D158" s="10"/>
      <c r="E158" s="10"/>
      <c r="F158" s="10"/>
      <c r="G158" s="11"/>
      <c r="H158" s="11"/>
      <c r="I158" s="11"/>
      <c r="J158" s="11"/>
      <c r="K158" s="11"/>
      <c r="L158" s="11"/>
      <c r="M158" s="11"/>
    </row>
    <row r="159" spans="1:13" ht="18.75" x14ac:dyDescent="0.4">
      <c r="A159" s="10"/>
      <c r="B159" s="10"/>
      <c r="C159" s="10"/>
      <c r="D159" s="10"/>
      <c r="E159" s="10"/>
      <c r="F159" s="10"/>
      <c r="G159" s="11"/>
      <c r="H159" s="11"/>
      <c r="I159" s="11"/>
      <c r="J159" s="11"/>
      <c r="K159" s="11"/>
      <c r="L159" s="11"/>
      <c r="M159" s="11"/>
    </row>
    <row r="160" spans="1:13" ht="18.75" x14ac:dyDescent="0.4">
      <c r="A160" s="10"/>
      <c r="B160" s="10"/>
      <c r="C160" s="10"/>
      <c r="D160" s="10"/>
      <c r="E160" s="10"/>
      <c r="F160" s="10"/>
      <c r="G160" s="11"/>
      <c r="H160" s="11"/>
      <c r="I160" s="11"/>
      <c r="J160" s="11"/>
      <c r="K160" s="11"/>
      <c r="L160" s="11"/>
      <c r="M160" s="11"/>
    </row>
    <row r="161" spans="1:13" ht="18.75" x14ac:dyDescent="0.4">
      <c r="A161" s="10"/>
      <c r="B161" s="10"/>
      <c r="C161" s="10"/>
      <c r="D161" s="10"/>
      <c r="E161" s="10"/>
      <c r="F161" s="10"/>
      <c r="G161" s="11"/>
      <c r="H161" s="11"/>
      <c r="I161" s="11"/>
      <c r="J161" s="11"/>
      <c r="K161" s="11"/>
      <c r="L161" s="11"/>
      <c r="M161" s="11"/>
    </row>
    <row r="162" spans="1:13" ht="18.75" x14ac:dyDescent="0.4">
      <c r="A162" s="10"/>
      <c r="B162" s="10"/>
      <c r="C162" s="10"/>
      <c r="D162" s="10"/>
      <c r="E162" s="10"/>
      <c r="F162" s="10"/>
      <c r="G162" s="11"/>
      <c r="H162" s="11"/>
      <c r="I162" s="11"/>
      <c r="J162" s="11"/>
      <c r="K162" s="11"/>
      <c r="L162" s="11"/>
      <c r="M162" s="11"/>
    </row>
    <row r="163" spans="1:13" ht="18.75" x14ac:dyDescent="0.4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</row>
    <row r="164" spans="1:13" ht="18.75" x14ac:dyDescent="0.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</row>
    <row r="165" spans="1:13" ht="18.75" x14ac:dyDescent="0.4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</row>
    <row r="166" spans="1:13" ht="18.75" x14ac:dyDescent="0.4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</row>
    <row r="167" spans="1:13" ht="18.75" x14ac:dyDescent="0.4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</row>
    <row r="168" spans="1:13" ht="18.75" x14ac:dyDescent="0.4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</row>
    <row r="169" spans="1:13" ht="18.75" x14ac:dyDescent="0.4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</row>
    <row r="170" spans="1:13" ht="18.75" x14ac:dyDescent="0.4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</row>
    <row r="171" spans="1:13" ht="18.75" x14ac:dyDescent="0.4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</row>
    <row r="172" spans="1:13" ht="18.75" x14ac:dyDescent="0.4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</row>
    <row r="173" spans="1:13" ht="18.75" x14ac:dyDescent="0.4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</row>
    <row r="174" spans="1:13" ht="18.75" x14ac:dyDescent="0.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</row>
    <row r="175" spans="1:13" ht="18.75" x14ac:dyDescent="0.4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</row>
    <row r="176" spans="1:13" ht="18.75" x14ac:dyDescent="0.4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</row>
    <row r="177" spans="1:13" ht="18.75" x14ac:dyDescent="0.4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</row>
    <row r="178" spans="1:13" ht="18.75" x14ac:dyDescent="0.4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</row>
    <row r="179" spans="1:13" ht="18.75" x14ac:dyDescent="0.4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</row>
    <row r="180" spans="1:13" ht="18.75" x14ac:dyDescent="0.4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</row>
    <row r="181" spans="1:13" ht="18.75" x14ac:dyDescent="0.4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</row>
    <row r="182" spans="1:13" ht="18.75" x14ac:dyDescent="0.4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</row>
    <row r="183" spans="1:13" ht="18.75" x14ac:dyDescent="0.4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</row>
    <row r="184" spans="1:13" ht="18.75" x14ac:dyDescent="0.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</row>
    <row r="185" spans="1:13" ht="18.75" x14ac:dyDescent="0.4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</row>
    <row r="186" spans="1:13" ht="18.75" x14ac:dyDescent="0.4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</row>
    <row r="187" spans="1:13" ht="18.75" x14ac:dyDescent="0.4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</row>
    <row r="188" spans="1:13" ht="18.75" x14ac:dyDescent="0.4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</row>
    <row r="189" spans="1:13" ht="18.75" x14ac:dyDescent="0.4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</row>
    <row r="190" spans="1:13" ht="18.75" x14ac:dyDescent="0.4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</row>
    <row r="191" spans="1:13" ht="18.75" x14ac:dyDescent="0.4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</row>
    <row r="192" spans="1:13" ht="18.75" x14ac:dyDescent="0.4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</row>
    <row r="193" spans="1:13" ht="18.75" x14ac:dyDescent="0.4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</row>
    <row r="194" spans="1:13" ht="18.75" x14ac:dyDescent="0.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</row>
    <row r="195" spans="1:13" ht="18.75" x14ac:dyDescent="0.4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</row>
    <row r="196" spans="1:13" ht="18.75" x14ac:dyDescent="0.4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</row>
    <row r="197" spans="1:13" ht="18.75" x14ac:dyDescent="0.4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</row>
    <row r="198" spans="1:13" ht="18.75" x14ac:dyDescent="0.4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</row>
    <row r="199" spans="1:13" ht="18.75" x14ac:dyDescent="0.4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</row>
    <row r="200" spans="1:13" ht="18.75" x14ac:dyDescent="0.4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</row>
    <row r="201" spans="1:13" ht="18.75" x14ac:dyDescent="0.4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</row>
    <row r="202" spans="1:13" ht="18.75" x14ac:dyDescent="0.4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</row>
    <row r="203" spans="1:13" ht="18.75" x14ac:dyDescent="0.4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</row>
    <row r="204" spans="1:13" ht="18.75" x14ac:dyDescent="0.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</row>
    <row r="205" spans="1:13" ht="18.75" x14ac:dyDescent="0.4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</row>
    <row r="206" spans="1:13" ht="18.75" x14ac:dyDescent="0.4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</row>
    <row r="207" spans="1:13" ht="18.75" x14ac:dyDescent="0.4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</row>
    <row r="208" spans="1:13" ht="18.75" x14ac:dyDescent="0.4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</row>
    <row r="209" spans="1:13" ht="18.75" x14ac:dyDescent="0.4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</row>
    <row r="210" spans="1:13" ht="18.75" x14ac:dyDescent="0.4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</row>
    <row r="211" spans="1:13" ht="18.75" x14ac:dyDescent="0.4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</row>
    <row r="212" spans="1:13" ht="18.75" x14ac:dyDescent="0.4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</row>
    <row r="213" spans="1:13" ht="18.75" x14ac:dyDescent="0.4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</row>
    <row r="214" spans="1:13" ht="18.75" x14ac:dyDescent="0.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</row>
    <row r="215" spans="1:13" ht="18.75" x14ac:dyDescent="0.4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3" ht="18.75" x14ac:dyDescent="0.4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</row>
    <row r="217" spans="1:13" ht="18.75" x14ac:dyDescent="0.4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</row>
    <row r="218" spans="1:13" ht="18.75" x14ac:dyDescent="0.4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</row>
    <row r="219" spans="1:13" ht="18.75" x14ac:dyDescent="0.4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</row>
    <row r="220" spans="1:13" ht="18.75" x14ac:dyDescent="0.4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</row>
    <row r="221" spans="1:13" ht="18.75" x14ac:dyDescent="0.4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</row>
    <row r="222" spans="1:13" ht="18.75" x14ac:dyDescent="0.4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</row>
    <row r="223" spans="1:13" ht="18.75" x14ac:dyDescent="0.4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</row>
    <row r="224" spans="1:13" ht="18.75" x14ac:dyDescent="0.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</row>
    <row r="225" spans="1:13" ht="18.75" x14ac:dyDescent="0.4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</row>
    <row r="226" spans="1:13" ht="18.75" x14ac:dyDescent="0.4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</row>
    <row r="227" spans="1:13" ht="18.75" x14ac:dyDescent="0.4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</row>
    <row r="228" spans="1:13" ht="18.75" x14ac:dyDescent="0.4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</row>
    <row r="229" spans="1:13" ht="18.75" x14ac:dyDescent="0.4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</row>
    <row r="230" spans="1:13" ht="18.75" x14ac:dyDescent="0.4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</row>
    <row r="231" spans="1:13" ht="18.75" x14ac:dyDescent="0.4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</row>
    <row r="232" spans="1:13" ht="18.75" x14ac:dyDescent="0.4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</row>
    <row r="233" spans="1:13" ht="18.75" x14ac:dyDescent="0.4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</row>
    <row r="234" spans="1:13" ht="18.75" x14ac:dyDescent="0.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</row>
    <row r="235" spans="1:13" ht="18.75" x14ac:dyDescent="0.4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</row>
    <row r="236" spans="1:13" ht="18.75" x14ac:dyDescent="0.4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</row>
    <row r="237" spans="1:13" ht="18.75" x14ac:dyDescent="0.4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</row>
    <row r="238" spans="1:13" ht="18.75" x14ac:dyDescent="0.4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</row>
    <row r="239" spans="1:13" ht="18.75" x14ac:dyDescent="0.4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</row>
    <row r="240" spans="1:13" ht="18.75" x14ac:dyDescent="0.4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</row>
    <row r="241" spans="1:13" ht="18.75" x14ac:dyDescent="0.4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</row>
    <row r="242" spans="1:13" ht="18.75" x14ac:dyDescent="0.4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</row>
    <row r="243" spans="1:13" ht="18.75" x14ac:dyDescent="0.4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</row>
    <row r="244" spans="1:13" ht="18.75" x14ac:dyDescent="0.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</row>
    <row r="245" spans="1:13" ht="18.75" x14ac:dyDescent="0.4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</row>
    <row r="246" spans="1:13" ht="18.75" x14ac:dyDescent="0.4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</row>
    <row r="247" spans="1:13" ht="18.75" x14ac:dyDescent="0.4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</row>
    <row r="248" spans="1:13" ht="18.75" x14ac:dyDescent="0.4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</row>
    <row r="249" spans="1:13" ht="18.75" x14ac:dyDescent="0.4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</row>
    <row r="250" spans="1:13" ht="18.75" x14ac:dyDescent="0.4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</row>
    <row r="251" spans="1:13" ht="18.75" x14ac:dyDescent="0.4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</row>
    <row r="252" spans="1:13" ht="18.75" x14ac:dyDescent="0.4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</row>
    <row r="253" spans="1:13" ht="18.75" x14ac:dyDescent="0.4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</row>
    <row r="254" spans="1:13" ht="18.75" x14ac:dyDescent="0.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</row>
    <row r="255" spans="1:13" ht="18.75" x14ac:dyDescent="0.4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</row>
    <row r="256" spans="1:13" ht="18.75" x14ac:dyDescent="0.4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</row>
    <row r="257" spans="1:13" ht="18.75" x14ac:dyDescent="0.4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</row>
    <row r="258" spans="1:13" ht="18.75" x14ac:dyDescent="0.4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</row>
    <row r="259" spans="1:13" ht="18.75" x14ac:dyDescent="0.4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</row>
    <row r="260" spans="1:13" ht="18.75" x14ac:dyDescent="0.4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</row>
    <row r="261" spans="1:13" ht="18.75" x14ac:dyDescent="0.4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</row>
    <row r="262" spans="1:13" ht="18.75" x14ac:dyDescent="0.4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</row>
    <row r="263" spans="1:13" ht="18.75" x14ac:dyDescent="0.4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</row>
    <row r="264" spans="1:13" ht="18.75" x14ac:dyDescent="0.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</row>
    <row r="265" spans="1:13" ht="18.75" x14ac:dyDescent="0.4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</row>
    <row r="266" spans="1:13" ht="18.75" x14ac:dyDescent="0.4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</row>
    <row r="267" spans="1:13" ht="18.75" x14ac:dyDescent="0.4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</row>
    <row r="268" spans="1:13" ht="18.75" x14ac:dyDescent="0.4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</row>
    <row r="269" spans="1:13" ht="18.75" x14ac:dyDescent="0.4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</row>
    <row r="270" spans="1:13" ht="18.75" x14ac:dyDescent="0.4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</row>
    <row r="271" spans="1:13" ht="18.75" x14ac:dyDescent="0.4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</row>
    <row r="272" spans="1:13" ht="18.75" x14ac:dyDescent="0.4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</row>
    <row r="273" spans="1:13" ht="18.75" x14ac:dyDescent="0.4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</row>
    <row r="274" spans="1:13" ht="18.75" x14ac:dyDescent="0.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</row>
    <row r="275" spans="1:13" ht="18.75" x14ac:dyDescent="0.4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</row>
    <row r="276" spans="1:13" ht="18.75" x14ac:dyDescent="0.4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</row>
    <row r="277" spans="1:13" ht="18.75" x14ac:dyDescent="0.4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</row>
    <row r="278" spans="1:13" ht="18.75" x14ac:dyDescent="0.4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</row>
    <row r="279" spans="1:13" ht="18.75" x14ac:dyDescent="0.4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</row>
    <row r="280" spans="1:13" ht="18.75" x14ac:dyDescent="0.4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</row>
    <row r="281" spans="1:13" ht="18.75" x14ac:dyDescent="0.4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</row>
    <row r="282" spans="1:13" ht="18.75" x14ac:dyDescent="0.4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</row>
    <row r="283" spans="1:13" ht="18.75" x14ac:dyDescent="0.4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</row>
    <row r="284" spans="1:13" ht="18.75" x14ac:dyDescent="0.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</row>
    <row r="285" spans="1:13" ht="18.75" x14ac:dyDescent="0.4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</row>
    <row r="286" spans="1:13" ht="18.75" x14ac:dyDescent="0.4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</row>
    <row r="287" spans="1:13" ht="18.75" x14ac:dyDescent="0.4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</row>
    <row r="288" spans="1:13" ht="18.75" x14ac:dyDescent="0.4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</row>
    <row r="289" spans="1:13" ht="18.75" x14ac:dyDescent="0.4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</row>
    <row r="290" spans="1:13" ht="18.75" x14ac:dyDescent="0.4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</row>
    <row r="291" spans="1:13" ht="18.75" x14ac:dyDescent="0.4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</row>
    <row r="292" spans="1:13" ht="18.75" x14ac:dyDescent="0.4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</row>
    <row r="293" spans="1:13" ht="18.75" x14ac:dyDescent="0.4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</row>
    <row r="294" spans="1:13" ht="18.75" x14ac:dyDescent="0.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</row>
    <row r="295" spans="1:13" ht="18.75" x14ac:dyDescent="0.4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</row>
    <row r="296" spans="1:13" ht="18.75" x14ac:dyDescent="0.4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</row>
    <row r="297" spans="1:13" ht="18.75" x14ac:dyDescent="0.4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</row>
    <row r="298" spans="1:13" ht="18.75" x14ac:dyDescent="0.4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</row>
    <row r="299" spans="1:13" ht="18.75" x14ac:dyDescent="0.4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</row>
    <row r="300" spans="1:13" ht="18.75" x14ac:dyDescent="0.4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</row>
    <row r="301" spans="1:13" ht="18.75" x14ac:dyDescent="0.4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</row>
    <row r="302" spans="1:13" ht="18.75" x14ac:dyDescent="0.4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</row>
    <row r="303" spans="1:13" ht="18.75" x14ac:dyDescent="0.4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</row>
    <row r="304" spans="1:13" ht="18.75" x14ac:dyDescent="0.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</row>
    <row r="305" spans="1:13" ht="18.75" x14ac:dyDescent="0.4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</row>
    <row r="306" spans="1:13" ht="18.75" x14ac:dyDescent="0.4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</row>
    <row r="307" spans="1:13" ht="18.75" x14ac:dyDescent="0.4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</row>
    <row r="308" spans="1:13" ht="18.75" x14ac:dyDescent="0.4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</row>
    <row r="309" spans="1:13" ht="18.75" x14ac:dyDescent="0.4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</row>
    <row r="310" spans="1:13" ht="18.75" x14ac:dyDescent="0.4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</row>
    <row r="311" spans="1:13" ht="18.75" x14ac:dyDescent="0.4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</row>
    <row r="312" spans="1:13" ht="18.75" x14ac:dyDescent="0.4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</row>
    <row r="313" spans="1:13" ht="18.75" x14ac:dyDescent="0.4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</row>
    <row r="314" spans="1:13" ht="18.75" x14ac:dyDescent="0.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</row>
    <row r="315" spans="1:13" ht="18.75" x14ac:dyDescent="0.4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</row>
    <row r="316" spans="1:13" ht="18.75" x14ac:dyDescent="0.4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</row>
    <row r="317" spans="1:13" ht="18.75" x14ac:dyDescent="0.4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</row>
  </sheetData>
  <mergeCells count="18">
    <mergeCell ref="H13:I13"/>
    <mergeCell ref="D12:E12"/>
    <mergeCell ref="F12:G12"/>
    <mergeCell ref="H12:I12"/>
    <mergeCell ref="A142:F142"/>
    <mergeCell ref="D13:E13"/>
    <mergeCell ref="F13:G13"/>
    <mergeCell ref="A1:M1"/>
    <mergeCell ref="A6:B6"/>
    <mergeCell ref="A7:B7"/>
    <mergeCell ref="K6:L6"/>
    <mergeCell ref="K7:L7"/>
    <mergeCell ref="D9:E9"/>
    <mergeCell ref="F9:G9"/>
    <mergeCell ref="H9:I9"/>
    <mergeCell ref="D10:E10"/>
    <mergeCell ref="F10:G10"/>
    <mergeCell ref="H10:I10"/>
  </mergeCells>
  <phoneticPr fontId="6"/>
  <dataValidations disablePrompts="1" count="3">
    <dataValidation type="list" allowBlank="1" showInputMessage="1" showErrorMessage="1" sqref="P12:P13" xr:uid="{EB303E5D-307A-4375-BEB4-38CBF833799A}">
      <formula1>"0.15,0.22"</formula1>
    </dataValidation>
    <dataValidation type="list" allowBlank="1" showInputMessage="1" showErrorMessage="1" sqref="U12:U13" xr:uid="{A4925832-0B61-42FE-844B-529F760860DB}">
      <formula1>"0.2,0.3"</formula1>
    </dataValidation>
    <dataValidation type="list" allowBlank="1" showInputMessage="1" showErrorMessage="1" sqref="U7" xr:uid="{8AB0B043-1FB8-44A8-9CE0-F5AA0FEF00D3}">
      <formula1>"長距離,ローカル"</formula1>
    </dataValidation>
  </dataValidations>
  <pageMargins left="0.25" right="0.25" top="0.75" bottom="0.75" header="0.3" footer="0.3"/>
  <pageSetup paperSize="9" scale="6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氏名</vt:lpstr>
      <vt:lpstr>氏名!Print_Area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wataru</dc:creator>
  <cp:lastModifiedBy>wataru</cp:lastModifiedBy>
  <dcterms:created xsi:type="dcterms:W3CDTF">2020-10-27T07:55:04Z</dcterms:created>
  <dcterms:modified xsi:type="dcterms:W3CDTF">2021-07-26T01:02:43Z</dcterms:modified>
</cp:coreProperties>
</file>