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https://hakodate.sharepoint.com/sites/fun-medical-project/Shared Documents/2018/体力ゲージ/最終関連/"/>
    </mc:Choice>
  </mc:AlternateContent>
  <xr:revisionPtr revIDLastSave="190" documentId="13_ncr:1_{28F4F5E5-05BE-6846-A235-FEA6B6C7659C}" xr6:coauthVersionLast="40" xr6:coauthVersionMax="40" xr10:uidLastSave="{94EB075B-08D1-414A-8741-3DA55E8C55E0}"/>
  <bookViews>
    <workbookView xWindow="0" yWindow="460" windowWidth="25600" windowHeight="14480" firstSheet="9" activeTab="10" xr2:uid="{8D01D440-F7ED-4B1A-B4E2-8734494EEE90}"/>
  </bookViews>
  <sheets>
    <sheet name="Sheet4" sheetId="4" r:id="rId1"/>
    <sheet name="konnno" sheetId="2" r:id="rId2"/>
    <sheet name="Sheet1" sheetId="15" r:id="rId3"/>
    <sheet name="konnno_g" sheetId="3" r:id="rId4"/>
    <sheet name="sirahaase" sheetId="5" r:id="rId5"/>
    <sheet name="sirahaase起床" sheetId="17" r:id="rId6"/>
    <sheet name="sirahase_g" sheetId="6" r:id="rId7"/>
    <sheet name="tani" sheetId="8" r:id="rId8"/>
    <sheet name="tani_g" sheetId="9" r:id="rId9"/>
    <sheet name="掲載グラフ加工データ" sheetId="16" r:id="rId10"/>
    <sheet name="掲載グラフ" sheetId="14" r:id="rId11"/>
    <sheet name="式神・改"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2" i="16" l="1"/>
  <c r="J2" i="16"/>
  <c r="J3" i="16"/>
  <c r="H3" i="16"/>
  <c r="H4" i="16" s="1"/>
  <c r="H5" i="16" s="1"/>
  <c r="H6" i="16" s="1"/>
  <c r="H7" i="16" s="1"/>
  <c r="H8" i="16" s="1"/>
  <c r="H9" i="16" s="1"/>
  <c r="H10" i="16" s="1"/>
  <c r="H11" i="16" s="1"/>
  <c r="H12" i="16" s="1"/>
  <c r="H13" i="16" s="1"/>
  <c r="H14" i="16" s="1"/>
  <c r="H15" i="16" s="1"/>
  <c r="H16" i="16" s="1"/>
  <c r="H17" i="16" s="1"/>
  <c r="H18" i="16" s="1"/>
  <c r="H19" i="16" s="1"/>
  <c r="H20" i="16" s="1"/>
  <c r="H21" i="16" s="1"/>
  <c r="H22" i="16" s="1"/>
  <c r="H23" i="16" s="1"/>
  <c r="H24" i="16" s="1"/>
  <c r="H25" i="16" s="1"/>
  <c r="H26" i="16" s="1"/>
  <c r="H27" i="16" s="1"/>
  <c r="H28" i="16" s="1"/>
  <c r="H29" i="16" s="1"/>
  <c r="H30" i="16" s="1"/>
  <c r="H31" i="16" s="1"/>
  <c r="H32" i="16" s="1"/>
  <c r="H33" i="16" s="1"/>
  <c r="H34" i="16" s="1"/>
  <c r="H35" i="16" s="1"/>
  <c r="H36" i="16" s="1"/>
  <c r="H37" i="16" s="1"/>
  <c r="H38" i="16" s="1"/>
  <c r="H39" i="16" s="1"/>
  <c r="H40" i="16" s="1"/>
  <c r="H41" i="16" s="1"/>
  <c r="H42" i="16" s="1"/>
  <c r="H43" i="16" s="1"/>
  <c r="H44" i="16" s="1"/>
  <c r="H45" i="16" s="1"/>
  <c r="H46" i="16" s="1"/>
  <c r="H47" i="16" s="1"/>
  <c r="H48" i="16" s="1"/>
  <c r="H49" i="16" s="1"/>
  <c r="H50" i="16" s="1"/>
  <c r="H51" i="16" s="1"/>
  <c r="H52" i="16" s="1"/>
  <c r="H53" i="16" s="1"/>
  <c r="D4" i="16"/>
  <c r="K1" i="15"/>
  <c r="I1" i="15"/>
  <c r="B30" i="15"/>
  <c r="G30" i="15"/>
  <c r="D30" i="15"/>
  <c r="H30" i="15"/>
  <c r="B31" i="15"/>
  <c r="G31" i="15"/>
  <c r="D31" i="15"/>
  <c r="H31" i="15"/>
  <c r="B32" i="15"/>
  <c r="G32" i="15"/>
  <c r="D32" i="15"/>
  <c r="H32" i="15"/>
  <c r="B33" i="15"/>
  <c r="G33" i="15"/>
  <c r="D33" i="15"/>
  <c r="H33" i="15"/>
  <c r="B34" i="15"/>
  <c r="G34" i="15"/>
  <c r="D34" i="15"/>
  <c r="H34" i="15"/>
  <c r="B35" i="15"/>
  <c r="G35" i="15"/>
  <c r="D35" i="15"/>
  <c r="H35" i="15"/>
  <c r="B36" i="15"/>
  <c r="G36" i="15"/>
  <c r="D36" i="15"/>
  <c r="H36" i="15"/>
  <c r="B37" i="15"/>
  <c r="G37" i="15"/>
  <c r="D37" i="15"/>
  <c r="H37" i="15"/>
  <c r="B38" i="15"/>
  <c r="G38" i="15"/>
  <c r="D38" i="15"/>
  <c r="H38" i="15"/>
  <c r="B39" i="15"/>
  <c r="G39" i="15"/>
  <c r="D39" i="15"/>
  <c r="H39" i="15"/>
  <c r="B40" i="15"/>
  <c r="G40" i="15"/>
  <c r="D40" i="15"/>
  <c r="H40" i="15"/>
  <c r="B41" i="15"/>
  <c r="G41" i="15"/>
  <c r="D41" i="15"/>
  <c r="H41" i="15"/>
  <c r="B42" i="15"/>
  <c r="G42" i="15"/>
  <c r="D42" i="15"/>
  <c r="H42" i="15"/>
  <c r="B43" i="15"/>
  <c r="G43" i="15"/>
  <c r="D43" i="15"/>
  <c r="H43" i="15"/>
  <c r="B44" i="15"/>
  <c r="G44" i="15"/>
  <c r="D44" i="15"/>
  <c r="H44" i="15"/>
  <c r="B45" i="15"/>
  <c r="G45" i="15"/>
  <c r="D45" i="15"/>
  <c r="H45" i="15"/>
  <c r="B46" i="15"/>
  <c r="G46" i="15"/>
  <c r="D46" i="15"/>
  <c r="H46" i="15"/>
  <c r="B47" i="15"/>
  <c r="G47" i="15"/>
  <c r="D47" i="15"/>
  <c r="H47" i="15"/>
  <c r="B48" i="15"/>
  <c r="G48" i="15"/>
  <c r="D48" i="15"/>
  <c r="H48" i="15"/>
  <c r="B49" i="15"/>
  <c r="G49" i="15"/>
  <c r="D49" i="15"/>
  <c r="H49" i="15"/>
  <c r="B50" i="15"/>
  <c r="G50" i="15"/>
  <c r="D50" i="15"/>
  <c r="H50" i="15"/>
  <c r="B51" i="15"/>
  <c r="G51" i="15"/>
  <c r="D51" i="15"/>
  <c r="H51" i="15"/>
  <c r="B52" i="15"/>
  <c r="G52" i="15"/>
  <c r="D52" i="15"/>
  <c r="H52" i="15"/>
  <c r="B53" i="15"/>
  <c r="G53" i="15"/>
  <c r="D53" i="15"/>
  <c r="H53" i="15"/>
  <c r="B54" i="15"/>
  <c r="G54" i="15"/>
  <c r="D54" i="15"/>
  <c r="H54" i="15"/>
  <c r="B55" i="15"/>
  <c r="G55" i="15"/>
  <c r="D55" i="15"/>
  <c r="H55" i="15"/>
  <c r="B56" i="15"/>
  <c r="G56" i="15"/>
  <c r="D56" i="15"/>
  <c r="H56" i="15"/>
  <c r="B57" i="15"/>
  <c r="G57" i="15"/>
  <c r="D57" i="15"/>
  <c r="H57" i="15"/>
  <c r="B58" i="15"/>
  <c r="G58" i="15"/>
  <c r="D58" i="15"/>
  <c r="H58" i="15"/>
  <c r="B59" i="15"/>
  <c r="G59" i="15"/>
  <c r="D59" i="15"/>
  <c r="H59" i="15"/>
  <c r="B60" i="15"/>
  <c r="G60" i="15"/>
  <c r="D60" i="15"/>
  <c r="H60" i="15"/>
  <c r="B61" i="15"/>
  <c r="G61" i="15"/>
  <c r="D61" i="15"/>
  <c r="H61" i="15"/>
  <c r="B62" i="15"/>
  <c r="G62" i="15"/>
  <c r="D62" i="15"/>
  <c r="H62" i="15"/>
  <c r="B63" i="15"/>
  <c r="G63" i="15"/>
  <c r="D63" i="15"/>
  <c r="H63" i="15"/>
  <c r="B64" i="15"/>
  <c r="G64" i="15"/>
  <c r="D64" i="15"/>
  <c r="H64" i="15"/>
  <c r="B65" i="15"/>
  <c r="G65" i="15"/>
  <c r="D65" i="15"/>
  <c r="H65" i="15"/>
  <c r="B66" i="15"/>
  <c r="G66" i="15"/>
  <c r="D66" i="15"/>
  <c r="H66" i="15"/>
  <c r="B67" i="15"/>
  <c r="G67" i="15"/>
  <c r="D67" i="15"/>
  <c r="H67" i="15"/>
  <c r="B68" i="15"/>
  <c r="G68" i="15"/>
  <c r="D68" i="15"/>
  <c r="H68" i="15"/>
  <c r="B69" i="15"/>
  <c r="G69" i="15"/>
  <c r="D69" i="15"/>
  <c r="H69" i="15"/>
  <c r="B70" i="15"/>
  <c r="G70" i="15"/>
  <c r="D70" i="15"/>
  <c r="H70" i="15"/>
  <c r="B71" i="15"/>
  <c r="G71" i="15"/>
  <c r="D71" i="15"/>
  <c r="H71" i="15"/>
  <c r="B72" i="15"/>
  <c r="G72" i="15"/>
  <c r="D72" i="15"/>
  <c r="H72" i="15"/>
  <c r="B73" i="15"/>
  <c r="G73" i="15"/>
  <c r="D73" i="15"/>
  <c r="H73" i="15"/>
  <c r="B74" i="15"/>
  <c r="G74" i="15"/>
  <c r="D74" i="15"/>
  <c r="H74" i="15"/>
  <c r="B75" i="15"/>
  <c r="G75" i="15"/>
  <c r="D75" i="15"/>
  <c r="H75" i="15"/>
  <c r="B76" i="15"/>
  <c r="G76" i="15"/>
  <c r="D76" i="15"/>
  <c r="H76" i="15"/>
  <c r="B77" i="15"/>
  <c r="G77" i="15"/>
  <c r="D77" i="15"/>
  <c r="H77" i="15"/>
  <c r="B78" i="15"/>
  <c r="G78" i="15"/>
  <c r="D78" i="15"/>
  <c r="H78" i="15"/>
  <c r="B79" i="15"/>
  <c r="G79" i="15"/>
  <c r="D79" i="15"/>
  <c r="H79" i="15"/>
  <c r="B80" i="15"/>
  <c r="G80" i="15"/>
  <c r="D80" i="15"/>
  <c r="H80" i="15"/>
  <c r="B81" i="15"/>
  <c r="G81" i="15"/>
  <c r="D81" i="15"/>
  <c r="H81" i="15"/>
  <c r="B82" i="15"/>
  <c r="G82" i="15"/>
  <c r="D82" i="15"/>
  <c r="H82" i="15"/>
  <c r="B83" i="15"/>
  <c r="G83" i="15"/>
  <c r="D83" i="15"/>
  <c r="H83" i="15"/>
  <c r="B84" i="15"/>
  <c r="G84" i="15"/>
  <c r="D84" i="15"/>
  <c r="H84" i="15"/>
  <c r="B85" i="15"/>
  <c r="G85" i="15"/>
  <c r="D85" i="15"/>
  <c r="H85" i="15"/>
  <c r="B86" i="15"/>
  <c r="G86" i="15"/>
  <c r="D86" i="15"/>
  <c r="H86" i="15"/>
  <c r="B87" i="15"/>
  <c r="G87" i="15"/>
  <c r="D87" i="15"/>
  <c r="H87" i="15"/>
  <c r="B88" i="15"/>
  <c r="G88" i="15"/>
  <c r="D88" i="15"/>
  <c r="H88" i="15"/>
  <c r="B89" i="15"/>
  <c r="G89" i="15"/>
  <c r="D89" i="15"/>
  <c r="H89" i="15"/>
  <c r="B90" i="15"/>
  <c r="G90" i="15"/>
  <c r="D90" i="15"/>
  <c r="H90" i="15"/>
  <c r="B91" i="15"/>
  <c r="G91" i="15"/>
  <c r="D91" i="15"/>
  <c r="H91" i="15"/>
  <c r="B92" i="15"/>
  <c r="G92" i="15"/>
  <c r="D92" i="15"/>
  <c r="H92" i="15"/>
  <c r="B93" i="15"/>
  <c r="G93" i="15"/>
  <c r="D93" i="15"/>
  <c r="H93" i="15"/>
  <c r="B94" i="15"/>
  <c r="G94" i="15"/>
  <c r="D94" i="15"/>
  <c r="H94" i="15"/>
  <c r="B95" i="15"/>
  <c r="G95" i="15"/>
  <c r="D95" i="15"/>
  <c r="H95" i="15"/>
  <c r="B96" i="15"/>
  <c r="G96" i="15"/>
  <c r="D96" i="15"/>
  <c r="H96" i="15"/>
  <c r="B97" i="15"/>
  <c r="G97" i="15"/>
  <c r="D97" i="15"/>
  <c r="H97" i="15"/>
  <c r="B98" i="15"/>
  <c r="G98" i="15"/>
  <c r="D98" i="15"/>
  <c r="H98" i="15"/>
  <c r="B99" i="15"/>
  <c r="G99" i="15"/>
  <c r="D99" i="15"/>
  <c r="H99" i="15"/>
  <c r="B100" i="15"/>
  <c r="G100" i="15"/>
  <c r="D100" i="15"/>
  <c r="H100" i="15"/>
  <c r="B101" i="15"/>
  <c r="G101" i="15"/>
  <c r="D101" i="15"/>
  <c r="H101" i="15"/>
  <c r="B102" i="15"/>
  <c r="G102" i="15"/>
  <c r="D102" i="15"/>
  <c r="H102" i="15"/>
  <c r="B103" i="15"/>
  <c r="G103" i="15"/>
  <c r="D103" i="15"/>
  <c r="H103" i="15"/>
  <c r="B104" i="15"/>
  <c r="G104" i="15"/>
  <c r="D104" i="15"/>
  <c r="H104" i="15"/>
  <c r="B105" i="15"/>
  <c r="G105" i="15"/>
  <c r="D105" i="15"/>
  <c r="H105" i="15"/>
  <c r="B106" i="15"/>
  <c r="G106" i="15"/>
  <c r="D106" i="15"/>
  <c r="H106" i="15"/>
  <c r="B107" i="15"/>
  <c r="G107" i="15"/>
  <c r="D107" i="15"/>
  <c r="H107" i="15"/>
  <c r="B108" i="15"/>
  <c r="G108" i="15"/>
  <c r="D108" i="15"/>
  <c r="H108" i="15"/>
  <c r="B109" i="15"/>
  <c r="G109" i="15"/>
  <c r="D109" i="15"/>
  <c r="H109" i="15"/>
  <c r="B110" i="15"/>
  <c r="G110" i="15"/>
  <c r="D110" i="15"/>
  <c r="H110" i="15"/>
  <c r="B111" i="15"/>
  <c r="G111" i="15"/>
  <c r="D111" i="15"/>
  <c r="H111" i="15"/>
  <c r="B112" i="15"/>
  <c r="G112" i="15"/>
  <c r="D112" i="15"/>
  <c r="H112" i="15"/>
  <c r="B113" i="15"/>
  <c r="G113" i="15"/>
  <c r="D113" i="15"/>
  <c r="H113" i="15"/>
  <c r="B114" i="15"/>
  <c r="G114" i="15"/>
  <c r="D114" i="15"/>
  <c r="H114" i="15"/>
  <c r="B115" i="15"/>
  <c r="G115" i="15"/>
  <c r="D115" i="15"/>
  <c r="H115" i="15"/>
  <c r="B116" i="15"/>
  <c r="G116" i="15"/>
  <c r="D116" i="15"/>
  <c r="H116" i="15"/>
  <c r="B117" i="15"/>
  <c r="G117" i="15"/>
  <c r="D117" i="15"/>
  <c r="H117" i="15"/>
  <c r="B118" i="15"/>
  <c r="G118" i="15"/>
  <c r="D118" i="15"/>
  <c r="H118" i="15"/>
  <c r="B119" i="15"/>
  <c r="G119" i="15"/>
  <c r="D119" i="15"/>
  <c r="H119" i="15"/>
  <c r="B120" i="15"/>
  <c r="G120" i="15"/>
  <c r="D120" i="15"/>
  <c r="H120" i="15"/>
  <c r="B121" i="15"/>
  <c r="G121" i="15"/>
  <c r="D121" i="15"/>
  <c r="H121" i="15"/>
  <c r="B122" i="15"/>
  <c r="G122" i="15"/>
  <c r="D122" i="15"/>
  <c r="H122" i="15"/>
  <c r="B123" i="15"/>
  <c r="G123" i="15"/>
  <c r="D123" i="15"/>
  <c r="H123" i="15"/>
  <c r="B124" i="15"/>
  <c r="G124" i="15"/>
  <c r="D124" i="15"/>
  <c r="H124" i="15"/>
  <c r="B125" i="15"/>
  <c r="G125" i="15"/>
  <c r="D125" i="15"/>
  <c r="H125" i="15"/>
  <c r="B126" i="15"/>
  <c r="G126" i="15"/>
  <c r="D126" i="15"/>
  <c r="H126" i="15"/>
  <c r="B127" i="15"/>
  <c r="G127" i="15"/>
  <c r="D127" i="15"/>
  <c r="H127" i="15"/>
  <c r="B128" i="15"/>
  <c r="G128" i="15"/>
  <c r="D128" i="15"/>
  <c r="H128" i="15"/>
  <c r="B129" i="15"/>
  <c r="G129" i="15"/>
  <c r="D129" i="15"/>
  <c r="H129" i="15"/>
  <c r="B130" i="15"/>
  <c r="G130" i="15"/>
  <c r="D130" i="15"/>
  <c r="H130" i="15"/>
  <c r="B131" i="15"/>
  <c r="G131" i="15"/>
  <c r="D131" i="15"/>
  <c r="H131" i="15"/>
  <c r="B132" i="15"/>
  <c r="G132" i="15"/>
  <c r="D132" i="15"/>
  <c r="H132" i="15"/>
  <c r="B133" i="15"/>
  <c r="G133" i="15"/>
  <c r="D133" i="15"/>
  <c r="H133" i="15"/>
  <c r="B134" i="15"/>
  <c r="G134" i="15"/>
  <c r="D134" i="15"/>
  <c r="H134" i="15"/>
  <c r="B135" i="15"/>
  <c r="G135" i="15"/>
  <c r="D135" i="15"/>
  <c r="H135" i="15"/>
  <c r="B136" i="15"/>
  <c r="G136" i="15"/>
  <c r="D136" i="15"/>
  <c r="H136" i="15"/>
  <c r="B137" i="15"/>
  <c r="G137" i="15"/>
  <c r="D137" i="15"/>
  <c r="H137" i="15"/>
  <c r="B138" i="15"/>
  <c r="G138" i="15"/>
  <c r="D138" i="15"/>
  <c r="H138" i="15"/>
  <c r="B139" i="15"/>
  <c r="G139" i="15"/>
  <c r="D139" i="15"/>
  <c r="H139" i="15"/>
  <c r="B140" i="15"/>
  <c r="G140" i="15"/>
  <c r="D140" i="15"/>
  <c r="H140" i="15"/>
  <c r="B141" i="15"/>
  <c r="G141" i="15"/>
  <c r="D141" i="15"/>
  <c r="H141" i="15"/>
  <c r="B142" i="15"/>
  <c r="G142" i="15"/>
  <c r="D142" i="15"/>
  <c r="H142" i="15"/>
  <c r="B143" i="15"/>
  <c r="G143" i="15"/>
  <c r="D143" i="15"/>
  <c r="H143" i="15"/>
  <c r="B144" i="15"/>
  <c r="G144" i="15"/>
  <c r="D144" i="15"/>
  <c r="H144" i="15"/>
  <c r="B145" i="15"/>
  <c r="G145" i="15"/>
  <c r="D145" i="15"/>
  <c r="H145" i="15"/>
  <c r="B146" i="15"/>
  <c r="G146" i="15"/>
  <c r="D146" i="15"/>
  <c r="H146" i="15"/>
  <c r="B147" i="15"/>
  <c r="G147" i="15"/>
  <c r="D147" i="15"/>
  <c r="H147" i="15"/>
  <c r="B148" i="15"/>
  <c r="G148" i="15"/>
  <c r="D148" i="15"/>
  <c r="H148" i="15"/>
  <c r="B149" i="15"/>
  <c r="G149" i="15"/>
  <c r="D149" i="15"/>
  <c r="H149" i="15"/>
  <c r="B150" i="15"/>
  <c r="G150" i="15"/>
  <c r="D150" i="15"/>
  <c r="H150" i="15"/>
  <c r="B151" i="15"/>
  <c r="G151" i="15"/>
  <c r="D151" i="15"/>
  <c r="H151" i="15"/>
  <c r="B152" i="15"/>
  <c r="G152" i="15"/>
  <c r="D152" i="15"/>
  <c r="H152" i="15"/>
  <c r="B153" i="15"/>
  <c r="G153" i="15"/>
  <c r="D153" i="15"/>
  <c r="H153" i="15"/>
  <c r="B154" i="15"/>
  <c r="G154" i="15"/>
  <c r="D154" i="15"/>
  <c r="H154" i="15"/>
  <c r="B155" i="15"/>
  <c r="G155" i="15"/>
  <c r="D155" i="15"/>
  <c r="H155" i="15"/>
  <c r="B156" i="15"/>
  <c r="G156" i="15"/>
  <c r="D156" i="15"/>
  <c r="H156" i="15"/>
  <c r="B157" i="15"/>
  <c r="G157" i="15"/>
  <c r="D157" i="15"/>
  <c r="H157" i="15"/>
  <c r="B158" i="15"/>
  <c r="G158" i="15"/>
  <c r="D158" i="15"/>
  <c r="H158" i="15"/>
  <c r="B159" i="15"/>
  <c r="G159" i="15"/>
  <c r="D159" i="15"/>
  <c r="H159" i="15"/>
  <c r="B160" i="15"/>
  <c r="G160" i="15"/>
  <c r="D160" i="15"/>
  <c r="H160" i="15"/>
  <c r="B161" i="15"/>
  <c r="G161" i="15"/>
  <c r="D161" i="15"/>
  <c r="H161" i="15"/>
  <c r="B162" i="15"/>
  <c r="G162" i="15"/>
  <c r="D162" i="15"/>
  <c r="H162" i="15"/>
  <c r="B163" i="15"/>
  <c r="G163" i="15"/>
  <c r="D163" i="15"/>
  <c r="H163" i="15"/>
  <c r="B164" i="15"/>
  <c r="G164" i="15"/>
  <c r="D164" i="15"/>
  <c r="H164" i="15"/>
  <c r="B165" i="15"/>
  <c r="G165" i="15"/>
  <c r="D165" i="15"/>
  <c r="H165" i="15"/>
  <c r="B166" i="15"/>
  <c r="G166" i="15"/>
  <c r="D166" i="15"/>
  <c r="H166" i="15"/>
  <c r="B167" i="15"/>
  <c r="G167" i="15"/>
  <c r="D167" i="15"/>
  <c r="H167" i="15"/>
  <c r="B168" i="15"/>
  <c r="G168" i="15"/>
  <c r="D168" i="15"/>
  <c r="H168" i="15"/>
  <c r="B169" i="15"/>
  <c r="G169" i="15"/>
  <c r="D169" i="15"/>
  <c r="H169" i="15"/>
  <c r="B170" i="15"/>
  <c r="G170" i="15"/>
  <c r="D170" i="15"/>
  <c r="H170" i="15"/>
  <c r="B171" i="15"/>
  <c r="G171" i="15"/>
  <c r="D171" i="15"/>
  <c r="H171" i="15"/>
  <c r="B172" i="15"/>
  <c r="G172" i="15"/>
  <c r="D172" i="15"/>
  <c r="H172" i="15"/>
  <c r="B173" i="15"/>
  <c r="G173" i="15"/>
  <c r="D173" i="15"/>
  <c r="H173" i="15"/>
  <c r="B174" i="15"/>
  <c r="G174" i="15"/>
  <c r="D174" i="15"/>
  <c r="H174" i="15"/>
  <c r="B175" i="15"/>
  <c r="G175" i="15"/>
  <c r="D175" i="15"/>
  <c r="H175" i="15"/>
  <c r="B176" i="15"/>
  <c r="G176" i="15"/>
  <c r="D176" i="15"/>
  <c r="H176" i="15"/>
  <c r="B177" i="15"/>
  <c r="G177" i="15"/>
  <c r="D177" i="15"/>
  <c r="H177" i="15"/>
  <c r="B178" i="15"/>
  <c r="G178" i="15"/>
  <c r="D178" i="15"/>
  <c r="H178" i="15"/>
  <c r="B179" i="15"/>
  <c r="G179" i="15"/>
  <c r="D179" i="15"/>
  <c r="H179" i="15"/>
  <c r="B180" i="15"/>
  <c r="G180" i="15"/>
  <c r="D180" i="15"/>
  <c r="H180" i="15"/>
  <c r="B181" i="15"/>
  <c r="G181" i="15"/>
  <c r="D181" i="15"/>
  <c r="H181" i="15"/>
  <c r="B182" i="15"/>
  <c r="G182" i="15"/>
  <c r="D182" i="15"/>
  <c r="H182" i="15"/>
  <c r="B183" i="15"/>
  <c r="G183" i="15"/>
  <c r="D183" i="15"/>
  <c r="H183" i="15"/>
  <c r="B184" i="15"/>
  <c r="G184" i="15"/>
  <c r="D184" i="15"/>
  <c r="H184" i="15"/>
  <c r="B185" i="15"/>
  <c r="G185" i="15"/>
  <c r="D185" i="15"/>
  <c r="H185" i="15"/>
  <c r="B186" i="15"/>
  <c r="G186" i="15"/>
  <c r="D186" i="15"/>
  <c r="H186" i="15"/>
  <c r="B187" i="15"/>
  <c r="G187" i="15"/>
  <c r="D187" i="15"/>
  <c r="H187" i="15"/>
  <c r="B188" i="15"/>
  <c r="G188" i="15"/>
  <c r="D188" i="15"/>
  <c r="H188" i="15"/>
  <c r="B189" i="15"/>
  <c r="G189" i="15"/>
  <c r="D189" i="15"/>
  <c r="H189" i="15"/>
  <c r="B190" i="15"/>
  <c r="G190" i="15"/>
  <c r="D190" i="15"/>
  <c r="H190" i="15"/>
  <c r="B191" i="15"/>
  <c r="G191" i="15"/>
  <c r="D191" i="15"/>
  <c r="H191" i="15"/>
  <c r="B192" i="15"/>
  <c r="G192" i="15"/>
  <c r="D192" i="15"/>
  <c r="H192" i="15"/>
  <c r="B193" i="15"/>
  <c r="G193" i="15"/>
  <c r="D193" i="15"/>
  <c r="H193" i="15"/>
  <c r="B194" i="15"/>
  <c r="G194" i="15"/>
  <c r="D194" i="15"/>
  <c r="H194" i="15"/>
  <c r="B195" i="15"/>
  <c r="G195" i="15"/>
  <c r="D195" i="15"/>
  <c r="H195" i="15"/>
  <c r="B196" i="15"/>
  <c r="G196" i="15"/>
  <c r="D196" i="15"/>
  <c r="H196" i="15"/>
  <c r="B197" i="15"/>
  <c r="G197" i="15"/>
  <c r="D197" i="15"/>
  <c r="H197" i="15"/>
  <c r="B198" i="15"/>
  <c r="G198" i="15"/>
  <c r="D198" i="15"/>
  <c r="H198" i="15"/>
  <c r="B199" i="15"/>
  <c r="G199" i="15"/>
  <c r="D199" i="15"/>
  <c r="H199" i="15"/>
  <c r="B200" i="15"/>
  <c r="G200" i="15"/>
  <c r="D200" i="15"/>
  <c r="H200" i="15"/>
  <c r="B201" i="15"/>
  <c r="G201" i="15"/>
  <c r="D201" i="15"/>
  <c r="H201" i="15"/>
  <c r="B202" i="15"/>
  <c r="G202" i="15"/>
  <c r="D202" i="15"/>
  <c r="H202" i="15"/>
  <c r="B203" i="15"/>
  <c r="G203" i="15"/>
  <c r="D203" i="15"/>
  <c r="H203" i="15"/>
  <c r="B204" i="15"/>
  <c r="G204" i="15"/>
  <c r="D204" i="15"/>
  <c r="H204" i="15"/>
  <c r="B205" i="15"/>
  <c r="G205" i="15"/>
  <c r="D205" i="15"/>
  <c r="H205" i="15"/>
  <c r="B206" i="15"/>
  <c r="G206" i="15"/>
  <c r="D206" i="15"/>
  <c r="H206" i="15"/>
  <c r="B207" i="15"/>
  <c r="G207" i="15"/>
  <c r="D207" i="15"/>
  <c r="H207" i="15"/>
  <c r="B208" i="15"/>
  <c r="G208" i="15"/>
  <c r="D208" i="15"/>
  <c r="H208" i="15"/>
  <c r="B209" i="15"/>
  <c r="G209" i="15"/>
  <c r="D209" i="15"/>
  <c r="H209" i="15"/>
  <c r="B210" i="15"/>
  <c r="G210" i="15"/>
  <c r="D210" i="15"/>
  <c r="H210" i="15"/>
  <c r="B211" i="15"/>
  <c r="G211" i="15"/>
  <c r="D211" i="15"/>
  <c r="H211" i="15"/>
  <c r="B212" i="15"/>
  <c r="G212" i="15"/>
  <c r="D212" i="15"/>
  <c r="H212" i="15"/>
  <c r="B213" i="15"/>
  <c r="G213" i="15"/>
  <c r="D213" i="15"/>
  <c r="H213" i="15"/>
  <c r="B214" i="15"/>
  <c r="G214" i="15"/>
  <c r="D214" i="15"/>
  <c r="H214" i="15"/>
  <c r="I32" i="15"/>
  <c r="I33" i="15"/>
  <c r="I36" i="15"/>
  <c r="I37" i="15"/>
  <c r="I40" i="15"/>
  <c r="I41" i="15"/>
  <c r="I44" i="15"/>
  <c r="I45" i="15"/>
  <c r="I48" i="15"/>
  <c r="I49" i="15"/>
  <c r="I52" i="15"/>
  <c r="I53" i="15"/>
  <c r="I56" i="15"/>
  <c r="I57" i="15"/>
  <c r="I60" i="15"/>
  <c r="I61" i="15"/>
  <c r="I64" i="15"/>
  <c r="I65" i="15"/>
  <c r="I68" i="15"/>
  <c r="I69" i="15"/>
  <c r="I72" i="15"/>
  <c r="I73" i="15"/>
  <c r="I76" i="15"/>
  <c r="I77" i="15"/>
  <c r="I80" i="15"/>
  <c r="I81" i="15"/>
  <c r="I84" i="15"/>
  <c r="I85" i="15"/>
  <c r="I88" i="15"/>
  <c r="I89" i="15"/>
  <c r="I92" i="15"/>
  <c r="I93" i="15"/>
  <c r="I96" i="15"/>
  <c r="I97" i="15"/>
  <c r="I100" i="15"/>
  <c r="I101" i="15"/>
  <c r="I104" i="15"/>
  <c r="I105" i="15"/>
  <c r="I108" i="15"/>
  <c r="I109" i="15"/>
  <c r="I112" i="15"/>
  <c r="I113" i="15"/>
  <c r="I116" i="15"/>
  <c r="I117" i="15"/>
  <c r="I120" i="15"/>
  <c r="I121" i="15"/>
  <c r="I124" i="15"/>
  <c r="I125" i="15"/>
  <c r="I128" i="15"/>
  <c r="I129" i="15"/>
  <c r="I132" i="15"/>
  <c r="I133" i="15"/>
  <c r="I136" i="15"/>
  <c r="I137" i="15"/>
  <c r="I140" i="15"/>
  <c r="I141" i="15"/>
  <c r="I144" i="15"/>
  <c r="I145" i="15"/>
  <c r="I148" i="15"/>
  <c r="I149" i="15"/>
  <c r="I152" i="15"/>
  <c r="I153" i="15"/>
  <c r="I156" i="15"/>
  <c r="I157" i="15"/>
  <c r="I160" i="15"/>
  <c r="I161" i="15"/>
  <c r="I164" i="15"/>
  <c r="I165" i="15"/>
  <c r="I168" i="15"/>
  <c r="I169" i="15"/>
  <c r="I172" i="15"/>
  <c r="I173" i="15"/>
  <c r="I176" i="15"/>
  <c r="I177" i="15"/>
  <c r="I180" i="15"/>
  <c r="I181" i="15"/>
  <c r="I184" i="15"/>
  <c r="I185" i="15"/>
  <c r="I188" i="15"/>
  <c r="I189" i="15"/>
  <c r="I192" i="15"/>
  <c r="I193" i="15"/>
  <c r="I196" i="15"/>
  <c r="I197" i="15"/>
  <c r="I200" i="15"/>
  <c r="I204" i="15"/>
  <c r="I205" i="15"/>
  <c r="I208" i="15"/>
  <c r="I209" i="15"/>
  <c r="I212" i="15"/>
  <c r="I213" i="15"/>
  <c r="D2" i="15"/>
  <c r="I2" i="15"/>
  <c r="D3" i="15"/>
  <c r="I3" i="15"/>
  <c r="D4" i="15"/>
  <c r="I4" i="15"/>
  <c r="D5" i="15"/>
  <c r="I5" i="15"/>
  <c r="D6" i="15"/>
  <c r="I6" i="15"/>
  <c r="D7" i="15"/>
  <c r="I7" i="15"/>
  <c r="D8" i="15"/>
  <c r="I8" i="15"/>
  <c r="D9" i="15"/>
  <c r="I9" i="15"/>
  <c r="D10" i="15"/>
  <c r="I10" i="15"/>
  <c r="D11" i="15"/>
  <c r="I11" i="15"/>
  <c r="D12" i="15"/>
  <c r="I12" i="15"/>
  <c r="D13" i="15"/>
  <c r="I13" i="15"/>
  <c r="D14" i="15"/>
  <c r="I14" i="15"/>
  <c r="D15" i="15"/>
  <c r="I15" i="15"/>
  <c r="D16" i="15"/>
  <c r="I16" i="15"/>
  <c r="D17" i="15"/>
  <c r="I17" i="15"/>
  <c r="D18" i="15"/>
  <c r="I18" i="15"/>
  <c r="D19" i="15"/>
  <c r="I19" i="15"/>
  <c r="D20" i="15"/>
  <c r="I20" i="15"/>
  <c r="D21" i="15"/>
  <c r="I21" i="15"/>
  <c r="D22" i="15"/>
  <c r="I22" i="15"/>
  <c r="D23" i="15"/>
  <c r="I23" i="15"/>
  <c r="D24" i="15"/>
  <c r="I24" i="15"/>
  <c r="D25" i="15"/>
  <c r="I25" i="15"/>
  <c r="D26" i="15"/>
  <c r="I26" i="15"/>
  <c r="D27" i="15"/>
  <c r="I27" i="15"/>
  <c r="D28" i="15"/>
  <c r="I28" i="15"/>
  <c r="D29" i="15"/>
  <c r="I29" i="15"/>
  <c r="I30" i="15"/>
  <c r="I31" i="15"/>
  <c r="I34" i="15"/>
  <c r="I35" i="15"/>
  <c r="I38" i="15"/>
  <c r="I39" i="15"/>
  <c r="I42" i="15"/>
  <c r="I43" i="15"/>
  <c r="I46" i="15"/>
  <c r="I47" i="15"/>
  <c r="I50" i="15"/>
  <c r="I51" i="15"/>
  <c r="I54" i="15"/>
  <c r="I55" i="15"/>
  <c r="I58" i="15"/>
  <c r="I59" i="15"/>
  <c r="I62" i="15"/>
  <c r="I63" i="15"/>
  <c r="I66" i="15"/>
  <c r="I67" i="15"/>
  <c r="I70" i="15"/>
  <c r="I71" i="15"/>
  <c r="I74" i="15"/>
  <c r="I75" i="15"/>
  <c r="I78" i="15"/>
  <c r="I79" i="15"/>
  <c r="I82" i="15"/>
  <c r="I83" i="15"/>
  <c r="I86" i="15"/>
  <c r="I87" i="15"/>
  <c r="I90" i="15"/>
  <c r="I91" i="15"/>
  <c r="I94" i="15"/>
  <c r="I95" i="15"/>
  <c r="I98" i="15"/>
  <c r="I99" i="15"/>
  <c r="I102" i="15"/>
  <c r="I103" i="15"/>
  <c r="I106" i="15"/>
  <c r="I107" i="15"/>
  <c r="I110" i="15"/>
  <c r="I111" i="15"/>
  <c r="I114" i="15"/>
  <c r="I115" i="15"/>
  <c r="I118" i="15"/>
  <c r="I119" i="15"/>
  <c r="I122" i="15"/>
  <c r="I123" i="15"/>
  <c r="I126" i="15"/>
  <c r="I127" i="15"/>
  <c r="I130" i="15"/>
  <c r="I131" i="15"/>
  <c r="I134" i="15"/>
  <c r="I135" i="15"/>
  <c r="I138" i="15"/>
  <c r="I139" i="15"/>
  <c r="I142" i="15"/>
  <c r="I143" i="15"/>
  <c r="I146" i="15"/>
  <c r="I147" i="15"/>
  <c r="I150" i="15"/>
  <c r="I151" i="15"/>
  <c r="I154" i="15"/>
  <c r="I155" i="15"/>
  <c r="I158" i="15"/>
  <c r="I159" i="15"/>
  <c r="I162" i="15"/>
  <c r="I163" i="15"/>
  <c r="I166" i="15"/>
  <c r="I167" i="15"/>
  <c r="I170" i="15"/>
  <c r="I171" i="15"/>
  <c r="I174" i="15"/>
  <c r="I175" i="15"/>
  <c r="I178" i="15"/>
  <c r="I179" i="15"/>
  <c r="I182" i="15"/>
  <c r="I183" i="15"/>
  <c r="I186" i="15"/>
  <c r="I187" i="15"/>
  <c r="I190" i="15"/>
  <c r="I191" i="15"/>
  <c r="I194" i="15"/>
  <c r="I195" i="15"/>
  <c r="I198" i="15"/>
  <c r="I199" i="15"/>
  <c r="I201" i="15"/>
  <c r="I202" i="15"/>
  <c r="I203" i="15"/>
  <c r="I206" i="15"/>
  <c r="I207" i="15"/>
  <c r="I210" i="15"/>
  <c r="I211" i="15"/>
  <c r="I214" i="15"/>
  <c r="B2" i="15"/>
  <c r="G2" i="15"/>
  <c r="B3" i="15"/>
  <c r="G3" i="15"/>
  <c r="B4" i="15"/>
  <c r="G4" i="15"/>
  <c r="B5" i="15"/>
  <c r="G5" i="15"/>
  <c r="B6" i="15"/>
  <c r="G6" i="15"/>
  <c r="B7" i="15"/>
  <c r="G7" i="15"/>
  <c r="B8" i="15"/>
  <c r="G8" i="15"/>
  <c r="B9" i="15"/>
  <c r="G9" i="15"/>
  <c r="B10" i="15"/>
  <c r="G10" i="15"/>
  <c r="B11" i="15"/>
  <c r="G11" i="15"/>
  <c r="B12" i="15"/>
  <c r="G12" i="15"/>
  <c r="B13" i="15"/>
  <c r="G13" i="15"/>
  <c r="B14" i="15"/>
  <c r="G14" i="15"/>
  <c r="B15" i="15"/>
  <c r="G15" i="15"/>
  <c r="B16" i="15"/>
  <c r="G16" i="15"/>
  <c r="B17" i="15"/>
  <c r="G17" i="15"/>
  <c r="B18" i="15"/>
  <c r="G18" i="15"/>
  <c r="B19" i="15"/>
  <c r="G19" i="15"/>
  <c r="B20" i="15"/>
  <c r="G20" i="15"/>
  <c r="B21" i="15"/>
  <c r="G21" i="15"/>
  <c r="B22" i="15"/>
  <c r="G22" i="15"/>
  <c r="B23" i="15"/>
  <c r="G23" i="15"/>
  <c r="B24" i="15"/>
  <c r="G24" i="15"/>
  <c r="B25" i="15"/>
  <c r="G25" i="15"/>
  <c r="B26" i="15"/>
  <c r="G26" i="15"/>
  <c r="B27" i="15"/>
  <c r="G27" i="15"/>
  <c r="B28" i="15"/>
  <c r="G28" i="15"/>
  <c r="B29" i="15"/>
  <c r="G29" i="15"/>
  <c r="B1" i="15"/>
  <c r="G1" i="15"/>
  <c r="H28" i="15"/>
  <c r="H29" i="15"/>
  <c r="H2" i="15"/>
  <c r="H3" i="15"/>
  <c r="H4" i="15"/>
  <c r="H5" i="15"/>
  <c r="H6" i="15"/>
  <c r="H7" i="15"/>
  <c r="H8" i="15"/>
  <c r="H9" i="15"/>
  <c r="H10" i="15"/>
  <c r="H11" i="15"/>
  <c r="H12" i="15"/>
  <c r="H13" i="15"/>
  <c r="H14" i="15"/>
  <c r="H15" i="15"/>
  <c r="H16" i="15"/>
  <c r="H17" i="15"/>
  <c r="H18" i="15"/>
  <c r="H19" i="15"/>
  <c r="H20" i="15"/>
  <c r="H21" i="15"/>
  <c r="H22" i="15"/>
  <c r="H23" i="15"/>
  <c r="H24" i="15"/>
  <c r="H25" i="15"/>
  <c r="H26" i="15"/>
  <c r="H27" i="15"/>
  <c r="D1" i="15"/>
  <c r="H1" i="15"/>
  <c r="D565" i="16"/>
  <c r="E564" i="16" s="1"/>
  <c r="D566" i="16"/>
  <c r="D567" i="16"/>
  <c r="D568" i="16"/>
  <c r="E567" i="16" s="1"/>
  <c r="D569" i="16"/>
  <c r="E568" i="16"/>
  <c r="D570" i="16"/>
  <c r="D571" i="16"/>
  <c r="E570" i="16" s="1"/>
  <c r="D572" i="16"/>
  <c r="E571" i="16" s="1"/>
  <c r="D573" i="16"/>
  <c r="E572" i="16" s="1"/>
  <c r="D574" i="16"/>
  <c r="E573" i="16" s="1"/>
  <c r="D575" i="16"/>
  <c r="E574" i="16" s="1"/>
  <c r="D576" i="16"/>
  <c r="E575" i="16"/>
  <c r="D577" i="16"/>
  <c r="E576" i="16" s="1"/>
  <c r="D578" i="16"/>
  <c r="E577" i="16" s="1"/>
  <c r="D579" i="16"/>
  <c r="E578" i="16" s="1"/>
  <c r="D580" i="16"/>
  <c r="E579" i="16" s="1"/>
  <c r="D581" i="16"/>
  <c r="E580" i="16" s="1"/>
  <c r="D582" i="16"/>
  <c r="E581" i="16" s="1"/>
  <c r="D583" i="16"/>
  <c r="E582" i="16" s="1"/>
  <c r="D584" i="16"/>
  <c r="E583" i="16"/>
  <c r="D585" i="16"/>
  <c r="E584" i="16" s="1"/>
  <c r="D586" i="16"/>
  <c r="E585" i="16"/>
  <c r="D587" i="16"/>
  <c r="E586" i="16" s="1"/>
  <c r="D588" i="16"/>
  <c r="E587" i="16" s="1"/>
  <c r="D589" i="16"/>
  <c r="E588" i="16" s="1"/>
  <c r="D590" i="16"/>
  <c r="E589" i="16" s="1"/>
  <c r="D591" i="16"/>
  <c r="E590" i="16" s="1"/>
  <c r="D592" i="16"/>
  <c r="E591" i="16" s="1"/>
  <c r="D593" i="16"/>
  <c r="E592" i="16" s="1"/>
  <c r="D594" i="16"/>
  <c r="E593" i="16" s="1"/>
  <c r="D595" i="16"/>
  <c r="E594" i="16" s="1"/>
  <c r="D596" i="16"/>
  <c r="E595" i="16" s="1"/>
  <c r="D597" i="16"/>
  <c r="E596" i="16" s="1"/>
  <c r="D598" i="16"/>
  <c r="E597" i="16" s="1"/>
  <c r="D599" i="16"/>
  <c r="E598" i="16" s="1"/>
  <c r="D600" i="16"/>
  <c r="E599" i="16"/>
  <c r="D601" i="16"/>
  <c r="E600" i="16" s="1"/>
  <c r="D602" i="16"/>
  <c r="E601" i="16" s="1"/>
  <c r="D603" i="16"/>
  <c r="E602" i="16" s="1"/>
  <c r="D604" i="16"/>
  <c r="E603" i="16" s="1"/>
  <c r="D605" i="16"/>
  <c r="E604" i="16" s="1"/>
  <c r="D606" i="16"/>
  <c r="E605" i="16" s="1"/>
  <c r="D607" i="16"/>
  <c r="E606" i="16" s="1"/>
  <c r="D608" i="16"/>
  <c r="E607" i="16"/>
  <c r="D609" i="16"/>
  <c r="E608" i="16" s="1"/>
  <c r="D610" i="16"/>
  <c r="E609" i="16" s="1"/>
  <c r="D611" i="16"/>
  <c r="E610" i="16" s="1"/>
  <c r="D612" i="16"/>
  <c r="E611" i="16" s="1"/>
  <c r="D613" i="16"/>
  <c r="E612" i="16" s="1"/>
  <c r="D614" i="16"/>
  <c r="E613" i="16" s="1"/>
  <c r="D615" i="16"/>
  <c r="E614" i="16" s="1"/>
  <c r="D616" i="16"/>
  <c r="E615" i="16" s="1"/>
  <c r="D617" i="16"/>
  <c r="E616" i="16" s="1"/>
  <c r="D618" i="16"/>
  <c r="E617" i="16"/>
  <c r="D619" i="16"/>
  <c r="E618" i="16" s="1"/>
  <c r="D620" i="16"/>
  <c r="E619" i="16" s="1"/>
  <c r="D621" i="16"/>
  <c r="E620" i="16" s="1"/>
  <c r="D622" i="16"/>
  <c r="E621" i="16" s="1"/>
  <c r="D623" i="16"/>
  <c r="E622" i="16" s="1"/>
  <c r="D624" i="16"/>
  <c r="E623" i="16"/>
  <c r="D625" i="16"/>
  <c r="E624" i="16" s="1"/>
  <c r="D626" i="16"/>
  <c r="E625" i="16" s="1"/>
  <c r="D627" i="16"/>
  <c r="E626" i="16" s="1"/>
  <c r="D628" i="16"/>
  <c r="E627" i="16" s="1"/>
  <c r="D629" i="16"/>
  <c r="E628" i="16" s="1"/>
  <c r="D630" i="16"/>
  <c r="E629" i="16" s="1"/>
  <c r="D631" i="16"/>
  <c r="E630" i="16" s="1"/>
  <c r="D632" i="16"/>
  <c r="E631" i="16"/>
  <c r="D633" i="16"/>
  <c r="E632" i="16" s="1"/>
  <c r="D634" i="16"/>
  <c r="E633" i="16"/>
  <c r="D635" i="16"/>
  <c r="E634" i="16" s="1"/>
  <c r="D636" i="16"/>
  <c r="E635" i="16" s="1"/>
  <c r="D637" i="16"/>
  <c r="E636" i="16" s="1"/>
  <c r="D638" i="16"/>
  <c r="E637" i="16" s="1"/>
  <c r="D639" i="16"/>
  <c r="E638" i="16" s="1"/>
  <c r="D640" i="16"/>
  <c r="E639" i="16" s="1"/>
  <c r="D641" i="16"/>
  <c r="E640" i="16" s="1"/>
  <c r="D642" i="16"/>
  <c r="E641" i="16" s="1"/>
  <c r="D643" i="16"/>
  <c r="E642" i="16" s="1"/>
  <c r="D644" i="16"/>
  <c r="E643" i="16" s="1"/>
  <c r="D645" i="16"/>
  <c r="E644" i="16" s="1"/>
  <c r="D646" i="16"/>
  <c r="E645" i="16" s="1"/>
  <c r="D647" i="16"/>
  <c r="E646" i="16" s="1"/>
  <c r="D648" i="16"/>
  <c r="E647" i="16"/>
  <c r="D649" i="16"/>
  <c r="E648" i="16" s="1"/>
  <c r="D650" i="16"/>
  <c r="E649" i="16" s="1"/>
  <c r="D651" i="16"/>
  <c r="E650" i="16" s="1"/>
  <c r="D652" i="16"/>
  <c r="E651" i="16" s="1"/>
  <c r="D653" i="16"/>
  <c r="E652" i="16" s="1"/>
  <c r="D654" i="16"/>
  <c r="E653" i="16" s="1"/>
  <c r="D655" i="16"/>
  <c r="E654" i="16" s="1"/>
  <c r="D656" i="16"/>
  <c r="E655" i="16"/>
  <c r="D657" i="16"/>
  <c r="E656" i="16" s="1"/>
  <c r="D658" i="16"/>
  <c r="E657" i="16" s="1"/>
  <c r="D659" i="16"/>
  <c r="E658" i="16" s="1"/>
  <c r="D660" i="16"/>
  <c r="E659" i="16" s="1"/>
  <c r="D661" i="16"/>
  <c r="E660" i="16" s="1"/>
  <c r="D662" i="16"/>
  <c r="E661" i="16" s="1"/>
  <c r="D663" i="16"/>
  <c r="E662" i="16" s="1"/>
  <c r="D664" i="16"/>
  <c r="E663" i="16" s="1"/>
  <c r="D665" i="16"/>
  <c r="E664" i="16" s="1"/>
  <c r="D666" i="16"/>
  <c r="E665" i="16"/>
  <c r="D667" i="16"/>
  <c r="E666" i="16" s="1"/>
  <c r="D668" i="16"/>
  <c r="E667" i="16" s="1"/>
  <c r="D669" i="16"/>
  <c r="E668" i="16" s="1"/>
  <c r="D670" i="16"/>
  <c r="E669" i="16" s="1"/>
  <c r="D671" i="16"/>
  <c r="E670" i="16" s="1"/>
  <c r="D672" i="16"/>
  <c r="E671" i="16"/>
  <c r="D673" i="16"/>
  <c r="E672" i="16" s="1"/>
  <c r="D674" i="16"/>
  <c r="E673" i="16" s="1"/>
  <c r="D675" i="16"/>
  <c r="E674" i="16" s="1"/>
  <c r="D676" i="16"/>
  <c r="E675" i="16" s="1"/>
  <c r="D677" i="16"/>
  <c r="E676" i="16" s="1"/>
  <c r="D678" i="16"/>
  <c r="E677" i="16" s="1"/>
  <c r="D679" i="16"/>
  <c r="E678" i="16" s="1"/>
  <c r="D680" i="16"/>
  <c r="E679" i="16" s="1"/>
  <c r="D681" i="16"/>
  <c r="E680" i="16" s="1"/>
  <c r="D682" i="16"/>
  <c r="E681" i="16"/>
  <c r="D683" i="16"/>
  <c r="E682" i="16" s="1"/>
  <c r="D684" i="16"/>
  <c r="E683" i="16" s="1"/>
  <c r="D685" i="16"/>
  <c r="E684" i="16" s="1"/>
  <c r="D686" i="16"/>
  <c r="E685" i="16" s="1"/>
  <c r="D687" i="16"/>
  <c r="E686" i="16" s="1"/>
  <c r="D688" i="16"/>
  <c r="E687" i="16" s="1"/>
  <c r="D689" i="16"/>
  <c r="E688" i="16" s="1"/>
  <c r="D690" i="16"/>
  <c r="E689" i="16" s="1"/>
  <c r="D691" i="16"/>
  <c r="E690" i="16" s="1"/>
  <c r="D692" i="16"/>
  <c r="E691" i="16" s="1"/>
  <c r="D693" i="16"/>
  <c r="E692" i="16" s="1"/>
  <c r="D694" i="16"/>
  <c r="E693" i="16" s="1"/>
  <c r="D695" i="16"/>
  <c r="E694" i="16" s="1"/>
  <c r="D696" i="16"/>
  <c r="E695" i="16" s="1"/>
  <c r="D697" i="16"/>
  <c r="E696" i="16" s="1"/>
  <c r="D698" i="16"/>
  <c r="E697" i="16"/>
  <c r="D699" i="16"/>
  <c r="E698" i="16" s="1"/>
  <c r="D700" i="16"/>
  <c r="E699" i="16" s="1"/>
  <c r="D701" i="16"/>
  <c r="E700" i="16" s="1"/>
  <c r="D702" i="16"/>
  <c r="E701" i="16" s="1"/>
  <c r="D703" i="16"/>
  <c r="E702" i="16" s="1"/>
  <c r="D704" i="16"/>
  <c r="E703" i="16" s="1"/>
  <c r="D705" i="16"/>
  <c r="E704" i="16" s="1"/>
  <c r="D706" i="16"/>
  <c r="E705" i="16" s="1"/>
  <c r="D707" i="16"/>
  <c r="E706" i="16" s="1"/>
  <c r="D708" i="16"/>
  <c r="E707" i="16" s="1"/>
  <c r="D709" i="16"/>
  <c r="E708" i="16" s="1"/>
  <c r="D710" i="16"/>
  <c r="E709" i="16" s="1"/>
  <c r="D711" i="16"/>
  <c r="E710" i="16" s="1"/>
  <c r="D712" i="16"/>
  <c r="E711" i="16"/>
  <c r="D713" i="16"/>
  <c r="E712" i="16" s="1"/>
  <c r="D714" i="16"/>
  <c r="E713" i="16" s="1"/>
  <c r="D715" i="16"/>
  <c r="E714" i="16" s="1"/>
  <c r="D716" i="16"/>
  <c r="E715" i="16" s="1"/>
  <c r="D717" i="16"/>
  <c r="E716" i="16" s="1"/>
  <c r="D718" i="16"/>
  <c r="E717" i="16"/>
  <c r="D719" i="16"/>
  <c r="E718" i="16" s="1"/>
  <c r="D720" i="16"/>
  <c r="E719" i="16"/>
  <c r="D721" i="16"/>
  <c r="E720" i="16" s="1"/>
  <c r="D722" i="16"/>
  <c r="E721" i="16" s="1"/>
  <c r="D723" i="16"/>
  <c r="E722" i="16" s="1"/>
  <c r="D724" i="16"/>
  <c r="E723" i="16"/>
  <c r="D725" i="16"/>
  <c r="E724" i="16" s="1"/>
  <c r="D726" i="16"/>
  <c r="E725" i="16"/>
  <c r="D727" i="16"/>
  <c r="E726" i="16" s="1"/>
  <c r="D728" i="16"/>
  <c r="E727" i="16"/>
  <c r="D729" i="16"/>
  <c r="E728" i="16" s="1"/>
  <c r="D730" i="16"/>
  <c r="E729" i="16" s="1"/>
  <c r="D731" i="16"/>
  <c r="E730" i="16" s="1"/>
  <c r="D732" i="16"/>
  <c r="E731" i="16"/>
  <c r="D733" i="16"/>
  <c r="E732" i="16" s="1"/>
  <c r="D734" i="16"/>
  <c r="E733" i="16"/>
  <c r="D735" i="16"/>
  <c r="E734" i="16" s="1"/>
  <c r="D736" i="16"/>
  <c r="E735" i="16" s="1"/>
  <c r="D737" i="16"/>
  <c r="E736" i="16" s="1"/>
  <c r="D738" i="16"/>
  <c r="E737" i="16" s="1"/>
  <c r="D739" i="16"/>
  <c r="E738" i="16" s="1"/>
  <c r="D740" i="16"/>
  <c r="E739" i="16" s="1"/>
  <c r="D741" i="16"/>
  <c r="E740" i="16" s="1"/>
  <c r="D742" i="16"/>
  <c r="E741" i="16"/>
  <c r="D743" i="16"/>
  <c r="E742" i="16" s="1"/>
  <c r="D744" i="16"/>
  <c r="E743" i="16"/>
  <c r="D745" i="16"/>
  <c r="E744" i="16" s="1"/>
  <c r="D746" i="16"/>
  <c r="E745" i="16" s="1"/>
  <c r="D747" i="16"/>
  <c r="E746" i="16" s="1"/>
  <c r="D748" i="16"/>
  <c r="E747" i="16"/>
  <c r="D749" i="16"/>
  <c r="E748" i="16" s="1"/>
  <c r="D750" i="16"/>
  <c r="E749" i="16"/>
  <c r="D751" i="16"/>
  <c r="E750" i="16" s="1"/>
  <c r="D752" i="16"/>
  <c r="E751" i="16"/>
  <c r="D753" i="16"/>
  <c r="E752" i="16" s="1"/>
  <c r="D754" i="16"/>
  <c r="E753" i="16" s="1"/>
  <c r="D755" i="16"/>
  <c r="E754" i="16" s="1"/>
  <c r="D756" i="16"/>
  <c r="E755" i="16"/>
  <c r="D757" i="16"/>
  <c r="E756" i="16" s="1"/>
  <c r="D758" i="16"/>
  <c r="E757" i="16"/>
  <c r="D759" i="16"/>
  <c r="E758" i="16" s="1"/>
  <c r="D760" i="16"/>
  <c r="E759" i="16" s="1"/>
  <c r="D761" i="16"/>
  <c r="E760" i="16" s="1"/>
  <c r="D762" i="16"/>
  <c r="E761" i="16" s="1"/>
  <c r="D763" i="16"/>
  <c r="E762" i="16" s="1"/>
  <c r="D764" i="16"/>
  <c r="E763" i="16"/>
  <c r="D765" i="16"/>
  <c r="E764" i="16" s="1"/>
  <c r="D766" i="16"/>
  <c r="E765" i="16" s="1"/>
  <c r="D767" i="16"/>
  <c r="E766" i="16" s="1"/>
  <c r="D768" i="16"/>
  <c r="E767" i="16"/>
  <c r="D769" i="16"/>
  <c r="E768" i="16" s="1"/>
  <c r="D770" i="16"/>
  <c r="E769" i="16" s="1"/>
  <c r="D771" i="16"/>
  <c r="E770" i="16" s="1"/>
  <c r="D772" i="16"/>
  <c r="E771" i="16" s="1"/>
  <c r="D773" i="16"/>
  <c r="E772" i="16" s="1"/>
  <c r="D774" i="16"/>
  <c r="E773" i="16"/>
  <c r="D775" i="16"/>
  <c r="E774" i="16" s="1"/>
  <c r="D776" i="16"/>
  <c r="E775" i="16"/>
  <c r="D777" i="16"/>
  <c r="E776" i="16" s="1"/>
  <c r="D778" i="16"/>
  <c r="E777" i="16" s="1"/>
  <c r="D779" i="16"/>
  <c r="E778" i="16" s="1"/>
  <c r="D780" i="16"/>
  <c r="E779" i="16"/>
  <c r="D781" i="16"/>
  <c r="E780" i="16" s="1"/>
  <c r="D782" i="16"/>
  <c r="E781" i="16"/>
  <c r="D783" i="16"/>
  <c r="E782" i="16" s="1"/>
  <c r="D784" i="16"/>
  <c r="E783" i="16" s="1"/>
  <c r="D785" i="16"/>
  <c r="E784" i="16" s="1"/>
  <c r="D786" i="16"/>
  <c r="E785" i="16" s="1"/>
  <c r="D787" i="16"/>
  <c r="E786" i="16" s="1"/>
  <c r="D788" i="16"/>
  <c r="E787" i="16"/>
  <c r="D789" i="16"/>
  <c r="E788" i="16" s="1"/>
  <c r="D790" i="16"/>
  <c r="E789" i="16" s="1"/>
  <c r="D791" i="16"/>
  <c r="E790" i="16" s="1"/>
  <c r="D792" i="16"/>
  <c r="E791" i="16"/>
  <c r="D793" i="16"/>
  <c r="E792" i="16" s="1"/>
  <c r="D794" i="16"/>
  <c r="E793" i="16" s="1"/>
  <c r="D795" i="16"/>
  <c r="E794" i="16" s="1"/>
  <c r="D796" i="16"/>
  <c r="E795" i="16" s="1"/>
  <c r="D797" i="16"/>
  <c r="E796" i="16" s="1"/>
  <c r="D798" i="16"/>
  <c r="E797" i="16"/>
  <c r="D799" i="16"/>
  <c r="E798" i="16" s="1"/>
  <c r="D800" i="16"/>
  <c r="E799" i="16"/>
  <c r="D801" i="16"/>
  <c r="E800" i="16" s="1"/>
  <c r="D802" i="16"/>
  <c r="E801" i="16" s="1"/>
  <c r="D803" i="16"/>
  <c r="E802" i="16" s="1"/>
  <c r="D804" i="16"/>
  <c r="E803" i="16" s="1"/>
  <c r="D805" i="16"/>
  <c r="E804" i="16" s="1"/>
  <c r="D806" i="16"/>
  <c r="E805" i="16"/>
  <c r="D807" i="16"/>
  <c r="E806" i="16" s="1"/>
  <c r="D808" i="16"/>
  <c r="E807" i="16" s="1"/>
  <c r="D809" i="16"/>
  <c r="E808" i="16" s="1"/>
  <c r="D810" i="16"/>
  <c r="E809" i="16" s="1"/>
  <c r="D811" i="16"/>
  <c r="E810" i="16" s="1"/>
  <c r="D812" i="16"/>
  <c r="E811" i="16"/>
  <c r="D813" i="16"/>
  <c r="E812" i="16" s="1"/>
  <c r="D814" i="16"/>
  <c r="E813" i="16" s="1"/>
  <c r="D815" i="16"/>
  <c r="E814" i="16" s="1"/>
  <c r="D816" i="16"/>
  <c r="E815" i="16"/>
  <c r="D817" i="16"/>
  <c r="E816" i="16" s="1"/>
  <c r="D818" i="16"/>
  <c r="E817" i="16" s="1"/>
  <c r="D819" i="16"/>
  <c r="E818" i="16" s="1"/>
  <c r="D820" i="16"/>
  <c r="E819" i="16" s="1"/>
  <c r="D821" i="16"/>
  <c r="E820" i="16" s="1"/>
  <c r="D822" i="16"/>
  <c r="E821" i="16"/>
  <c r="D823" i="16"/>
  <c r="E822" i="16" s="1"/>
  <c r="D824" i="16"/>
  <c r="E823" i="16"/>
  <c r="D825" i="16"/>
  <c r="E824" i="16" s="1"/>
  <c r="D826" i="16"/>
  <c r="E825" i="16" s="1"/>
  <c r="D827" i="16"/>
  <c r="E826" i="16" s="1"/>
  <c r="D828" i="16"/>
  <c r="E827" i="16"/>
  <c r="D829" i="16"/>
  <c r="E828" i="16" s="1"/>
  <c r="D830" i="16"/>
  <c r="E829" i="16"/>
  <c r="D831" i="16"/>
  <c r="E830" i="16" s="1"/>
  <c r="D832" i="16"/>
  <c r="E831" i="16"/>
  <c r="D833" i="16"/>
  <c r="E832" i="16" s="1"/>
  <c r="D834" i="16"/>
  <c r="E833" i="16" s="1"/>
  <c r="D835" i="16"/>
  <c r="E834" i="16" s="1"/>
  <c r="D836" i="16"/>
  <c r="E835" i="16" s="1"/>
  <c r="D837" i="16"/>
  <c r="E836" i="16" s="1"/>
  <c r="D838" i="16"/>
  <c r="E837" i="16" s="1"/>
  <c r="D839" i="16"/>
  <c r="E838" i="16" s="1"/>
  <c r="D840" i="16"/>
  <c r="E839" i="16"/>
  <c r="D841" i="16"/>
  <c r="E840" i="16" s="1"/>
  <c r="D842" i="16"/>
  <c r="E841" i="16" s="1"/>
  <c r="D843" i="16"/>
  <c r="E842" i="16" s="1"/>
  <c r="D844" i="16"/>
  <c r="E843" i="16" s="1"/>
  <c r="D845" i="16"/>
  <c r="E844" i="16" s="1"/>
  <c r="D846" i="16"/>
  <c r="E845" i="16"/>
  <c r="D847" i="16"/>
  <c r="E846" i="16" s="1"/>
  <c r="D848" i="16"/>
  <c r="E847" i="16"/>
  <c r="D849" i="16"/>
  <c r="E848" i="16" s="1"/>
  <c r="D850" i="16"/>
  <c r="E849" i="16" s="1"/>
  <c r="D851" i="16"/>
  <c r="E850" i="16" s="1"/>
  <c r="D852" i="16"/>
  <c r="E851" i="16"/>
  <c r="D853" i="16"/>
  <c r="E852" i="16" s="1"/>
  <c r="D854" i="16"/>
  <c r="E853" i="16"/>
  <c r="D855" i="16"/>
  <c r="E854" i="16" s="1"/>
  <c r="D856" i="16"/>
  <c r="E855" i="16"/>
  <c r="D857" i="16"/>
  <c r="E856" i="16" s="1"/>
  <c r="D858" i="16"/>
  <c r="E857" i="16" s="1"/>
  <c r="D859" i="16"/>
  <c r="E858" i="16" s="1"/>
  <c r="D860" i="16"/>
  <c r="E859" i="16" s="1"/>
  <c r="D861" i="16"/>
  <c r="E860" i="16" s="1"/>
  <c r="D862" i="16"/>
  <c r="E861" i="16" s="1"/>
  <c r="D863" i="16"/>
  <c r="E862" i="16" s="1"/>
  <c r="D864" i="16"/>
  <c r="E863" i="16"/>
  <c r="D865" i="16"/>
  <c r="E864" i="16" s="1"/>
  <c r="D866" i="16"/>
  <c r="E865" i="16"/>
  <c r="D867" i="16"/>
  <c r="E866" i="16" s="1"/>
  <c r="D868" i="16"/>
  <c r="E867" i="16" s="1"/>
  <c r="D869" i="16"/>
  <c r="E868" i="16" s="1"/>
  <c r="D870" i="16"/>
  <c r="E869" i="16" s="1"/>
  <c r="D871" i="16"/>
  <c r="E870" i="16" s="1"/>
  <c r="D872" i="16"/>
  <c r="E871" i="16" s="1"/>
  <c r="D873" i="16"/>
  <c r="E872" i="16" s="1"/>
  <c r="D874" i="16"/>
  <c r="E873" i="16" s="1"/>
  <c r="D875" i="16"/>
  <c r="E874" i="16" s="1"/>
  <c r="D876" i="16"/>
  <c r="E875" i="16" s="1"/>
  <c r="D877" i="16"/>
  <c r="E876" i="16" s="1"/>
  <c r="D878" i="16"/>
  <c r="E877" i="16" s="1"/>
  <c r="D879" i="16"/>
  <c r="E878" i="16" s="1"/>
  <c r="D880" i="16"/>
  <c r="E879" i="16" s="1"/>
  <c r="D881" i="16"/>
  <c r="E880" i="16" s="1"/>
  <c r="D882" i="16"/>
  <c r="E881" i="16"/>
  <c r="D883" i="16"/>
  <c r="E882" i="16" s="1"/>
  <c r="D884" i="16"/>
  <c r="E883" i="16" s="1"/>
  <c r="D885" i="16"/>
  <c r="E884" i="16" s="1"/>
  <c r="D886" i="16"/>
  <c r="E885" i="16" s="1"/>
  <c r="D887" i="16"/>
  <c r="E886" i="16" s="1"/>
  <c r="D888" i="16"/>
  <c r="E887" i="16"/>
  <c r="D889" i="16"/>
  <c r="E888" i="16" s="1"/>
  <c r="D890" i="16"/>
  <c r="E889" i="16" s="1"/>
  <c r="D891" i="16"/>
  <c r="E890" i="16" s="1"/>
  <c r="D892" i="16"/>
  <c r="E891" i="16" s="1"/>
  <c r="D893" i="16"/>
  <c r="E892" i="16" s="1"/>
  <c r="D894" i="16"/>
  <c r="E893" i="16" s="1"/>
  <c r="D895" i="16"/>
  <c r="E894" i="16" s="1"/>
  <c r="D896" i="16"/>
  <c r="E895" i="16"/>
  <c r="D897" i="16"/>
  <c r="E896" i="16" s="1"/>
  <c r="D898" i="16"/>
  <c r="E897" i="16"/>
  <c r="D899" i="16"/>
  <c r="E898" i="16" s="1"/>
  <c r="D900" i="16"/>
  <c r="E899" i="16" s="1"/>
  <c r="D901" i="16"/>
  <c r="E900" i="16" s="1"/>
  <c r="D902" i="16"/>
  <c r="E901" i="16" s="1"/>
  <c r="D903" i="16"/>
  <c r="E902" i="16" s="1"/>
  <c r="D904" i="16"/>
  <c r="E903" i="16"/>
  <c r="D905" i="16"/>
  <c r="E904" i="16" s="1"/>
  <c r="D906" i="16"/>
  <c r="E905" i="16" s="1"/>
  <c r="D907" i="16"/>
  <c r="E906" i="16" s="1"/>
  <c r="D908" i="16"/>
  <c r="E907" i="16" s="1"/>
  <c r="D909" i="16"/>
  <c r="E908" i="16" s="1"/>
  <c r="D910" i="16"/>
  <c r="E909" i="16" s="1"/>
  <c r="D911" i="16"/>
  <c r="E910" i="16" s="1"/>
  <c r="D912" i="16"/>
  <c r="E911" i="16"/>
  <c r="D913" i="16"/>
  <c r="E912" i="16" s="1"/>
  <c r="D914" i="16"/>
  <c r="E913" i="16"/>
  <c r="D915" i="16"/>
  <c r="E914" i="16" s="1"/>
  <c r="D916" i="16"/>
  <c r="E915" i="16" s="1"/>
  <c r="D917" i="16"/>
  <c r="E916" i="16" s="1"/>
  <c r="D918" i="16"/>
  <c r="E917" i="16" s="1"/>
  <c r="D919" i="16"/>
  <c r="E918" i="16" s="1"/>
  <c r="D920" i="16"/>
  <c r="E919" i="16" s="1"/>
  <c r="D921" i="16"/>
  <c r="E920" i="16" s="1"/>
  <c r="D922" i="16"/>
  <c r="E921" i="16" s="1"/>
  <c r="D923" i="16"/>
  <c r="E922" i="16" s="1"/>
  <c r="D924" i="16"/>
  <c r="E923" i="16" s="1"/>
  <c r="D925" i="16"/>
  <c r="E924" i="16" s="1"/>
  <c r="D926" i="16"/>
  <c r="E925" i="16" s="1"/>
  <c r="D927" i="16"/>
  <c r="E926" i="16" s="1"/>
  <c r="D928" i="16"/>
  <c r="E927" i="16"/>
  <c r="D929" i="16"/>
  <c r="E928" i="16" s="1"/>
  <c r="D930" i="16"/>
  <c r="E929" i="16" s="1"/>
  <c r="D931" i="16"/>
  <c r="E930" i="16" s="1"/>
  <c r="D932" i="16"/>
  <c r="E931" i="16" s="1"/>
  <c r="D933" i="16"/>
  <c r="E932" i="16" s="1"/>
  <c r="D934" i="16"/>
  <c r="E933" i="16" s="1"/>
  <c r="D935" i="16"/>
  <c r="E934" i="16" s="1"/>
  <c r="D936" i="16"/>
  <c r="E935" i="16"/>
  <c r="D937" i="16"/>
  <c r="E936" i="16" s="1"/>
  <c r="D938" i="16"/>
  <c r="E937" i="16" s="1"/>
  <c r="D939" i="16"/>
  <c r="E938" i="16" s="1"/>
  <c r="D940" i="16"/>
  <c r="E939" i="16" s="1"/>
  <c r="D941" i="16"/>
  <c r="E940" i="16" s="1"/>
  <c r="D942" i="16"/>
  <c r="E941" i="16" s="1"/>
  <c r="D943" i="16"/>
  <c r="E942" i="16" s="1"/>
  <c r="D944" i="16"/>
  <c r="E943" i="16" s="1"/>
  <c r="D945" i="16"/>
  <c r="E944" i="16" s="1"/>
  <c r="D946" i="16"/>
  <c r="E945" i="16"/>
  <c r="D947" i="16"/>
  <c r="E946" i="16" s="1"/>
  <c r="D948" i="16"/>
  <c r="E947" i="16" s="1"/>
  <c r="D949" i="16"/>
  <c r="E948" i="16" s="1"/>
  <c r="D950" i="16"/>
  <c r="E949" i="16" s="1"/>
  <c r="D951" i="16"/>
  <c r="E950" i="16" s="1"/>
  <c r="D952" i="16"/>
  <c r="E951" i="16"/>
  <c r="D953" i="16"/>
  <c r="E952" i="16" s="1"/>
  <c r="D954" i="16"/>
  <c r="E953" i="16" s="1"/>
  <c r="D955" i="16"/>
  <c r="E954" i="16" s="1"/>
  <c r="D956" i="16"/>
  <c r="E955" i="16" s="1"/>
  <c r="D957" i="16"/>
  <c r="E956" i="16" s="1"/>
  <c r="D958" i="16"/>
  <c r="E957" i="16" s="1"/>
  <c r="D959" i="16"/>
  <c r="E958" i="16" s="1"/>
  <c r="D960" i="16"/>
  <c r="E959" i="16"/>
  <c r="D961" i="16"/>
  <c r="E960" i="16" s="1"/>
  <c r="D962" i="16"/>
  <c r="E961" i="16"/>
  <c r="D963" i="16"/>
  <c r="E962" i="16" s="1"/>
  <c r="D964" i="16"/>
  <c r="E963" i="16" s="1"/>
  <c r="D965" i="16"/>
  <c r="E964" i="16" s="1"/>
  <c r="D966" i="16"/>
  <c r="E965" i="16" s="1"/>
  <c r="D967" i="16"/>
  <c r="E966" i="16" s="1"/>
  <c r="D968" i="16"/>
  <c r="E967" i="16" s="1"/>
  <c r="D969" i="16"/>
  <c r="E968" i="16" s="1"/>
  <c r="D970" i="16"/>
  <c r="E969" i="16" s="1"/>
  <c r="D971" i="16"/>
  <c r="E970" i="16" s="1"/>
  <c r="D972" i="16"/>
  <c r="E971" i="16" s="1"/>
  <c r="D973" i="16"/>
  <c r="E972" i="16" s="1"/>
  <c r="D974" i="16"/>
  <c r="E973" i="16" s="1"/>
  <c r="D975" i="16"/>
  <c r="E974" i="16" s="1"/>
  <c r="D976" i="16"/>
  <c r="E975" i="16"/>
  <c r="D977" i="16"/>
  <c r="E976" i="16" s="1"/>
  <c r="D978" i="16"/>
  <c r="E977" i="16" s="1"/>
  <c r="D979" i="16"/>
  <c r="E978" i="16" s="1"/>
  <c r="D980" i="16"/>
  <c r="E979" i="16" s="1"/>
  <c r="D981" i="16"/>
  <c r="E980" i="16" s="1"/>
  <c r="D982" i="16"/>
  <c r="E981" i="16" s="1"/>
  <c r="D983" i="16"/>
  <c r="E982" i="16" s="1"/>
  <c r="D984" i="16"/>
  <c r="E983" i="16"/>
  <c r="D985" i="16"/>
  <c r="E984" i="16" s="1"/>
  <c r="D986" i="16"/>
  <c r="E985" i="16" s="1"/>
  <c r="D987" i="16"/>
  <c r="E986" i="16" s="1"/>
  <c r="D988" i="16"/>
  <c r="E987" i="16" s="1"/>
  <c r="D989" i="16"/>
  <c r="E988" i="16" s="1"/>
  <c r="D990" i="16"/>
  <c r="E989" i="16" s="1"/>
  <c r="D991" i="16"/>
  <c r="E990" i="16" s="1"/>
  <c r="D992" i="16"/>
  <c r="E991" i="16" s="1"/>
  <c r="D993" i="16"/>
  <c r="E992" i="16" s="1"/>
  <c r="D994" i="16"/>
  <c r="E993" i="16"/>
  <c r="D995" i="16"/>
  <c r="E994" i="16" s="1"/>
  <c r="D996" i="16"/>
  <c r="E995" i="16" s="1"/>
  <c r="D997" i="16"/>
  <c r="E996" i="16" s="1"/>
  <c r="D998" i="16"/>
  <c r="E997" i="16" s="1"/>
  <c r="D999" i="16"/>
  <c r="E998" i="16" s="1"/>
  <c r="D1000" i="16"/>
  <c r="E999" i="16"/>
  <c r="D1001" i="16"/>
  <c r="E1000" i="16" s="1"/>
  <c r="D1002" i="16"/>
  <c r="E1001" i="16" s="1"/>
  <c r="D1003" i="16"/>
  <c r="E1002" i="16" s="1"/>
  <c r="D1004" i="16"/>
  <c r="E1003" i="16" s="1"/>
  <c r="D1005" i="16"/>
  <c r="E1004" i="16" s="1"/>
  <c r="D1006" i="16"/>
  <c r="E1005" i="16" s="1"/>
  <c r="D1007" i="16"/>
  <c r="E1006" i="16" s="1"/>
  <c r="D1008" i="16"/>
  <c r="E1007" i="16" s="1"/>
  <c r="D1009" i="16"/>
  <c r="E1008" i="16" s="1"/>
  <c r="D1010" i="16"/>
  <c r="E1009" i="16"/>
  <c r="D1011" i="16"/>
  <c r="E1010" i="16" s="1"/>
  <c r="D1012" i="16"/>
  <c r="E1011" i="16" s="1"/>
  <c r="D1013" i="16"/>
  <c r="E1012" i="16" s="1"/>
  <c r="D1014" i="16"/>
  <c r="E1013" i="16" s="1"/>
  <c r="D1015" i="16"/>
  <c r="E1014" i="16" s="1"/>
  <c r="D1016" i="16"/>
  <c r="E1015" i="16" s="1"/>
  <c r="D1017" i="16"/>
  <c r="E1016" i="16" s="1"/>
  <c r="D1018" i="16"/>
  <c r="E1017" i="16" s="1"/>
  <c r="D1019" i="16"/>
  <c r="E1018" i="16" s="1"/>
  <c r="D1020" i="16"/>
  <c r="E1019" i="16"/>
  <c r="D1021" i="16"/>
  <c r="E1020" i="16" s="1"/>
  <c r="D1022" i="16"/>
  <c r="E1021" i="16" s="1"/>
  <c r="D1023" i="16"/>
  <c r="E1022" i="16" s="1"/>
  <c r="D1024" i="16"/>
  <c r="E1023" i="16"/>
  <c r="D1025" i="16"/>
  <c r="E1024" i="16" s="1"/>
  <c r="D1026" i="16"/>
  <c r="E1025" i="16" s="1"/>
  <c r="D1027" i="16"/>
  <c r="E1026" i="16" s="1"/>
  <c r="D1028" i="16"/>
  <c r="E1027" i="16" s="1"/>
  <c r="D1029" i="16"/>
  <c r="E1028" i="16" s="1"/>
  <c r="D1030" i="16"/>
  <c r="E1029" i="16" s="1"/>
  <c r="D1031" i="16"/>
  <c r="E1030" i="16" s="1"/>
  <c r="D1032" i="16"/>
  <c r="E1031" i="16" s="1"/>
  <c r="D1033" i="16"/>
  <c r="E1032" i="16" s="1"/>
  <c r="D1034" i="16"/>
  <c r="E1033" i="16" s="1"/>
  <c r="D1035" i="16"/>
  <c r="E1034" i="16" s="1"/>
  <c r="D1036" i="16"/>
  <c r="E1035" i="16" s="1"/>
  <c r="D1037" i="16"/>
  <c r="E1036" i="16" s="1"/>
  <c r="D1038" i="16"/>
  <c r="E1037" i="16" s="1"/>
  <c r="D1039" i="16"/>
  <c r="E1038" i="16" s="1"/>
  <c r="D1040" i="16"/>
  <c r="E1039" i="16" s="1"/>
  <c r="D1041" i="16"/>
  <c r="E1040" i="16" s="1"/>
  <c r="D1042" i="16"/>
  <c r="E1041" i="16" s="1"/>
  <c r="D1043" i="16"/>
  <c r="E1042" i="16" s="1"/>
  <c r="D1044" i="16"/>
  <c r="E1043" i="16" s="1"/>
  <c r="D1045" i="16"/>
  <c r="E1044" i="16" s="1"/>
  <c r="D1046" i="16"/>
  <c r="E1045" i="16" s="1"/>
  <c r="D1047" i="16"/>
  <c r="E1046" i="16" s="1"/>
  <c r="D1048" i="16"/>
  <c r="E1047" i="16" s="1"/>
  <c r="D1049" i="16"/>
  <c r="E1048" i="16" s="1"/>
  <c r="D1050" i="16"/>
  <c r="E1049" i="16" s="1"/>
  <c r="D1051" i="16"/>
  <c r="E1050" i="16" s="1"/>
  <c r="D1052" i="16"/>
  <c r="E1051" i="16" s="1"/>
  <c r="D1053" i="16"/>
  <c r="E1052" i="16" s="1"/>
  <c r="D1054" i="16"/>
  <c r="E1053" i="16" s="1"/>
  <c r="D1055" i="16"/>
  <c r="E1054" i="16" s="1"/>
  <c r="D1056" i="16"/>
  <c r="E1055" i="16" s="1"/>
  <c r="D1057" i="16"/>
  <c r="E1056" i="16" s="1"/>
  <c r="D1058" i="16"/>
  <c r="E1057" i="16" s="1"/>
  <c r="D1059" i="16"/>
  <c r="E1058" i="16" s="1"/>
  <c r="D1060" i="16"/>
  <c r="E1059" i="16" s="1"/>
  <c r="D1061" i="16"/>
  <c r="E1060" i="16" s="1"/>
  <c r="D1062" i="16"/>
  <c r="E1061" i="16" s="1"/>
  <c r="D1063" i="16"/>
  <c r="E1062" i="16" s="1"/>
  <c r="D1064" i="16"/>
  <c r="E1063" i="16" s="1"/>
  <c r="D1065" i="16"/>
  <c r="E1064" i="16" s="1"/>
  <c r="D1066" i="16"/>
  <c r="E1065" i="16" s="1"/>
  <c r="D1067" i="16"/>
  <c r="E1066" i="16" s="1"/>
  <c r="D1068" i="16"/>
  <c r="E1067" i="16" s="1"/>
  <c r="D1069" i="16"/>
  <c r="E1068" i="16" s="1"/>
  <c r="D1070" i="16"/>
  <c r="E1069" i="16" s="1"/>
  <c r="D1071" i="16"/>
  <c r="E1070" i="16" s="1"/>
  <c r="D1072" i="16"/>
  <c r="E1071" i="16" s="1"/>
  <c r="D1073" i="16"/>
  <c r="E1072" i="16" s="1"/>
  <c r="D1074" i="16"/>
  <c r="E1073" i="16" s="1"/>
  <c r="D1075" i="16"/>
  <c r="E1074" i="16" s="1"/>
  <c r="D1076" i="16"/>
  <c r="E1075" i="16" s="1"/>
  <c r="D1077" i="16"/>
  <c r="E1076" i="16" s="1"/>
  <c r="D1078" i="16"/>
  <c r="E1077" i="16" s="1"/>
  <c r="D1079" i="16"/>
  <c r="E1078" i="16" s="1"/>
  <c r="D1080" i="16"/>
  <c r="E1079" i="16" s="1"/>
  <c r="D1081" i="16"/>
  <c r="E1080" i="16" s="1"/>
  <c r="D1082" i="16"/>
  <c r="E1081" i="16" s="1"/>
  <c r="D1083" i="16"/>
  <c r="E1082" i="16" s="1"/>
  <c r="D1084" i="16"/>
  <c r="E1083" i="16" s="1"/>
  <c r="D1085" i="16"/>
  <c r="E1084" i="16" s="1"/>
  <c r="D1086" i="16"/>
  <c r="E1085" i="16" s="1"/>
  <c r="D1087" i="16"/>
  <c r="E1086" i="16" s="1"/>
  <c r="D1088" i="16"/>
  <c r="E1087" i="16" s="1"/>
  <c r="D1089" i="16"/>
  <c r="E1088" i="16" s="1"/>
  <c r="D1090" i="16"/>
  <c r="E1089" i="16" s="1"/>
  <c r="D1091" i="16"/>
  <c r="E1090" i="16" s="1"/>
  <c r="D1092" i="16"/>
  <c r="E1091" i="16" s="1"/>
  <c r="D1093" i="16"/>
  <c r="E1092" i="16" s="1"/>
  <c r="D1094" i="16"/>
  <c r="E1093" i="16" s="1"/>
  <c r="D1095" i="16"/>
  <c r="E1094" i="16" s="1"/>
  <c r="D1096" i="16"/>
  <c r="E1095" i="16" s="1"/>
  <c r="D1097" i="16"/>
  <c r="E1096" i="16" s="1"/>
  <c r="D1098" i="16"/>
  <c r="E1097" i="16" s="1"/>
  <c r="D1099" i="16"/>
  <c r="E1098" i="16" s="1"/>
  <c r="D1100" i="16"/>
  <c r="E1099" i="16" s="1"/>
  <c r="D1101" i="16"/>
  <c r="E1100" i="16" s="1"/>
  <c r="D1102" i="16"/>
  <c r="E1101" i="16" s="1"/>
  <c r="D1103" i="16"/>
  <c r="E1102" i="16" s="1"/>
  <c r="D1104" i="16"/>
  <c r="E1103" i="16" s="1"/>
  <c r="D1105" i="16"/>
  <c r="E1104" i="16" s="1"/>
  <c r="D1106" i="16"/>
  <c r="E1105" i="16" s="1"/>
  <c r="D1107" i="16"/>
  <c r="E1106" i="16" s="1"/>
  <c r="D1108" i="16"/>
  <c r="E1107" i="16" s="1"/>
  <c r="D1109" i="16"/>
  <c r="E1108" i="16" s="1"/>
  <c r="D1110" i="16"/>
  <c r="E1109" i="16" s="1"/>
  <c r="D1111" i="16"/>
  <c r="E1110" i="16" s="1"/>
  <c r="D1112" i="16"/>
  <c r="E1111" i="16" s="1"/>
  <c r="D1113" i="16"/>
  <c r="E1112" i="16" s="1"/>
  <c r="D1114" i="16"/>
  <c r="E1113" i="16" s="1"/>
  <c r="D1115" i="16"/>
  <c r="E1114" i="16" s="1"/>
  <c r="D1116" i="16"/>
  <c r="E1115" i="16" s="1"/>
  <c r="D1117" i="16"/>
  <c r="E1116" i="16" s="1"/>
  <c r="D1118" i="16"/>
  <c r="E1117" i="16" s="1"/>
  <c r="D1119" i="16"/>
  <c r="E1118" i="16" s="1"/>
  <c r="D1120" i="16"/>
  <c r="E1119" i="16" s="1"/>
  <c r="D1121" i="16"/>
  <c r="E1120" i="16" s="1"/>
  <c r="D1122" i="16"/>
  <c r="E1121" i="16" s="1"/>
  <c r="D1123" i="16"/>
  <c r="E1122" i="16" s="1"/>
  <c r="D1124" i="16"/>
  <c r="E1123" i="16" s="1"/>
  <c r="D1125" i="16"/>
  <c r="E1124" i="16" s="1"/>
  <c r="D1126" i="16"/>
  <c r="E1125" i="16" s="1"/>
  <c r="D1127" i="16"/>
  <c r="E1126" i="16" s="1"/>
  <c r="D1128" i="16"/>
  <c r="E1127" i="16" s="1"/>
  <c r="D1129" i="16"/>
  <c r="E1128" i="16" s="1"/>
  <c r="D1130" i="16"/>
  <c r="E1129" i="16" s="1"/>
  <c r="D1131" i="16"/>
  <c r="E1130" i="16" s="1"/>
  <c r="D1132" i="16"/>
  <c r="E1131" i="16" s="1"/>
  <c r="D1133" i="16"/>
  <c r="E1132" i="16" s="1"/>
  <c r="D1134" i="16"/>
  <c r="E1133" i="16" s="1"/>
  <c r="D1135" i="16"/>
  <c r="E1134" i="16" s="1"/>
  <c r="D1136" i="16"/>
  <c r="E1135" i="16" s="1"/>
  <c r="D1137" i="16"/>
  <c r="E1136" i="16" s="1"/>
  <c r="D1138" i="16"/>
  <c r="E1137" i="16" s="1"/>
  <c r="D1139" i="16"/>
  <c r="E1138" i="16" s="1"/>
  <c r="D1140" i="16"/>
  <c r="E1139" i="16" s="1"/>
  <c r="D1141" i="16"/>
  <c r="E1140" i="16" s="1"/>
  <c r="D1142" i="16"/>
  <c r="E1141" i="16" s="1"/>
  <c r="D1143" i="16"/>
  <c r="E1142" i="16" s="1"/>
  <c r="D1144" i="16"/>
  <c r="E1143" i="16" s="1"/>
  <c r="D1145" i="16"/>
  <c r="E1144" i="16" s="1"/>
  <c r="D1146" i="16"/>
  <c r="E1145" i="16" s="1"/>
  <c r="D1147" i="16"/>
  <c r="E1146" i="16" s="1"/>
  <c r="D1148" i="16"/>
  <c r="E1147" i="16" s="1"/>
  <c r="D1149" i="16"/>
  <c r="E1148" i="16" s="1"/>
  <c r="D1150" i="16"/>
  <c r="E1149" i="16" s="1"/>
  <c r="D1151" i="16"/>
  <c r="E1150" i="16" s="1"/>
  <c r="D1152" i="16"/>
  <c r="E1151" i="16" s="1"/>
  <c r="D1153" i="16"/>
  <c r="E1152" i="16" s="1"/>
  <c r="D1154" i="16"/>
  <c r="E1153" i="16" s="1"/>
  <c r="D1155" i="16"/>
  <c r="E1154" i="16" s="1"/>
  <c r="D1156" i="16"/>
  <c r="E1155" i="16" s="1"/>
  <c r="D1157" i="16"/>
  <c r="E1156" i="16" s="1"/>
  <c r="D1158" i="16"/>
  <c r="E1157" i="16" s="1"/>
  <c r="D1159" i="16"/>
  <c r="E1158" i="16" s="1"/>
  <c r="D1160" i="16"/>
  <c r="E1159" i="16" s="1"/>
  <c r="D1161" i="16"/>
  <c r="E1160" i="16" s="1"/>
  <c r="D1162" i="16"/>
  <c r="E1161" i="16" s="1"/>
  <c r="D1163" i="16"/>
  <c r="E1162" i="16" s="1"/>
  <c r="D1164" i="16"/>
  <c r="E1163" i="16" s="1"/>
  <c r="D1165" i="16"/>
  <c r="E1164" i="16" s="1"/>
  <c r="D1166" i="16"/>
  <c r="E1165" i="16" s="1"/>
  <c r="D1167" i="16"/>
  <c r="E1166" i="16" s="1"/>
  <c r="D1168" i="16"/>
  <c r="E1167" i="16" s="1"/>
  <c r="D1169" i="16"/>
  <c r="E1168" i="16" s="1"/>
  <c r="D1170" i="16"/>
  <c r="E1169" i="16" s="1"/>
  <c r="D1171" i="16"/>
  <c r="E1170" i="16" s="1"/>
  <c r="D1172" i="16"/>
  <c r="E1171" i="16" s="1"/>
  <c r="D1173" i="16"/>
  <c r="E1172" i="16" s="1"/>
  <c r="D1174" i="16"/>
  <c r="E1173" i="16" s="1"/>
  <c r="D1175" i="16"/>
  <c r="E1174" i="16" s="1"/>
  <c r="D1176" i="16"/>
  <c r="E1175" i="16" s="1"/>
  <c r="D1177" i="16"/>
  <c r="E1176" i="16" s="1"/>
  <c r="D1178" i="16"/>
  <c r="E1177" i="16" s="1"/>
  <c r="D1179" i="16"/>
  <c r="E1178" i="16" s="1"/>
  <c r="D1180" i="16"/>
  <c r="E1179" i="16" s="1"/>
  <c r="D1181" i="16"/>
  <c r="E1180" i="16" s="1"/>
  <c r="D1182" i="16"/>
  <c r="E1181" i="16" s="1"/>
  <c r="D1183" i="16"/>
  <c r="E1182" i="16" s="1"/>
  <c r="D1184" i="16"/>
  <c r="E1183" i="16" s="1"/>
  <c r="D1185" i="16"/>
  <c r="E1184" i="16" s="1"/>
  <c r="D1186" i="16"/>
  <c r="E1185" i="16" s="1"/>
  <c r="D1187" i="16"/>
  <c r="E1186" i="16" s="1"/>
  <c r="D1188" i="16"/>
  <c r="E1187" i="16" s="1"/>
  <c r="D1189" i="16"/>
  <c r="E1188" i="16" s="1"/>
  <c r="D1190" i="16"/>
  <c r="E1189" i="16" s="1"/>
  <c r="D1191" i="16"/>
  <c r="E1190" i="16" s="1"/>
  <c r="D1192" i="16"/>
  <c r="E1191" i="16" s="1"/>
  <c r="D1193" i="16"/>
  <c r="E1192" i="16" s="1"/>
  <c r="D1194" i="16"/>
  <c r="E1193" i="16" s="1"/>
  <c r="D1195" i="16"/>
  <c r="E1194" i="16" s="1"/>
  <c r="D1196" i="16"/>
  <c r="E1195" i="16" s="1"/>
  <c r="D1197" i="16"/>
  <c r="E1196" i="16" s="1"/>
  <c r="D1198" i="16"/>
  <c r="E1197" i="16"/>
  <c r="D1199" i="16"/>
  <c r="E1198" i="16" s="1"/>
  <c r="D1200" i="16"/>
  <c r="E1199" i="16" s="1"/>
  <c r="D1201" i="16"/>
  <c r="E1200" i="16" s="1"/>
  <c r="D1202" i="16"/>
  <c r="E1201" i="16"/>
  <c r="D1203" i="16"/>
  <c r="E1202" i="16" s="1"/>
  <c r="D1204" i="16"/>
  <c r="E1203" i="16" s="1"/>
  <c r="D1205" i="16"/>
  <c r="E1204" i="16" s="1"/>
  <c r="D1206" i="16"/>
  <c r="E1205" i="16" s="1"/>
  <c r="D1207" i="16"/>
  <c r="E1206" i="16" s="1"/>
  <c r="D1208" i="16"/>
  <c r="E1207" i="16"/>
  <c r="D1209" i="16"/>
  <c r="E1208" i="16" s="1"/>
  <c r="D1210" i="16"/>
  <c r="E1209" i="16"/>
  <c r="D1211" i="16"/>
  <c r="E1210" i="16" s="1"/>
  <c r="D1212" i="16"/>
  <c r="E1211" i="16" s="1"/>
  <c r="D1213" i="16"/>
  <c r="E1212" i="16" s="1"/>
  <c r="D1214" i="16"/>
  <c r="E1213" i="16"/>
  <c r="D1215" i="16"/>
  <c r="E1214" i="16" s="1"/>
  <c r="D1216" i="16"/>
  <c r="E1215" i="16"/>
  <c r="D1217" i="16"/>
  <c r="E1216" i="16" s="1"/>
  <c r="D1218" i="16"/>
  <c r="E1217" i="16"/>
  <c r="D1219" i="16"/>
  <c r="E1218" i="16" s="1"/>
  <c r="D1220" i="16"/>
  <c r="E1219" i="16" s="1"/>
  <c r="D1221" i="16"/>
  <c r="E1220" i="16" s="1"/>
  <c r="D1222" i="16"/>
  <c r="E1221" i="16"/>
  <c r="D1223" i="16"/>
  <c r="E1222" i="16" s="1"/>
  <c r="D1224" i="16"/>
  <c r="E1223" i="16"/>
  <c r="D564" i="16"/>
  <c r="E563" i="16" s="1"/>
  <c r="D136" i="16"/>
  <c r="E135" i="16" s="1"/>
  <c r="D137" i="16"/>
  <c r="E136" i="16" s="1"/>
  <c r="D138" i="16"/>
  <c r="E137" i="16" s="1"/>
  <c r="D139" i="16"/>
  <c r="E138" i="16" s="1"/>
  <c r="D140" i="16"/>
  <c r="E139" i="16"/>
  <c r="D141" i="16"/>
  <c r="E140" i="16" s="1"/>
  <c r="D142" i="16"/>
  <c r="E141" i="16" s="1"/>
  <c r="D143" i="16"/>
  <c r="E142" i="16" s="1"/>
  <c r="D144" i="16"/>
  <c r="E143" i="16"/>
  <c r="D145" i="16"/>
  <c r="E144" i="16" s="1"/>
  <c r="D146" i="16"/>
  <c r="E145" i="16" s="1"/>
  <c r="D147" i="16"/>
  <c r="E146" i="16" s="1"/>
  <c r="D148" i="16"/>
  <c r="E147" i="16" s="1"/>
  <c r="D149" i="16"/>
  <c r="E148" i="16" s="1"/>
  <c r="D150" i="16"/>
  <c r="E149" i="16"/>
  <c r="D151" i="16"/>
  <c r="E150" i="16" s="1"/>
  <c r="D152" i="16"/>
  <c r="E151" i="16"/>
  <c r="D153" i="16"/>
  <c r="E152" i="16" s="1"/>
  <c r="D154" i="16"/>
  <c r="E153" i="16" s="1"/>
  <c r="D155" i="16"/>
  <c r="E154" i="16" s="1"/>
  <c r="D156" i="16"/>
  <c r="E155" i="16"/>
  <c r="D157" i="16"/>
  <c r="E156" i="16" s="1"/>
  <c r="D158" i="16"/>
  <c r="E157" i="16"/>
  <c r="D159" i="16"/>
  <c r="E158" i="16" s="1"/>
  <c r="D160" i="16"/>
  <c r="E159" i="16"/>
  <c r="D161" i="16"/>
  <c r="E160" i="16" s="1"/>
  <c r="D162" i="16"/>
  <c r="E161" i="16" s="1"/>
  <c r="D163" i="16"/>
  <c r="E162" i="16" s="1"/>
  <c r="D164" i="16"/>
  <c r="E163" i="16"/>
  <c r="D165" i="16"/>
  <c r="E164" i="16" s="1"/>
  <c r="D166" i="16"/>
  <c r="E165" i="16"/>
  <c r="D167" i="16"/>
  <c r="E166" i="16" s="1"/>
  <c r="D168" i="16"/>
  <c r="E167" i="16" s="1"/>
  <c r="D169" i="16"/>
  <c r="E168" i="16" s="1"/>
  <c r="D170" i="16"/>
  <c r="E169" i="16" s="1"/>
  <c r="D171" i="16"/>
  <c r="E170" i="16" s="1"/>
  <c r="D172" i="16"/>
  <c r="E171" i="16"/>
  <c r="D173" i="16"/>
  <c r="E172" i="16" s="1"/>
  <c r="D174" i="16"/>
  <c r="E173" i="16" s="1"/>
  <c r="D175" i="16"/>
  <c r="E174" i="16" s="1"/>
  <c r="D176" i="16"/>
  <c r="E175" i="16"/>
  <c r="D177" i="16"/>
  <c r="E176" i="16" s="1"/>
  <c r="D178" i="16"/>
  <c r="E177" i="16" s="1"/>
  <c r="D179" i="16"/>
  <c r="E178" i="16" s="1"/>
  <c r="D180" i="16"/>
  <c r="E179" i="16" s="1"/>
  <c r="D181" i="16"/>
  <c r="E180" i="16" s="1"/>
  <c r="D182" i="16"/>
  <c r="E181" i="16"/>
  <c r="D183" i="16"/>
  <c r="E182" i="16" s="1"/>
  <c r="D184" i="16"/>
  <c r="E183" i="16"/>
  <c r="D185" i="16"/>
  <c r="E184" i="16" s="1"/>
  <c r="D186" i="16"/>
  <c r="E185" i="16" s="1"/>
  <c r="D187" i="16"/>
  <c r="E186" i="16" s="1"/>
  <c r="D188" i="16"/>
  <c r="E187" i="16"/>
  <c r="D189" i="16"/>
  <c r="E188" i="16" s="1"/>
  <c r="D190" i="16"/>
  <c r="E189" i="16"/>
  <c r="D191" i="16"/>
  <c r="E190" i="16" s="1"/>
  <c r="D192" i="16"/>
  <c r="E191" i="16"/>
  <c r="D193" i="16"/>
  <c r="E192" i="16" s="1"/>
  <c r="D194" i="16"/>
  <c r="E193" i="16" s="1"/>
  <c r="D195" i="16"/>
  <c r="E194" i="16" s="1"/>
  <c r="D196" i="16"/>
  <c r="E195" i="16"/>
  <c r="D197" i="16"/>
  <c r="E196" i="16" s="1"/>
  <c r="D198" i="16"/>
  <c r="E197" i="16"/>
  <c r="D199" i="16"/>
  <c r="E198" i="16" s="1"/>
  <c r="D200" i="16"/>
  <c r="E199" i="16" s="1"/>
  <c r="D201" i="16"/>
  <c r="E200" i="16" s="1"/>
  <c r="D202" i="16"/>
  <c r="E201" i="16" s="1"/>
  <c r="D203" i="16"/>
  <c r="E202" i="16" s="1"/>
  <c r="D204" i="16"/>
  <c r="E203" i="16"/>
  <c r="D205" i="16"/>
  <c r="E204" i="16" s="1"/>
  <c r="D206" i="16"/>
  <c r="E205" i="16" s="1"/>
  <c r="D207" i="16"/>
  <c r="E206" i="16" s="1"/>
  <c r="D208" i="16"/>
  <c r="E207" i="16"/>
  <c r="D209" i="16"/>
  <c r="E208" i="16"/>
  <c r="D210" i="16"/>
  <c r="E209" i="16"/>
  <c r="D211" i="16"/>
  <c r="E210" i="16"/>
  <c r="D212" i="16"/>
  <c r="E211" i="16"/>
  <c r="D213" i="16"/>
  <c r="E212" i="16"/>
  <c r="D214" i="16"/>
  <c r="E213" i="16"/>
  <c r="D215" i="16"/>
  <c r="E214" i="16"/>
  <c r="D216" i="16"/>
  <c r="E215" i="16"/>
  <c r="D217" i="16"/>
  <c r="E216" i="16"/>
  <c r="D218" i="16"/>
  <c r="E217" i="16"/>
  <c r="D219" i="16"/>
  <c r="E218" i="16"/>
  <c r="D220" i="16"/>
  <c r="E219" i="16"/>
  <c r="D221" i="16"/>
  <c r="E220" i="16"/>
  <c r="D222" i="16"/>
  <c r="E221" i="16"/>
  <c r="D223" i="16"/>
  <c r="E222" i="16"/>
  <c r="D224" i="16"/>
  <c r="E223" i="16"/>
  <c r="D225" i="16"/>
  <c r="E224" i="16"/>
  <c r="D226" i="16"/>
  <c r="E225" i="16"/>
  <c r="D227" i="16"/>
  <c r="E226" i="16"/>
  <c r="D228" i="16"/>
  <c r="E227" i="16"/>
  <c r="D229" i="16"/>
  <c r="E228" i="16"/>
  <c r="D230" i="16"/>
  <c r="E229" i="16"/>
  <c r="D231" i="16"/>
  <c r="E230" i="16"/>
  <c r="D232" i="16"/>
  <c r="E231" i="16"/>
  <c r="D233" i="16"/>
  <c r="E232" i="16"/>
  <c r="D234" i="16"/>
  <c r="E233" i="16"/>
  <c r="D235" i="16"/>
  <c r="E234" i="16"/>
  <c r="D236" i="16"/>
  <c r="E235" i="16"/>
  <c r="D237" i="16"/>
  <c r="E236" i="16"/>
  <c r="D238" i="16"/>
  <c r="E237" i="16"/>
  <c r="D239" i="16"/>
  <c r="E238" i="16"/>
  <c r="D240" i="16"/>
  <c r="E239" i="16"/>
  <c r="D241" i="16"/>
  <c r="E240" i="16"/>
  <c r="D242" i="16"/>
  <c r="E241" i="16"/>
  <c r="D243" i="16"/>
  <c r="E242" i="16"/>
  <c r="D244" i="16"/>
  <c r="E243" i="16"/>
  <c r="D245" i="16"/>
  <c r="E244" i="16"/>
  <c r="D246" i="16"/>
  <c r="E245" i="16"/>
  <c r="D247" i="16"/>
  <c r="E246" i="16"/>
  <c r="D248" i="16"/>
  <c r="E247" i="16"/>
  <c r="D249" i="16"/>
  <c r="E248" i="16"/>
  <c r="D250" i="16"/>
  <c r="E249" i="16"/>
  <c r="D251" i="16"/>
  <c r="E250" i="16"/>
  <c r="D252" i="16"/>
  <c r="E251" i="16"/>
  <c r="D253" i="16"/>
  <c r="E252" i="16"/>
  <c r="D254" i="16"/>
  <c r="E253" i="16"/>
  <c r="D255" i="16"/>
  <c r="E254" i="16"/>
  <c r="D256" i="16"/>
  <c r="E255" i="16"/>
  <c r="D257" i="16"/>
  <c r="E256" i="16"/>
  <c r="D258" i="16"/>
  <c r="E257" i="16"/>
  <c r="D259" i="16"/>
  <c r="E258" i="16"/>
  <c r="D260" i="16"/>
  <c r="E259" i="16"/>
  <c r="D261" i="16"/>
  <c r="E260" i="16"/>
  <c r="D262" i="16"/>
  <c r="E261" i="16"/>
  <c r="D263" i="16"/>
  <c r="E262" i="16"/>
  <c r="D264" i="16"/>
  <c r="E263" i="16"/>
  <c r="D265" i="16"/>
  <c r="E264" i="16"/>
  <c r="D266" i="16"/>
  <c r="E265" i="16"/>
  <c r="D267" i="16"/>
  <c r="E266" i="16"/>
  <c r="D268" i="16"/>
  <c r="E267" i="16"/>
  <c r="D269" i="16"/>
  <c r="E268" i="16"/>
  <c r="D270" i="16"/>
  <c r="E269" i="16"/>
  <c r="D271" i="16"/>
  <c r="E270" i="16"/>
  <c r="D272" i="16"/>
  <c r="E271" i="16"/>
  <c r="D273" i="16"/>
  <c r="E272" i="16"/>
  <c r="D274" i="16"/>
  <c r="E273" i="16"/>
  <c r="D275" i="16"/>
  <c r="E274" i="16"/>
  <c r="D276" i="16"/>
  <c r="E275" i="16"/>
  <c r="D277" i="16"/>
  <c r="E276" i="16"/>
  <c r="D278" i="16"/>
  <c r="E277" i="16"/>
  <c r="D279" i="16"/>
  <c r="E278" i="16"/>
  <c r="D280" i="16"/>
  <c r="E279" i="16"/>
  <c r="D281" i="16"/>
  <c r="E280" i="16"/>
  <c r="D282" i="16"/>
  <c r="E281" i="16"/>
  <c r="D283" i="16"/>
  <c r="E282" i="16"/>
  <c r="D284" i="16"/>
  <c r="E283" i="16"/>
  <c r="D285" i="16"/>
  <c r="E284" i="16"/>
  <c r="D286" i="16"/>
  <c r="E285" i="16"/>
  <c r="D287" i="16"/>
  <c r="E286" i="16"/>
  <c r="D288" i="16"/>
  <c r="E287" i="16"/>
  <c r="D289" i="16"/>
  <c r="E288" i="16"/>
  <c r="D290" i="16"/>
  <c r="E289" i="16"/>
  <c r="D291" i="16"/>
  <c r="E290" i="16"/>
  <c r="D292" i="16"/>
  <c r="E291" i="16"/>
  <c r="D293" i="16"/>
  <c r="E292" i="16"/>
  <c r="D294" i="16"/>
  <c r="E293" i="16"/>
  <c r="D295" i="16"/>
  <c r="E294" i="16"/>
  <c r="D296" i="16"/>
  <c r="E295" i="16"/>
  <c r="D297" i="16"/>
  <c r="E296" i="16"/>
  <c r="D298" i="16"/>
  <c r="E297" i="16"/>
  <c r="D299" i="16"/>
  <c r="E298" i="16"/>
  <c r="D300" i="16"/>
  <c r="E299" i="16"/>
  <c r="D301" i="16"/>
  <c r="E300" i="16"/>
  <c r="D302" i="16"/>
  <c r="E301" i="16"/>
  <c r="D303" i="16"/>
  <c r="E302" i="16"/>
  <c r="D304" i="16"/>
  <c r="E303" i="16"/>
  <c r="D305" i="16"/>
  <c r="E304" i="16"/>
  <c r="D306" i="16"/>
  <c r="E305" i="16"/>
  <c r="D307" i="16"/>
  <c r="E306" i="16"/>
  <c r="D308" i="16"/>
  <c r="E307" i="16"/>
  <c r="D309" i="16"/>
  <c r="E308" i="16"/>
  <c r="D310" i="16"/>
  <c r="E309" i="16"/>
  <c r="D311" i="16"/>
  <c r="E310" i="16"/>
  <c r="D312" i="16"/>
  <c r="E311" i="16"/>
  <c r="D313" i="16"/>
  <c r="E312" i="16"/>
  <c r="D314" i="16"/>
  <c r="E313" i="16"/>
  <c r="D315" i="16"/>
  <c r="E314" i="16"/>
  <c r="D316" i="16"/>
  <c r="E315" i="16"/>
  <c r="D317" i="16"/>
  <c r="E316" i="16"/>
  <c r="D318" i="16"/>
  <c r="E317" i="16"/>
  <c r="D319" i="16"/>
  <c r="E318" i="16"/>
  <c r="D320" i="16"/>
  <c r="E319" i="16"/>
  <c r="D321" i="16"/>
  <c r="E320" i="16"/>
  <c r="D322" i="16"/>
  <c r="E321" i="16"/>
  <c r="D323" i="16"/>
  <c r="E322" i="16"/>
  <c r="D324" i="16"/>
  <c r="E323" i="16"/>
  <c r="D325" i="16"/>
  <c r="E324" i="16"/>
  <c r="D326" i="16"/>
  <c r="E325" i="16"/>
  <c r="D327" i="16"/>
  <c r="E326" i="16"/>
  <c r="D328" i="16"/>
  <c r="E327" i="16"/>
  <c r="D329" i="16"/>
  <c r="E328" i="16"/>
  <c r="D330" i="16"/>
  <c r="E329" i="16"/>
  <c r="D331" i="16"/>
  <c r="E330" i="16"/>
  <c r="D332" i="16"/>
  <c r="E331" i="16"/>
  <c r="D333" i="16"/>
  <c r="E332" i="16"/>
  <c r="D334" i="16"/>
  <c r="E333" i="16"/>
  <c r="D335" i="16"/>
  <c r="E334" i="16"/>
  <c r="D336" i="16"/>
  <c r="E335" i="16"/>
  <c r="D337" i="16"/>
  <c r="E336" i="16"/>
  <c r="D338" i="16"/>
  <c r="E337" i="16"/>
  <c r="D339" i="16"/>
  <c r="E338" i="16"/>
  <c r="D340" i="16"/>
  <c r="E339" i="16"/>
  <c r="D341" i="16"/>
  <c r="E340" i="16"/>
  <c r="D342" i="16"/>
  <c r="E341" i="16"/>
  <c r="D343" i="16"/>
  <c r="E342" i="16"/>
  <c r="D344" i="16"/>
  <c r="E343" i="16"/>
  <c r="D345" i="16"/>
  <c r="E344" i="16"/>
  <c r="D346" i="16"/>
  <c r="E345" i="16"/>
  <c r="D347" i="16"/>
  <c r="E346" i="16"/>
  <c r="D348" i="16"/>
  <c r="E347" i="16"/>
  <c r="D349" i="16"/>
  <c r="E348" i="16"/>
  <c r="D350" i="16"/>
  <c r="E349" i="16"/>
  <c r="D351" i="16"/>
  <c r="E350" i="16"/>
  <c r="D352" i="16"/>
  <c r="E351" i="16"/>
  <c r="D353" i="16"/>
  <c r="E352" i="16"/>
  <c r="D354" i="16"/>
  <c r="E353" i="16"/>
  <c r="D355" i="16"/>
  <c r="E354" i="16"/>
  <c r="D356" i="16"/>
  <c r="E355" i="16"/>
  <c r="D357" i="16"/>
  <c r="E356" i="16"/>
  <c r="D358" i="16"/>
  <c r="E357" i="16"/>
  <c r="D359" i="16"/>
  <c r="E358" i="16"/>
  <c r="D360" i="16"/>
  <c r="E359" i="16"/>
  <c r="D361" i="16"/>
  <c r="E360" i="16"/>
  <c r="D362" i="16"/>
  <c r="E361" i="16"/>
  <c r="D363" i="16"/>
  <c r="E362" i="16"/>
  <c r="D364" i="16"/>
  <c r="E363" i="16"/>
  <c r="D365" i="16"/>
  <c r="E364" i="16"/>
  <c r="D366" i="16"/>
  <c r="E365" i="16"/>
  <c r="D367" i="16"/>
  <c r="E366" i="16"/>
  <c r="D368" i="16"/>
  <c r="E367" i="16"/>
  <c r="D369" i="16"/>
  <c r="E368" i="16"/>
  <c r="D370" i="16"/>
  <c r="E369" i="16"/>
  <c r="D371" i="16"/>
  <c r="E370" i="16"/>
  <c r="D372" i="16"/>
  <c r="E371" i="16"/>
  <c r="D373" i="16"/>
  <c r="E372" i="16"/>
  <c r="D374" i="16"/>
  <c r="E373" i="16"/>
  <c r="D375" i="16"/>
  <c r="E374" i="16"/>
  <c r="D376" i="16"/>
  <c r="E375" i="16"/>
  <c r="D377" i="16"/>
  <c r="E376" i="16"/>
  <c r="D378" i="16"/>
  <c r="E377" i="16"/>
  <c r="D379" i="16"/>
  <c r="E378" i="16"/>
  <c r="D380" i="16"/>
  <c r="E379" i="16"/>
  <c r="D381" i="16"/>
  <c r="E380" i="16"/>
  <c r="D382" i="16"/>
  <c r="E381" i="16"/>
  <c r="D383" i="16"/>
  <c r="E382" i="16"/>
  <c r="D384" i="16"/>
  <c r="E383" i="16"/>
  <c r="D385" i="16"/>
  <c r="E384" i="16"/>
  <c r="D386" i="16"/>
  <c r="E385" i="16"/>
  <c r="D387" i="16"/>
  <c r="E386" i="16"/>
  <c r="D388" i="16"/>
  <c r="E387" i="16"/>
  <c r="D389" i="16"/>
  <c r="E388" i="16"/>
  <c r="D390" i="16"/>
  <c r="E389" i="16"/>
  <c r="D391" i="16"/>
  <c r="E390" i="16"/>
  <c r="D392" i="16"/>
  <c r="E391" i="16"/>
  <c r="D393" i="16"/>
  <c r="E392" i="16"/>
  <c r="D394" i="16"/>
  <c r="E393" i="16"/>
  <c r="D395" i="16"/>
  <c r="E394" i="16"/>
  <c r="D396" i="16"/>
  <c r="E395" i="16"/>
  <c r="D397" i="16"/>
  <c r="E396" i="16"/>
  <c r="D398" i="16"/>
  <c r="E397" i="16"/>
  <c r="D399" i="16"/>
  <c r="E398" i="16"/>
  <c r="D400" i="16"/>
  <c r="E399" i="16"/>
  <c r="D401" i="16"/>
  <c r="E400" i="16"/>
  <c r="D402" i="16"/>
  <c r="E401" i="16"/>
  <c r="D403" i="16"/>
  <c r="E402" i="16"/>
  <c r="D404" i="16"/>
  <c r="E403" i="16"/>
  <c r="D405" i="16"/>
  <c r="E404" i="16"/>
  <c r="D406" i="16"/>
  <c r="E405" i="16"/>
  <c r="D407" i="16"/>
  <c r="E406" i="16"/>
  <c r="D408" i="16"/>
  <c r="E407" i="16"/>
  <c r="D409" i="16"/>
  <c r="E408" i="16"/>
  <c r="D410" i="16"/>
  <c r="E409" i="16"/>
  <c r="D411" i="16"/>
  <c r="E410" i="16"/>
  <c r="D412" i="16"/>
  <c r="E411" i="16"/>
  <c r="D413" i="16"/>
  <c r="E412" i="16"/>
  <c r="D414" i="16"/>
  <c r="E413" i="16"/>
  <c r="D415" i="16"/>
  <c r="E414" i="16"/>
  <c r="D416" i="16"/>
  <c r="E415" i="16"/>
  <c r="D417" i="16"/>
  <c r="E416" i="16"/>
  <c r="D418" i="16"/>
  <c r="E417" i="16"/>
  <c r="D419" i="16"/>
  <c r="E418" i="16"/>
  <c r="D420" i="16"/>
  <c r="E419" i="16"/>
  <c r="D421" i="16"/>
  <c r="E420" i="16"/>
  <c r="D422" i="16"/>
  <c r="E421" i="16"/>
  <c r="D423" i="16"/>
  <c r="E422" i="16"/>
  <c r="D424" i="16"/>
  <c r="E423" i="16"/>
  <c r="D425" i="16"/>
  <c r="E424" i="16"/>
  <c r="D426" i="16"/>
  <c r="E425" i="16"/>
  <c r="D427" i="16"/>
  <c r="E426" i="16"/>
  <c r="D428" i="16"/>
  <c r="E427" i="16"/>
  <c r="D429" i="16"/>
  <c r="E428" i="16"/>
  <c r="D430" i="16"/>
  <c r="E429" i="16"/>
  <c r="D431" i="16"/>
  <c r="E430" i="16"/>
  <c r="D432" i="16"/>
  <c r="E431" i="16"/>
  <c r="D433" i="16"/>
  <c r="E432" i="16"/>
  <c r="D434" i="16"/>
  <c r="E433" i="16"/>
  <c r="D435" i="16"/>
  <c r="E434" i="16"/>
  <c r="D436" i="16"/>
  <c r="E435" i="16"/>
  <c r="D437" i="16"/>
  <c r="E436" i="16"/>
  <c r="D438" i="16"/>
  <c r="E437" i="16"/>
  <c r="D439" i="16"/>
  <c r="E438" i="16"/>
  <c r="D440" i="16"/>
  <c r="E439" i="16"/>
  <c r="D441" i="16"/>
  <c r="E440" i="16"/>
  <c r="D442" i="16"/>
  <c r="E441" i="16"/>
  <c r="D443" i="16"/>
  <c r="E442" i="16"/>
  <c r="D444" i="16"/>
  <c r="E443" i="16"/>
  <c r="D445" i="16"/>
  <c r="E444" i="16"/>
  <c r="D446" i="16"/>
  <c r="E445" i="16"/>
  <c r="D447" i="16"/>
  <c r="E446" i="16"/>
  <c r="D448" i="16"/>
  <c r="E447" i="16"/>
  <c r="D449" i="16"/>
  <c r="E448" i="16"/>
  <c r="D450" i="16"/>
  <c r="E449" i="16"/>
  <c r="D451" i="16"/>
  <c r="E450" i="16"/>
  <c r="D452" i="16"/>
  <c r="E451" i="16"/>
  <c r="D453" i="16"/>
  <c r="E452" i="16"/>
  <c r="D454" i="16"/>
  <c r="E453" i="16"/>
  <c r="D455" i="16"/>
  <c r="E454" i="16"/>
  <c r="D456" i="16"/>
  <c r="E455" i="16"/>
  <c r="D457" i="16"/>
  <c r="E456" i="16"/>
  <c r="D458" i="16"/>
  <c r="E457" i="16"/>
  <c r="D459" i="16"/>
  <c r="E458" i="16"/>
  <c r="D460" i="16"/>
  <c r="E459" i="16"/>
  <c r="D461" i="16"/>
  <c r="E460" i="16"/>
  <c r="D462" i="16"/>
  <c r="E461" i="16"/>
  <c r="D463" i="16"/>
  <c r="E462" i="16"/>
  <c r="D464" i="16"/>
  <c r="E463" i="16"/>
  <c r="D465" i="16"/>
  <c r="E464" i="16"/>
  <c r="D466" i="16"/>
  <c r="E465" i="16"/>
  <c r="D467" i="16"/>
  <c r="E466" i="16"/>
  <c r="D468" i="16"/>
  <c r="E467" i="16"/>
  <c r="D469" i="16"/>
  <c r="E468" i="16"/>
  <c r="D470" i="16"/>
  <c r="E469" i="16"/>
  <c r="D471" i="16"/>
  <c r="E470" i="16"/>
  <c r="D472" i="16"/>
  <c r="E471" i="16"/>
  <c r="D473" i="16"/>
  <c r="E472" i="16"/>
  <c r="D474" i="16"/>
  <c r="E473" i="16"/>
  <c r="D475" i="16"/>
  <c r="E474" i="16"/>
  <c r="D476" i="16"/>
  <c r="E475" i="16"/>
  <c r="D477" i="16"/>
  <c r="E476" i="16"/>
  <c r="D478" i="16"/>
  <c r="E477" i="16"/>
  <c r="D479" i="16"/>
  <c r="E478" i="16"/>
  <c r="D480" i="16"/>
  <c r="E479" i="16"/>
  <c r="D481" i="16"/>
  <c r="E480" i="16"/>
  <c r="D482" i="16"/>
  <c r="E481" i="16"/>
  <c r="D483" i="16"/>
  <c r="E482" i="16"/>
  <c r="D484" i="16"/>
  <c r="E483" i="16"/>
  <c r="D485" i="16"/>
  <c r="E484" i="16"/>
  <c r="D486" i="16"/>
  <c r="E485" i="16"/>
  <c r="D487" i="16"/>
  <c r="E486" i="16" s="1"/>
  <c r="D488" i="16"/>
  <c r="E487" i="16" s="1"/>
  <c r="D489" i="16"/>
  <c r="E488" i="16" s="1"/>
  <c r="D490" i="16"/>
  <c r="E489" i="16" s="1"/>
  <c r="D491" i="16"/>
  <c r="E490" i="16" s="1"/>
  <c r="D492" i="16"/>
  <c r="E491" i="16"/>
  <c r="D493" i="16"/>
  <c r="E492" i="16" s="1"/>
  <c r="D494" i="16"/>
  <c r="E493" i="16"/>
  <c r="D495" i="16"/>
  <c r="E494" i="16" s="1"/>
  <c r="D496" i="16"/>
  <c r="E495" i="16" s="1"/>
  <c r="D497" i="16"/>
  <c r="E496" i="16" s="1"/>
  <c r="D498" i="16"/>
  <c r="E497" i="16"/>
  <c r="D499" i="16"/>
  <c r="E498" i="16" s="1"/>
  <c r="D500" i="16"/>
  <c r="E499" i="16"/>
  <c r="D501" i="16"/>
  <c r="E500" i="16" s="1"/>
  <c r="D502" i="16"/>
  <c r="E501" i="16"/>
  <c r="D503" i="16"/>
  <c r="E502" i="16" s="1"/>
  <c r="D504" i="16"/>
  <c r="E503" i="16" s="1"/>
  <c r="D505" i="16"/>
  <c r="E504" i="16" s="1"/>
  <c r="D506" i="16"/>
  <c r="E505" i="16" s="1"/>
  <c r="D507" i="16"/>
  <c r="E506" i="16" s="1"/>
  <c r="D508" i="16"/>
  <c r="E507" i="16" s="1"/>
  <c r="D509" i="16"/>
  <c r="E508" i="16" s="1"/>
  <c r="D510" i="16"/>
  <c r="E509" i="16"/>
  <c r="D511" i="16"/>
  <c r="E510" i="16" s="1"/>
  <c r="D512" i="16"/>
  <c r="E511" i="16" s="1"/>
  <c r="D513" i="16"/>
  <c r="E512" i="16" s="1"/>
  <c r="D514" i="16"/>
  <c r="E513" i="16" s="1"/>
  <c r="D515" i="16"/>
  <c r="E514" i="16" s="1"/>
  <c r="D516" i="16"/>
  <c r="E515" i="16"/>
  <c r="D517" i="16"/>
  <c r="E516" i="16" s="1"/>
  <c r="D518" i="16"/>
  <c r="E517" i="16" s="1"/>
  <c r="D519" i="16"/>
  <c r="E518" i="16" s="1"/>
  <c r="D520" i="16"/>
  <c r="E519" i="16" s="1"/>
  <c r="D521" i="16"/>
  <c r="E520" i="16" s="1"/>
  <c r="D522" i="16"/>
  <c r="E521" i="16" s="1"/>
  <c r="D523" i="16"/>
  <c r="E522" i="16" s="1"/>
  <c r="D524" i="16"/>
  <c r="E523" i="16" s="1"/>
  <c r="D525" i="16"/>
  <c r="E524" i="16" s="1"/>
  <c r="D526" i="16"/>
  <c r="E525" i="16"/>
  <c r="D527" i="16"/>
  <c r="E526" i="16" s="1"/>
  <c r="D528" i="16"/>
  <c r="E527" i="16" s="1"/>
  <c r="D529" i="16"/>
  <c r="E528" i="16" s="1"/>
  <c r="D530" i="16"/>
  <c r="E529" i="16" s="1"/>
  <c r="D531" i="16"/>
  <c r="E530" i="16" s="1"/>
  <c r="D532" i="16"/>
  <c r="E531" i="16" s="1"/>
  <c r="D533" i="16"/>
  <c r="E532" i="16" s="1"/>
  <c r="D534" i="16"/>
  <c r="E533" i="16"/>
  <c r="D535" i="16"/>
  <c r="E534" i="16" s="1"/>
  <c r="D536" i="16"/>
  <c r="E535" i="16" s="1"/>
  <c r="D537" i="16"/>
  <c r="E536" i="16" s="1"/>
  <c r="D538" i="16"/>
  <c r="E537" i="16" s="1"/>
  <c r="D539" i="16"/>
  <c r="E538" i="16" s="1"/>
  <c r="D540" i="16"/>
  <c r="E539" i="16" s="1"/>
  <c r="D541" i="16"/>
  <c r="E540" i="16" s="1"/>
  <c r="D542" i="16"/>
  <c r="E541" i="16" s="1"/>
  <c r="D543" i="16"/>
  <c r="E542" i="16" s="1"/>
  <c r="D544" i="16"/>
  <c r="E543" i="16" s="1"/>
  <c r="D545" i="16"/>
  <c r="E544" i="16" s="1"/>
  <c r="D546" i="16"/>
  <c r="E545" i="16" s="1"/>
  <c r="D547" i="16"/>
  <c r="E546" i="16" s="1"/>
  <c r="D548" i="16"/>
  <c r="E547" i="16"/>
  <c r="D549" i="16"/>
  <c r="E548" i="16" s="1"/>
  <c r="D550" i="16"/>
  <c r="E549" i="16"/>
  <c r="D551" i="16"/>
  <c r="E550" i="16" s="1"/>
  <c r="D552" i="16"/>
  <c r="E551" i="16" s="1"/>
  <c r="D553" i="16"/>
  <c r="E552" i="16" s="1"/>
  <c r="D554" i="16"/>
  <c r="E553" i="16" s="1"/>
  <c r="D555" i="16"/>
  <c r="E554" i="16" s="1"/>
  <c r="D556" i="16"/>
  <c r="E555" i="16" s="1"/>
  <c r="D557" i="16"/>
  <c r="E556" i="16" s="1"/>
  <c r="D558" i="16"/>
  <c r="E557" i="16"/>
  <c r="D559" i="16"/>
  <c r="E558" i="16" s="1"/>
  <c r="D560" i="16"/>
  <c r="E559" i="16" s="1"/>
  <c r="D561" i="16"/>
  <c r="E560" i="16" s="1"/>
  <c r="D562" i="16"/>
  <c r="E561" i="16" s="1"/>
  <c r="D563" i="16"/>
  <c r="E562" i="16" s="1"/>
  <c r="E565" i="16"/>
  <c r="E566" i="16"/>
  <c r="E569" i="16"/>
  <c r="D135" i="16"/>
  <c r="E134" i="16"/>
  <c r="D83" i="16"/>
  <c r="E82" i="16" s="1"/>
  <c r="D84" i="16"/>
  <c r="E83" i="16" s="1"/>
  <c r="D85" i="16"/>
  <c r="E84" i="16" s="1"/>
  <c r="D86" i="16"/>
  <c r="E85" i="16"/>
  <c r="D87" i="16"/>
  <c r="E86" i="16" s="1"/>
  <c r="D88" i="16"/>
  <c r="E87" i="16"/>
  <c r="D89" i="16"/>
  <c r="E88" i="16" s="1"/>
  <c r="D90" i="16"/>
  <c r="E89" i="16" s="1"/>
  <c r="D91" i="16"/>
  <c r="E90" i="16" s="1"/>
  <c r="D92" i="16"/>
  <c r="E91" i="16" s="1"/>
  <c r="D93" i="16"/>
  <c r="E92" i="16" s="1"/>
  <c r="D94" i="16"/>
  <c r="E93" i="16"/>
  <c r="D95" i="16"/>
  <c r="E94" i="16" s="1"/>
  <c r="D96" i="16"/>
  <c r="E95" i="16" s="1"/>
  <c r="D97" i="16"/>
  <c r="E96" i="16" s="1"/>
  <c r="D98" i="16"/>
  <c r="E97" i="16"/>
  <c r="D99" i="16"/>
  <c r="E98" i="16" s="1"/>
  <c r="D100" i="16"/>
  <c r="E99" i="16" s="1"/>
  <c r="D101" i="16"/>
  <c r="E100" i="16" s="1"/>
  <c r="D102" i="16"/>
  <c r="E101" i="16" s="1"/>
  <c r="D103" i="16"/>
  <c r="D104" i="16"/>
  <c r="E103" i="16" s="1"/>
  <c r="D105" i="16"/>
  <c r="E104" i="16" s="1"/>
  <c r="D106" i="16"/>
  <c r="E105" i="16" s="1"/>
  <c r="D107" i="16"/>
  <c r="E106" i="16"/>
  <c r="D108" i="16"/>
  <c r="E107" i="16" s="1"/>
  <c r="D109" i="16"/>
  <c r="E108" i="16" s="1"/>
  <c r="D110" i="16"/>
  <c r="E109" i="16" s="1"/>
  <c r="D111" i="16"/>
  <c r="E110" i="16" s="1"/>
  <c r="D112" i="16"/>
  <c r="E111" i="16" s="1"/>
  <c r="D113" i="16"/>
  <c r="E112" i="16" s="1"/>
  <c r="D114" i="16"/>
  <c r="E113" i="16" s="1"/>
  <c r="D115" i="16"/>
  <c r="E114" i="16"/>
  <c r="D116" i="16"/>
  <c r="E115" i="16" s="1"/>
  <c r="D117" i="16"/>
  <c r="E116" i="16"/>
  <c r="D118" i="16"/>
  <c r="E117" i="16" s="1"/>
  <c r="D119" i="16"/>
  <c r="E118" i="16" s="1"/>
  <c r="D120" i="16"/>
  <c r="E119" i="16" s="1"/>
  <c r="D121" i="16"/>
  <c r="E120" i="16" s="1"/>
  <c r="D122" i="16"/>
  <c r="E121" i="16" s="1"/>
  <c r="D123" i="16"/>
  <c r="E122" i="16"/>
  <c r="D124" i="16"/>
  <c r="E123" i="16" s="1"/>
  <c r="D125" i="16"/>
  <c r="E124" i="16" s="1"/>
  <c r="D126" i="16"/>
  <c r="E125" i="16" s="1"/>
  <c r="D127" i="16"/>
  <c r="E126" i="16" s="1"/>
  <c r="D128" i="16"/>
  <c r="E127" i="16" s="1"/>
  <c r="D129" i="16"/>
  <c r="E128" i="16" s="1"/>
  <c r="D130" i="16"/>
  <c r="E129" i="16" s="1"/>
  <c r="D131" i="16"/>
  <c r="E130" i="16"/>
  <c r="D132" i="16"/>
  <c r="E131" i="16" s="1"/>
  <c r="D133" i="16"/>
  <c r="E132" i="16"/>
  <c r="D134" i="16"/>
  <c r="E133" i="16" s="1"/>
  <c r="E1224" i="16"/>
  <c r="D3" i="16"/>
  <c r="E2" i="16" s="1"/>
  <c r="E3" i="16"/>
  <c r="D5" i="16"/>
  <c r="E4" i="16" s="1"/>
  <c r="D6" i="16"/>
  <c r="E5" i="16" s="1"/>
  <c r="D7" i="16"/>
  <c r="E6" i="16"/>
  <c r="D8" i="16"/>
  <c r="E7" i="16" s="1"/>
  <c r="D9" i="16"/>
  <c r="E8" i="16" s="1"/>
  <c r="D10" i="16"/>
  <c r="E9" i="16" s="1"/>
  <c r="D11" i="16"/>
  <c r="E10" i="16" s="1"/>
  <c r="D12" i="16"/>
  <c r="E11" i="16" s="1"/>
  <c r="D13" i="16"/>
  <c r="E12" i="16" s="1"/>
  <c r="D14" i="16"/>
  <c r="E13" i="16" s="1"/>
  <c r="D15" i="16"/>
  <c r="E14" i="16" s="1"/>
  <c r="D16" i="16"/>
  <c r="E15" i="16" s="1"/>
  <c r="D17" i="16"/>
  <c r="E16" i="16"/>
  <c r="D18" i="16"/>
  <c r="E17" i="16" s="1"/>
  <c r="D19" i="16"/>
  <c r="E18" i="16" s="1"/>
  <c r="D20" i="16"/>
  <c r="E19" i="16" s="1"/>
  <c r="D21" i="16"/>
  <c r="E20" i="16" s="1"/>
  <c r="D22" i="16"/>
  <c r="E21" i="16" s="1"/>
  <c r="D23" i="16"/>
  <c r="E22" i="16" s="1"/>
  <c r="D24" i="16"/>
  <c r="E23" i="16" s="1"/>
  <c r="D25" i="16"/>
  <c r="E24" i="16"/>
  <c r="D26" i="16"/>
  <c r="E25" i="16" s="1"/>
  <c r="D27" i="16"/>
  <c r="E26" i="16" s="1"/>
  <c r="D28" i="16"/>
  <c r="E27" i="16" s="1"/>
  <c r="D29" i="16"/>
  <c r="E28" i="16" s="1"/>
  <c r="D30" i="16"/>
  <c r="E29" i="16" s="1"/>
  <c r="D31" i="16"/>
  <c r="E30" i="16" s="1"/>
  <c r="D32" i="16"/>
  <c r="E31" i="16" s="1"/>
  <c r="D33" i="16"/>
  <c r="E32" i="16" s="1"/>
  <c r="D34" i="16"/>
  <c r="E33" i="16" s="1"/>
  <c r="D35" i="16"/>
  <c r="E34" i="16" s="1"/>
  <c r="D36" i="16"/>
  <c r="E35" i="16" s="1"/>
  <c r="D37" i="16"/>
  <c r="E36" i="16" s="1"/>
  <c r="D38" i="16"/>
  <c r="E37" i="16" s="1"/>
  <c r="D39" i="16"/>
  <c r="E38" i="16"/>
  <c r="D40" i="16"/>
  <c r="E39" i="16" s="1"/>
  <c r="D41" i="16"/>
  <c r="E40" i="16"/>
  <c r="D42" i="16"/>
  <c r="E41" i="16" s="1"/>
  <c r="D43" i="16"/>
  <c r="E42" i="16" s="1"/>
  <c r="D44" i="16"/>
  <c r="E43" i="16" s="1"/>
  <c r="D45" i="16"/>
  <c r="E44" i="16" s="1"/>
  <c r="D46" i="16"/>
  <c r="E45" i="16" s="1"/>
  <c r="D47" i="16"/>
  <c r="E46" i="16" s="1"/>
  <c r="D48" i="16"/>
  <c r="E47" i="16" s="1"/>
  <c r="D49" i="16"/>
  <c r="E48" i="16"/>
  <c r="D50" i="16"/>
  <c r="E49" i="16" s="1"/>
  <c r="D51" i="16"/>
  <c r="E50" i="16" s="1"/>
  <c r="D52" i="16"/>
  <c r="E51" i="16" s="1"/>
  <c r="D53" i="16"/>
  <c r="E52" i="16" s="1"/>
  <c r="D54" i="16"/>
  <c r="E53" i="16" s="1"/>
  <c r="D55" i="16"/>
  <c r="E54" i="16"/>
  <c r="D56" i="16"/>
  <c r="E55" i="16" s="1"/>
  <c r="D57" i="16"/>
  <c r="E56" i="16" s="1"/>
  <c r="D58" i="16"/>
  <c r="E57" i="16" s="1"/>
  <c r="D59" i="16"/>
  <c r="E58" i="16" s="1"/>
  <c r="D60" i="16"/>
  <c r="E59" i="16" s="1"/>
  <c r="D61" i="16"/>
  <c r="E60" i="16" s="1"/>
  <c r="D62" i="16"/>
  <c r="E61" i="16" s="1"/>
  <c r="D63" i="16"/>
  <c r="E62" i="16" s="1"/>
  <c r="D64" i="16"/>
  <c r="E63" i="16" s="1"/>
  <c r="D65" i="16"/>
  <c r="E64" i="16"/>
  <c r="D66" i="16"/>
  <c r="E65" i="16" s="1"/>
  <c r="D67" i="16"/>
  <c r="E66" i="16"/>
  <c r="D68" i="16"/>
  <c r="E67" i="16" s="1"/>
  <c r="D69" i="16"/>
  <c r="E68" i="16" s="1"/>
  <c r="D70" i="16"/>
  <c r="E69" i="16" s="1"/>
  <c r="D71" i="16"/>
  <c r="E70" i="16" s="1"/>
  <c r="D72" i="16"/>
  <c r="E71" i="16" s="1"/>
  <c r="D73" i="16"/>
  <c r="E72" i="16"/>
  <c r="D74" i="16"/>
  <c r="E73" i="16" s="1"/>
  <c r="D75" i="16"/>
  <c r="E74" i="16" s="1"/>
  <c r="D76" i="16"/>
  <c r="E75" i="16" s="1"/>
  <c r="D77" i="16"/>
  <c r="E76" i="16"/>
  <c r="D78" i="16"/>
  <c r="E77" i="16" s="1"/>
  <c r="D79" i="16"/>
  <c r="E78" i="16" s="1"/>
  <c r="D80" i="16"/>
  <c r="E79" i="16" s="1"/>
  <c r="D81" i="16"/>
  <c r="E80" i="16" s="1"/>
  <c r="D82" i="16"/>
  <c r="E81" i="16" s="1"/>
  <c r="D2" i="16"/>
  <c r="N1"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2" i="17"/>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1" i="17"/>
  <c r="D220" i="17"/>
  <c r="F220" i="17"/>
  <c r="D221" i="17"/>
  <c r="F221" i="17"/>
  <c r="D222" i="17"/>
  <c r="F222" i="17"/>
  <c r="D223" i="17"/>
  <c r="F223" i="17"/>
  <c r="D224" i="17"/>
  <c r="F224" i="17"/>
  <c r="D225" i="17"/>
  <c r="F225" i="17"/>
  <c r="D226" i="17"/>
  <c r="F226" i="17"/>
  <c r="D227" i="17"/>
  <c r="F227" i="17"/>
  <c r="D228" i="17"/>
  <c r="F228" i="17"/>
  <c r="D229" i="17"/>
  <c r="F229" i="17"/>
  <c r="D230" i="17"/>
  <c r="F230" i="17"/>
  <c r="D231" i="17"/>
  <c r="F231" i="17"/>
  <c r="D232" i="17"/>
  <c r="F232" i="17"/>
  <c r="D233" i="17"/>
  <c r="F233" i="17"/>
  <c r="D234" i="17"/>
  <c r="F234" i="17"/>
  <c r="D235" i="17"/>
  <c r="F235" i="17"/>
  <c r="D236" i="17"/>
  <c r="F236" i="17"/>
  <c r="D237" i="17"/>
  <c r="F237" i="17"/>
  <c r="D238" i="17"/>
  <c r="F238" i="17"/>
  <c r="D239" i="17"/>
  <c r="F239" i="17"/>
  <c r="D240" i="17"/>
  <c r="F240" i="17"/>
  <c r="D241" i="17"/>
  <c r="F241" i="17"/>
  <c r="D242" i="17"/>
  <c r="F242" i="17"/>
  <c r="D243" i="17"/>
  <c r="F243" i="17"/>
  <c r="D244" i="17"/>
  <c r="F244" i="17"/>
  <c r="D245" i="17"/>
  <c r="F245" i="17"/>
  <c r="D246" i="17"/>
  <c r="F246" i="17"/>
  <c r="D247" i="17"/>
  <c r="F247" i="17"/>
  <c r="D248" i="17"/>
  <c r="F248" i="17"/>
  <c r="D249" i="17"/>
  <c r="F249" i="17"/>
  <c r="D250" i="17"/>
  <c r="F250" i="17"/>
  <c r="D251" i="17"/>
  <c r="F251" i="17"/>
  <c r="D252" i="17"/>
  <c r="F252" i="17"/>
  <c r="D253" i="17"/>
  <c r="F253" i="17"/>
  <c r="D254" i="17"/>
  <c r="F254" i="17"/>
  <c r="D255" i="17"/>
  <c r="F255" i="17"/>
  <c r="D256" i="17"/>
  <c r="F256" i="17"/>
  <c r="D257" i="17"/>
  <c r="F257" i="17"/>
  <c r="D258" i="17"/>
  <c r="F258" i="17"/>
  <c r="D259" i="17"/>
  <c r="F259" i="17"/>
  <c r="D260" i="17"/>
  <c r="F260" i="17"/>
  <c r="D261" i="17"/>
  <c r="F261" i="17"/>
  <c r="D262" i="17"/>
  <c r="F262" i="17"/>
  <c r="D263" i="17"/>
  <c r="F263" i="17"/>
  <c r="D264" i="17"/>
  <c r="F264" i="17"/>
  <c r="D265" i="17"/>
  <c r="F265" i="17"/>
  <c r="D266" i="17"/>
  <c r="F266" i="17"/>
  <c r="D267" i="17"/>
  <c r="F267" i="17"/>
  <c r="D268" i="17"/>
  <c r="F268" i="17"/>
  <c r="D269" i="17"/>
  <c r="F269" i="17"/>
  <c r="D270" i="17"/>
  <c r="F270" i="17"/>
  <c r="D271" i="17"/>
  <c r="F271" i="17"/>
  <c r="D272" i="17"/>
  <c r="F272" i="17"/>
  <c r="D273" i="17"/>
  <c r="F273" i="17"/>
  <c r="D274" i="17"/>
  <c r="F274" i="17"/>
  <c r="D275" i="17"/>
  <c r="F275" i="17"/>
  <c r="D276" i="17"/>
  <c r="F276" i="17"/>
  <c r="D277" i="17"/>
  <c r="F277" i="17"/>
  <c r="D278" i="17"/>
  <c r="F278" i="17"/>
  <c r="D279" i="17"/>
  <c r="F279" i="17"/>
  <c r="D280" i="17"/>
  <c r="F280" i="17"/>
  <c r="D281" i="17"/>
  <c r="F281" i="17"/>
  <c r="D282" i="17"/>
  <c r="F282" i="17"/>
  <c r="D283" i="17"/>
  <c r="F283" i="17"/>
  <c r="D284" i="17"/>
  <c r="F284" i="17"/>
  <c r="D285" i="17"/>
  <c r="F285" i="17"/>
  <c r="D286" i="17"/>
  <c r="F286" i="17"/>
  <c r="D287" i="17"/>
  <c r="F287" i="17"/>
  <c r="D288" i="17"/>
  <c r="F288" i="17"/>
  <c r="D289" i="17"/>
  <c r="F289" i="17"/>
  <c r="D290" i="17"/>
  <c r="F290" i="17"/>
  <c r="D291" i="17"/>
  <c r="F291" i="17"/>
  <c r="D292" i="17"/>
  <c r="F292" i="17"/>
  <c r="D293" i="17"/>
  <c r="F293" i="17"/>
  <c r="D294" i="17"/>
  <c r="F294" i="17"/>
  <c r="D295" i="17"/>
  <c r="F295" i="17"/>
  <c r="D296" i="17"/>
  <c r="F296" i="17"/>
  <c r="D297" i="17"/>
  <c r="F297" i="17"/>
  <c r="D298" i="17"/>
  <c r="F298" i="17"/>
  <c r="D299" i="17"/>
  <c r="F299" i="17"/>
  <c r="D300" i="17"/>
  <c r="F300" i="17"/>
  <c r="D301" i="17"/>
  <c r="F301" i="17"/>
  <c r="D302" i="17"/>
  <c r="F302" i="17"/>
  <c r="D303" i="17"/>
  <c r="F303" i="17"/>
  <c r="D304" i="17"/>
  <c r="F304" i="17"/>
  <c r="D305" i="17"/>
  <c r="F305" i="17"/>
  <c r="D306" i="17"/>
  <c r="F306" i="17"/>
  <c r="D307" i="17"/>
  <c r="F307" i="17"/>
  <c r="D308" i="17"/>
  <c r="F308" i="17"/>
  <c r="D309" i="17"/>
  <c r="F309" i="17"/>
  <c r="D310" i="17"/>
  <c r="F310" i="17"/>
  <c r="D311" i="17"/>
  <c r="F311" i="17"/>
  <c r="D312" i="17"/>
  <c r="F312" i="17"/>
  <c r="D313" i="17"/>
  <c r="F313" i="17"/>
  <c r="D314" i="17"/>
  <c r="F314" i="17"/>
  <c r="D315" i="17"/>
  <c r="F315" i="17"/>
  <c r="D316" i="17"/>
  <c r="F316" i="17"/>
  <c r="D317" i="17"/>
  <c r="F317" i="17"/>
  <c r="D318" i="17"/>
  <c r="F318" i="17"/>
  <c r="D319" i="17"/>
  <c r="F319" i="17"/>
  <c r="D320" i="17"/>
  <c r="F320" i="17"/>
  <c r="D321" i="17"/>
  <c r="F321" i="17"/>
  <c r="I76" i="17"/>
  <c r="J76" i="17"/>
  <c r="I77" i="17"/>
  <c r="J77" i="17"/>
  <c r="I78" i="17"/>
  <c r="J78" i="17"/>
  <c r="I79" i="17"/>
  <c r="J79" i="17"/>
  <c r="I80" i="17"/>
  <c r="J80" i="17"/>
  <c r="I81" i="17"/>
  <c r="J81" i="17"/>
  <c r="I82" i="17"/>
  <c r="J82" i="17"/>
  <c r="I83" i="17"/>
  <c r="J83" i="17"/>
  <c r="I84" i="17"/>
  <c r="J84" i="17"/>
  <c r="I85" i="17"/>
  <c r="J85" i="17"/>
  <c r="I86" i="17"/>
  <c r="J86" i="17"/>
  <c r="I87" i="17"/>
  <c r="J87" i="17"/>
  <c r="I88" i="17"/>
  <c r="J88" i="17"/>
  <c r="I89" i="17"/>
  <c r="J89" i="17"/>
  <c r="I90" i="17"/>
  <c r="J90" i="17"/>
  <c r="I91" i="17"/>
  <c r="J91" i="17"/>
  <c r="I92" i="17"/>
  <c r="J92" i="17"/>
  <c r="I93" i="17"/>
  <c r="J93" i="17"/>
  <c r="I94" i="17"/>
  <c r="J94" i="17"/>
  <c r="I95" i="17"/>
  <c r="J95" i="17"/>
  <c r="I96" i="17"/>
  <c r="J96" i="17"/>
  <c r="I97" i="17"/>
  <c r="J97" i="17"/>
  <c r="I98" i="17"/>
  <c r="J98" i="17"/>
  <c r="I99" i="17"/>
  <c r="J99" i="17"/>
  <c r="I100" i="17"/>
  <c r="J100" i="17"/>
  <c r="I101" i="17"/>
  <c r="J101" i="17"/>
  <c r="I102" i="17"/>
  <c r="J102" i="17"/>
  <c r="I103" i="17"/>
  <c r="J103" i="17"/>
  <c r="I104" i="17"/>
  <c r="J104" i="17"/>
  <c r="I105" i="17"/>
  <c r="J105" i="17"/>
  <c r="I106" i="17"/>
  <c r="J106" i="17"/>
  <c r="I107" i="17"/>
  <c r="J107" i="17"/>
  <c r="I108" i="17"/>
  <c r="J108" i="17"/>
  <c r="I109" i="17"/>
  <c r="J109" i="17"/>
  <c r="I110" i="17"/>
  <c r="J110" i="17"/>
  <c r="I111" i="17"/>
  <c r="J111" i="17"/>
  <c r="I112" i="17"/>
  <c r="J112" i="17"/>
  <c r="I113" i="17"/>
  <c r="J113" i="17"/>
  <c r="I114" i="17"/>
  <c r="J114" i="17"/>
  <c r="I115" i="17"/>
  <c r="J115" i="17"/>
  <c r="I116" i="17"/>
  <c r="J116" i="17"/>
  <c r="I117" i="17"/>
  <c r="J117" i="17"/>
  <c r="I118" i="17"/>
  <c r="J118" i="17"/>
  <c r="I119" i="17"/>
  <c r="J119" i="17"/>
  <c r="I120" i="17"/>
  <c r="J120" i="17"/>
  <c r="I121" i="17"/>
  <c r="J121" i="17"/>
  <c r="I122" i="17"/>
  <c r="J122" i="17"/>
  <c r="I123" i="17"/>
  <c r="J123" i="17"/>
  <c r="I124" i="17"/>
  <c r="J124" i="17"/>
  <c r="I125" i="17"/>
  <c r="J125" i="17"/>
  <c r="I126" i="17"/>
  <c r="J126" i="17"/>
  <c r="I127" i="17"/>
  <c r="J127" i="17"/>
  <c r="I128" i="17"/>
  <c r="J128" i="17"/>
  <c r="I129" i="17"/>
  <c r="J129" i="17"/>
  <c r="I130" i="17"/>
  <c r="J130" i="17"/>
  <c r="I131" i="17"/>
  <c r="J131" i="17"/>
  <c r="I132" i="17"/>
  <c r="J132" i="17"/>
  <c r="I133" i="17"/>
  <c r="J133" i="17"/>
  <c r="I134" i="17"/>
  <c r="J134" i="17"/>
  <c r="I135" i="17"/>
  <c r="J135" i="17"/>
  <c r="I136" i="17"/>
  <c r="J136" i="17"/>
  <c r="I137" i="17"/>
  <c r="J137" i="17"/>
  <c r="I138" i="17"/>
  <c r="J138" i="17"/>
  <c r="I139" i="17"/>
  <c r="J139" i="17"/>
  <c r="I140" i="17"/>
  <c r="J140" i="17"/>
  <c r="I141" i="17"/>
  <c r="J141" i="17"/>
  <c r="I142" i="17"/>
  <c r="J142" i="17"/>
  <c r="I143" i="17"/>
  <c r="J143" i="17"/>
  <c r="I144" i="17"/>
  <c r="J144" i="17"/>
  <c r="I145" i="17"/>
  <c r="J145" i="17"/>
  <c r="I146" i="17"/>
  <c r="J146" i="17"/>
  <c r="I147" i="17"/>
  <c r="J147" i="17"/>
  <c r="I148" i="17"/>
  <c r="J148" i="17"/>
  <c r="I149" i="17"/>
  <c r="J149" i="17"/>
  <c r="I150" i="17"/>
  <c r="J150" i="17"/>
  <c r="I151" i="17"/>
  <c r="J151" i="17"/>
  <c r="I152" i="17"/>
  <c r="J152" i="17"/>
  <c r="I153" i="17"/>
  <c r="J153" i="17"/>
  <c r="I154" i="17"/>
  <c r="J154" i="17"/>
  <c r="I155" i="17"/>
  <c r="J155" i="17"/>
  <c r="I156" i="17"/>
  <c r="J156" i="17"/>
  <c r="I157" i="17"/>
  <c r="J157" i="17"/>
  <c r="I158" i="17"/>
  <c r="J158" i="17"/>
  <c r="I159" i="17"/>
  <c r="J159" i="17"/>
  <c r="I160" i="17"/>
  <c r="J160" i="17"/>
  <c r="I161" i="17"/>
  <c r="J161" i="17"/>
  <c r="I162" i="17"/>
  <c r="J162" i="17"/>
  <c r="I163" i="17"/>
  <c r="J163" i="17"/>
  <c r="I164" i="17"/>
  <c r="J164" i="17"/>
  <c r="I165" i="17"/>
  <c r="J165" i="17"/>
  <c r="I166" i="17"/>
  <c r="J166" i="17"/>
  <c r="I167" i="17"/>
  <c r="J167" i="17"/>
  <c r="I168" i="17"/>
  <c r="J168" i="17"/>
  <c r="I169" i="17"/>
  <c r="J169" i="17"/>
  <c r="I170" i="17"/>
  <c r="J170" i="17"/>
  <c r="I171" i="17"/>
  <c r="J171" i="17"/>
  <c r="I172" i="17"/>
  <c r="J172" i="17"/>
  <c r="I173" i="17"/>
  <c r="J173" i="17"/>
  <c r="I174" i="17"/>
  <c r="J174" i="17"/>
  <c r="I175" i="17"/>
  <c r="J175" i="17"/>
  <c r="I176" i="17"/>
  <c r="J176" i="17"/>
  <c r="I177" i="17"/>
  <c r="J177" i="17"/>
  <c r="I178" i="17"/>
  <c r="J178" i="17"/>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1" i="17"/>
  <c r="F219" i="17"/>
  <c r="F218" i="17"/>
  <c r="F217" i="17"/>
  <c r="F216" i="17"/>
  <c r="F215" i="17"/>
  <c r="F214" i="17"/>
  <c r="F213" i="17"/>
  <c r="F212" i="17"/>
  <c r="F211" i="17"/>
  <c r="F210" i="17"/>
  <c r="F209" i="17"/>
  <c r="F208" i="17"/>
  <c r="F207" i="17"/>
  <c r="F206" i="17"/>
  <c r="F205" i="17"/>
  <c r="F204" i="17"/>
  <c r="F203" i="17"/>
  <c r="F202" i="17"/>
  <c r="F201" i="17"/>
  <c r="F200" i="17"/>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O1" i="17"/>
  <c r="L4" i="17"/>
  <c r="M4" i="17"/>
  <c r="F4" i="17"/>
  <c r="F3" i="17"/>
  <c r="F2" i="17"/>
  <c r="L65" i="17"/>
  <c r="M65" i="17"/>
  <c r="I4" i="17"/>
  <c r="J4" i="17"/>
  <c r="L1" i="17"/>
  <c r="M1" i="17"/>
  <c r="F1" i="17"/>
  <c r="I5" i="17"/>
  <c r="J5" i="17"/>
  <c r="I1" i="17"/>
  <c r="J1" i="17"/>
  <c r="I2" i="17"/>
  <c r="J2" i="17"/>
  <c r="I3" i="17"/>
  <c r="J3" i="17"/>
  <c r="L5" i="17"/>
  <c r="M5" i="17"/>
  <c r="L6" i="17"/>
  <c r="M6" i="17"/>
  <c r="L7" i="17"/>
  <c r="M7" i="17"/>
  <c r="L8" i="17"/>
  <c r="M8" i="17"/>
  <c r="L9" i="17"/>
  <c r="M9" i="17"/>
  <c r="L10" i="17"/>
  <c r="M10" i="17"/>
  <c r="L11" i="17"/>
  <c r="M11" i="17"/>
  <c r="L12" i="17"/>
  <c r="M12" i="17"/>
  <c r="L13" i="17"/>
  <c r="M13" i="17"/>
  <c r="L14" i="17"/>
  <c r="M14" i="17"/>
  <c r="L15" i="17"/>
  <c r="M15" i="17"/>
  <c r="L16" i="17"/>
  <c r="M16" i="17"/>
  <c r="L17" i="17"/>
  <c r="M17" i="17"/>
  <c r="L18" i="17"/>
  <c r="M18" i="17"/>
  <c r="L19" i="17"/>
  <c r="M19" i="17"/>
  <c r="L20" i="17"/>
  <c r="M20" i="17"/>
  <c r="L21" i="17"/>
  <c r="M21" i="17"/>
  <c r="L22" i="17"/>
  <c r="M22" i="17"/>
  <c r="L23" i="17"/>
  <c r="M23" i="17"/>
  <c r="L24" i="17"/>
  <c r="M24" i="17"/>
  <c r="L25" i="17"/>
  <c r="M25" i="17"/>
  <c r="L26" i="17"/>
  <c r="M26" i="17"/>
  <c r="L27" i="17"/>
  <c r="M27" i="17"/>
  <c r="L28" i="17"/>
  <c r="M28" i="17"/>
  <c r="L29" i="17"/>
  <c r="M29" i="17"/>
  <c r="L30" i="17"/>
  <c r="M30" i="17"/>
  <c r="L31" i="17"/>
  <c r="M31" i="17"/>
  <c r="L32" i="17"/>
  <c r="M32" i="17"/>
  <c r="L33" i="17"/>
  <c r="M33" i="17"/>
  <c r="L34" i="17"/>
  <c r="M34" i="17"/>
  <c r="L35" i="17"/>
  <c r="M35" i="17"/>
  <c r="L36" i="17"/>
  <c r="M36" i="17"/>
  <c r="L37" i="17"/>
  <c r="M37" i="17"/>
  <c r="L38" i="17"/>
  <c r="M38" i="17"/>
  <c r="L39" i="17"/>
  <c r="M39" i="17"/>
  <c r="L40" i="17"/>
  <c r="M40" i="17"/>
  <c r="L41" i="17"/>
  <c r="M41" i="17"/>
  <c r="L42" i="17"/>
  <c r="M42" i="17"/>
  <c r="L63" i="17"/>
  <c r="M63" i="17"/>
  <c r="L44" i="17"/>
  <c r="M44" i="17"/>
  <c r="L45" i="17"/>
  <c r="M45" i="17"/>
  <c r="L46" i="17"/>
  <c r="M46" i="17"/>
  <c r="L47" i="17"/>
  <c r="M47" i="17"/>
  <c r="L48" i="17"/>
  <c r="M48" i="17"/>
  <c r="L49" i="17"/>
  <c r="M49" i="17"/>
  <c r="L51" i="17"/>
  <c r="M51" i="17"/>
  <c r="L53" i="17"/>
  <c r="M53" i="17"/>
  <c r="L54" i="17"/>
  <c r="M54" i="17"/>
  <c r="L55" i="17"/>
  <c r="M55" i="17"/>
  <c r="L56" i="17"/>
  <c r="M56" i="17"/>
  <c r="L57" i="17"/>
  <c r="M57" i="17"/>
  <c r="L58" i="17"/>
  <c r="M58" i="17"/>
  <c r="L59" i="17"/>
  <c r="M59" i="17"/>
  <c r="L60" i="17"/>
  <c r="M60" i="17"/>
  <c r="L61" i="17"/>
  <c r="M61" i="17"/>
  <c r="L62" i="17"/>
  <c r="M62" i="17"/>
  <c r="L64" i="17"/>
  <c r="M64" i="17"/>
  <c r="L43" i="17"/>
  <c r="M43" i="17"/>
  <c r="L50" i="17"/>
  <c r="M50" i="17"/>
  <c r="L52" i="17"/>
  <c r="M52" i="17"/>
  <c r="I75" i="17"/>
  <c r="J75" i="17"/>
  <c r="I74" i="17"/>
  <c r="J74" i="17"/>
  <c r="I73" i="17"/>
  <c r="J73" i="17"/>
  <c r="I72" i="17"/>
  <c r="J72" i="17"/>
  <c r="I71" i="17"/>
  <c r="J71" i="17"/>
  <c r="I70" i="17"/>
  <c r="J70" i="17"/>
  <c r="I69" i="17"/>
  <c r="J69" i="17"/>
  <c r="I68" i="17"/>
  <c r="J68" i="17"/>
  <c r="I67" i="17"/>
  <c r="J67" i="17"/>
  <c r="I66" i="17"/>
  <c r="J66" i="17"/>
  <c r="I65" i="17"/>
  <c r="J65" i="17"/>
  <c r="I64" i="17"/>
  <c r="J64" i="17"/>
  <c r="L2" i="17"/>
  <c r="M2" i="17"/>
  <c r="L134" i="17"/>
  <c r="M134" i="17"/>
  <c r="L132" i="17"/>
  <c r="M132" i="17"/>
  <c r="L130" i="17"/>
  <c r="M130" i="17"/>
  <c r="L128" i="17"/>
  <c r="M128" i="17"/>
  <c r="L126" i="17"/>
  <c r="M126" i="17"/>
  <c r="L124" i="17"/>
  <c r="M124" i="17"/>
  <c r="L122" i="17"/>
  <c r="M122" i="17"/>
  <c r="L120" i="17"/>
  <c r="M120" i="17"/>
  <c r="L118" i="17"/>
  <c r="M118" i="17"/>
  <c r="L116" i="17"/>
  <c r="M116" i="17"/>
  <c r="L114" i="17"/>
  <c r="M114" i="17"/>
  <c r="L112" i="17"/>
  <c r="M112" i="17"/>
  <c r="L110" i="17"/>
  <c r="M110" i="17"/>
  <c r="L108" i="17"/>
  <c r="M108" i="17"/>
  <c r="L106" i="17"/>
  <c r="M106" i="17"/>
  <c r="L104" i="17"/>
  <c r="M104" i="17"/>
  <c r="L102" i="17"/>
  <c r="M102" i="17"/>
  <c r="L100" i="17"/>
  <c r="M100" i="17"/>
  <c r="L98" i="17"/>
  <c r="M98" i="17"/>
  <c r="L96" i="17"/>
  <c r="M96" i="17"/>
  <c r="L94" i="17"/>
  <c r="M94" i="17"/>
  <c r="L92" i="17"/>
  <c r="M92" i="17"/>
  <c r="L90" i="17"/>
  <c r="M90" i="17"/>
  <c r="L88" i="17"/>
  <c r="M88" i="17"/>
  <c r="L86" i="17"/>
  <c r="M86" i="17"/>
  <c r="L84" i="17"/>
  <c r="M84" i="17"/>
  <c r="L82" i="17"/>
  <c r="M82" i="17"/>
  <c r="L80" i="17"/>
  <c r="M80" i="17"/>
  <c r="L78" i="17"/>
  <c r="M78" i="17"/>
  <c r="L76" i="17"/>
  <c r="M76" i="17"/>
  <c r="L144" i="17"/>
  <c r="M144" i="17"/>
  <c r="L143" i="17"/>
  <c r="M143" i="17"/>
  <c r="L142" i="17"/>
  <c r="M142" i="17"/>
  <c r="L141" i="17"/>
  <c r="M141" i="17"/>
  <c r="L140" i="17"/>
  <c r="M140" i="17"/>
  <c r="L139" i="17"/>
  <c r="M139" i="17"/>
  <c r="L138" i="17"/>
  <c r="M138" i="17"/>
  <c r="L137" i="17"/>
  <c r="M137" i="17"/>
  <c r="L136" i="17"/>
  <c r="M136" i="17"/>
  <c r="L135" i="17"/>
  <c r="M135" i="17"/>
  <c r="L133" i="17"/>
  <c r="M133" i="17"/>
  <c r="L131" i="17"/>
  <c r="M131" i="17"/>
  <c r="L129" i="17"/>
  <c r="M129" i="17"/>
  <c r="L127" i="17"/>
  <c r="M127" i="17"/>
  <c r="L125" i="17"/>
  <c r="M125" i="17"/>
  <c r="L123" i="17"/>
  <c r="M123" i="17"/>
  <c r="L121" i="17"/>
  <c r="M121" i="17"/>
  <c r="L119" i="17"/>
  <c r="M119" i="17"/>
  <c r="L117" i="17"/>
  <c r="M117" i="17"/>
  <c r="L115" i="17"/>
  <c r="M115" i="17"/>
  <c r="L113" i="17"/>
  <c r="M113" i="17"/>
  <c r="L111" i="17"/>
  <c r="M111" i="17"/>
  <c r="L109" i="17"/>
  <c r="M109" i="17"/>
  <c r="L107" i="17"/>
  <c r="M107" i="17"/>
  <c r="L105" i="17"/>
  <c r="M105" i="17"/>
  <c r="L103" i="17"/>
  <c r="M103" i="17"/>
  <c r="L101" i="17"/>
  <c r="M101" i="17"/>
  <c r="L99" i="17"/>
  <c r="M99" i="17"/>
  <c r="L97" i="17"/>
  <c r="M97" i="17"/>
  <c r="L95" i="17"/>
  <c r="M95" i="17"/>
  <c r="L93" i="17"/>
  <c r="M93" i="17"/>
  <c r="L91" i="17"/>
  <c r="M91" i="17"/>
  <c r="L89" i="17"/>
  <c r="M89" i="17"/>
  <c r="L87" i="17"/>
  <c r="M87" i="17"/>
  <c r="L85" i="17"/>
  <c r="M85" i="17"/>
  <c r="L83" i="17"/>
  <c r="M83" i="17"/>
  <c r="L81" i="17"/>
  <c r="M81" i="17"/>
  <c r="L79" i="17"/>
  <c r="M79" i="17"/>
  <c r="L77" i="17"/>
  <c r="M77" i="17"/>
  <c r="L75" i="17"/>
  <c r="M75" i="17"/>
  <c r="L74" i="17"/>
  <c r="M74" i="17"/>
  <c r="L73" i="17"/>
  <c r="M73" i="17"/>
  <c r="L72" i="17"/>
  <c r="M72" i="17"/>
  <c r="L71" i="17"/>
  <c r="M71" i="17"/>
  <c r="L70" i="17"/>
  <c r="M70" i="17"/>
  <c r="L69" i="17"/>
  <c r="M69" i="17"/>
  <c r="L68" i="17"/>
  <c r="M68" i="17"/>
  <c r="L67" i="17"/>
  <c r="M67" i="17"/>
  <c r="L3" i="17"/>
  <c r="M3" i="17"/>
  <c r="I6" i="17"/>
  <c r="J6" i="17"/>
  <c r="I7" i="17"/>
  <c r="J7" i="17"/>
  <c r="I8" i="17"/>
  <c r="J8" i="17"/>
  <c r="I9" i="17"/>
  <c r="J9" i="17"/>
  <c r="I10" i="17"/>
  <c r="J10" i="17"/>
  <c r="I11" i="17"/>
  <c r="J11" i="17"/>
  <c r="I12" i="17"/>
  <c r="J12" i="17"/>
  <c r="I13" i="17"/>
  <c r="J13" i="17"/>
  <c r="I14" i="17"/>
  <c r="J14" i="17"/>
  <c r="I15" i="17"/>
  <c r="J15" i="17"/>
  <c r="I16" i="17"/>
  <c r="J16" i="17"/>
  <c r="I17" i="17"/>
  <c r="J17" i="17"/>
  <c r="I18" i="17"/>
  <c r="J18" i="17"/>
  <c r="I19" i="17"/>
  <c r="J19" i="17"/>
  <c r="I20" i="17"/>
  <c r="J20" i="17"/>
  <c r="I21" i="17"/>
  <c r="J21" i="17"/>
  <c r="I22" i="17"/>
  <c r="J22" i="17"/>
  <c r="I23" i="17"/>
  <c r="J23" i="17"/>
  <c r="I24" i="17"/>
  <c r="J24" i="17"/>
  <c r="I25" i="17"/>
  <c r="J25" i="17"/>
  <c r="I26" i="17"/>
  <c r="J26" i="17"/>
  <c r="I27" i="17"/>
  <c r="J27" i="17"/>
  <c r="I28" i="17"/>
  <c r="J28" i="17"/>
  <c r="I29" i="17"/>
  <c r="J29" i="17"/>
  <c r="I30" i="17"/>
  <c r="J30" i="17"/>
  <c r="I31" i="17"/>
  <c r="J31" i="17"/>
  <c r="I32" i="17"/>
  <c r="J32" i="17"/>
  <c r="I33" i="17"/>
  <c r="J33" i="17"/>
  <c r="I34" i="17"/>
  <c r="J34" i="17"/>
  <c r="I35" i="17"/>
  <c r="J35" i="17"/>
  <c r="I36" i="17"/>
  <c r="J36" i="17"/>
  <c r="I37" i="17"/>
  <c r="J37" i="17"/>
  <c r="I38" i="17"/>
  <c r="J38" i="17"/>
  <c r="I39" i="17"/>
  <c r="J39" i="17"/>
  <c r="I40" i="17"/>
  <c r="J40" i="17"/>
  <c r="I41" i="17"/>
  <c r="J41" i="17"/>
  <c r="I42" i="17"/>
  <c r="J42" i="17"/>
  <c r="I43" i="17"/>
  <c r="J43" i="17"/>
  <c r="I44" i="17"/>
  <c r="J44" i="17"/>
  <c r="I45" i="17"/>
  <c r="J45" i="17"/>
  <c r="I46" i="17"/>
  <c r="J46" i="17"/>
  <c r="I47" i="17"/>
  <c r="J47" i="17"/>
  <c r="I48" i="17"/>
  <c r="J48" i="17"/>
  <c r="I49" i="17"/>
  <c r="J49" i="17"/>
  <c r="I50" i="17"/>
  <c r="J50" i="17"/>
  <c r="I51" i="17"/>
  <c r="J51" i="17"/>
  <c r="I52" i="17"/>
  <c r="J52" i="17"/>
  <c r="I53" i="17"/>
  <c r="J53" i="17"/>
  <c r="I54" i="17"/>
  <c r="J54" i="17"/>
  <c r="I55" i="17"/>
  <c r="J55" i="17"/>
  <c r="I56" i="17"/>
  <c r="J56" i="17"/>
  <c r="I57" i="17"/>
  <c r="J57" i="17"/>
  <c r="I58" i="17"/>
  <c r="J58" i="17"/>
  <c r="I59" i="17"/>
  <c r="J59" i="17"/>
  <c r="I60" i="17"/>
  <c r="J60" i="17"/>
  <c r="I61" i="17"/>
  <c r="J61" i="17"/>
  <c r="I62" i="17"/>
  <c r="J62" i="17"/>
  <c r="I63" i="17"/>
  <c r="J63" i="17"/>
  <c r="L66" i="17"/>
  <c r="M66" i="17"/>
  <c r="O2" i="17"/>
  <c r="O3" i="17"/>
  <c r="G37" i="3"/>
  <c r="P3" i="17"/>
  <c r="O1" i="5"/>
  <c r="L1" i="5"/>
  <c r="M1" i="5"/>
  <c r="L2" i="5"/>
  <c r="M2" i="5"/>
  <c r="L3" i="5"/>
  <c r="M3" i="5"/>
  <c r="L4" i="5"/>
  <c r="M4" i="5"/>
  <c r="L5" i="5"/>
  <c r="M5" i="5"/>
  <c r="L6" i="5"/>
  <c r="M6" i="5"/>
  <c r="L7" i="5"/>
  <c r="M7" i="5"/>
  <c r="L8" i="5"/>
  <c r="M8" i="5"/>
  <c r="L9" i="5"/>
  <c r="M9" i="5"/>
  <c r="L10" i="5"/>
  <c r="M10" i="5"/>
  <c r="L11" i="5"/>
  <c r="M11" i="5"/>
  <c r="L12" i="5"/>
  <c r="M12" i="5"/>
  <c r="L13" i="5"/>
  <c r="M13" i="5"/>
  <c r="L14" i="5"/>
  <c r="M14" i="5"/>
  <c r="L15" i="5"/>
  <c r="M15" i="5"/>
  <c r="L16" i="5"/>
  <c r="M16" i="5"/>
  <c r="L17" i="5"/>
  <c r="M17" i="5"/>
  <c r="L18" i="5"/>
  <c r="M18" i="5"/>
  <c r="L19" i="5"/>
  <c r="M19" i="5"/>
  <c r="L20" i="5"/>
  <c r="M20" i="5"/>
  <c r="L21" i="5"/>
  <c r="M21" i="5"/>
  <c r="L22" i="5"/>
  <c r="M22" i="5"/>
  <c r="L23" i="5"/>
  <c r="M23" i="5"/>
  <c r="L24" i="5"/>
  <c r="M24" i="5"/>
  <c r="L25" i="5"/>
  <c r="M25" i="5"/>
  <c r="L26" i="5"/>
  <c r="M26" i="5"/>
  <c r="L27" i="5"/>
  <c r="M27" i="5"/>
  <c r="L28" i="5"/>
  <c r="M28" i="5"/>
  <c r="L29" i="5"/>
  <c r="M29" i="5"/>
  <c r="L30" i="5"/>
  <c r="M30" i="5"/>
  <c r="L31" i="5"/>
  <c r="M31" i="5"/>
  <c r="L32" i="5"/>
  <c r="M32" i="5"/>
  <c r="L33" i="5"/>
  <c r="M33" i="5"/>
  <c r="L34" i="5"/>
  <c r="M34" i="5"/>
  <c r="L35" i="5"/>
  <c r="M35" i="5"/>
  <c r="L36" i="5"/>
  <c r="M36" i="5"/>
  <c r="L37" i="5"/>
  <c r="M37" i="5"/>
  <c r="L38" i="5"/>
  <c r="M38" i="5"/>
  <c r="L39" i="5"/>
  <c r="M39" i="5"/>
  <c r="L40" i="5"/>
  <c r="M40" i="5"/>
  <c r="L41" i="5"/>
  <c r="M41" i="5"/>
  <c r="L42" i="5"/>
  <c r="M42" i="5"/>
  <c r="L43" i="5"/>
  <c r="M43" i="5"/>
  <c r="L44" i="5"/>
  <c r="M44" i="5"/>
  <c r="L45" i="5"/>
  <c r="M45" i="5"/>
  <c r="L46" i="5"/>
  <c r="M46" i="5"/>
  <c r="L47" i="5"/>
  <c r="M47" i="5"/>
  <c r="L48" i="5"/>
  <c r="M48" i="5"/>
  <c r="L49" i="5"/>
  <c r="M49" i="5"/>
  <c r="L50" i="5"/>
  <c r="M50" i="5"/>
  <c r="L51" i="5"/>
  <c r="M51" i="5"/>
  <c r="L52" i="5"/>
  <c r="M52" i="5"/>
  <c r="L53" i="5"/>
  <c r="M53" i="5"/>
  <c r="L54" i="5"/>
  <c r="M54" i="5"/>
  <c r="L55" i="5"/>
  <c r="M55" i="5"/>
  <c r="L56" i="5"/>
  <c r="M56" i="5"/>
  <c r="L57" i="5"/>
  <c r="M57" i="5"/>
  <c r="L58" i="5"/>
  <c r="M58" i="5"/>
  <c r="L59" i="5"/>
  <c r="M59" i="5"/>
  <c r="L60" i="5"/>
  <c r="M60" i="5"/>
  <c r="L61" i="5"/>
  <c r="M61" i="5"/>
  <c r="L62" i="5"/>
  <c r="M62" i="5"/>
  <c r="L63" i="5"/>
  <c r="M63" i="5"/>
  <c r="L64" i="5"/>
  <c r="M64" i="5"/>
  <c r="L65" i="5"/>
  <c r="M65" i="5"/>
  <c r="L66" i="5"/>
  <c r="M66" i="5"/>
  <c r="L67" i="5"/>
  <c r="M67" i="5"/>
  <c r="L68" i="5"/>
  <c r="M68" i="5"/>
  <c r="L69" i="5"/>
  <c r="M69" i="5"/>
  <c r="L70" i="5"/>
  <c r="M70" i="5"/>
  <c r="L71" i="5"/>
  <c r="M71" i="5"/>
  <c r="L72" i="5"/>
  <c r="M72" i="5"/>
  <c r="L73" i="5"/>
  <c r="M73" i="5"/>
  <c r="L74" i="5"/>
  <c r="M74" i="5"/>
  <c r="L75" i="5"/>
  <c r="M75" i="5"/>
  <c r="L76" i="5"/>
  <c r="M76" i="5"/>
  <c r="L77" i="5"/>
  <c r="M77" i="5"/>
  <c r="L78" i="5"/>
  <c r="M78" i="5"/>
  <c r="L79" i="5"/>
  <c r="M79" i="5"/>
  <c r="L80" i="5"/>
  <c r="M80" i="5"/>
  <c r="L81" i="5"/>
  <c r="M81" i="5"/>
  <c r="L82" i="5"/>
  <c r="M82" i="5"/>
  <c r="L83" i="5"/>
  <c r="M83" i="5"/>
  <c r="L84" i="5"/>
  <c r="M84" i="5"/>
  <c r="L85" i="5"/>
  <c r="M85" i="5"/>
  <c r="L86" i="5"/>
  <c r="M86" i="5"/>
  <c r="L87" i="5"/>
  <c r="M87" i="5"/>
  <c r="L88" i="5"/>
  <c r="M88" i="5"/>
  <c r="L89" i="5"/>
  <c r="M89" i="5"/>
  <c r="L90" i="5"/>
  <c r="M90" i="5"/>
  <c r="L91" i="5"/>
  <c r="M91" i="5"/>
  <c r="L92" i="5"/>
  <c r="M92" i="5"/>
  <c r="L93" i="5"/>
  <c r="M93" i="5"/>
  <c r="L94" i="5"/>
  <c r="M94" i="5"/>
  <c r="L95" i="5"/>
  <c r="M95" i="5"/>
  <c r="L96" i="5"/>
  <c r="M96" i="5"/>
  <c r="L97" i="5"/>
  <c r="M97" i="5"/>
  <c r="L98" i="5"/>
  <c r="M98" i="5"/>
  <c r="L99" i="5"/>
  <c r="M99" i="5"/>
  <c r="L100" i="5"/>
  <c r="M100" i="5"/>
  <c r="L101" i="5"/>
  <c r="M101" i="5"/>
  <c r="L102" i="5"/>
  <c r="M102" i="5"/>
  <c r="L103" i="5"/>
  <c r="M103" i="5"/>
  <c r="L104" i="5"/>
  <c r="M104" i="5"/>
  <c r="L105" i="5"/>
  <c r="M105" i="5"/>
  <c r="L106" i="5"/>
  <c r="M106" i="5"/>
  <c r="L107" i="5"/>
  <c r="M107" i="5"/>
  <c r="L108" i="5"/>
  <c r="M108" i="5"/>
  <c r="L109" i="5"/>
  <c r="M109" i="5"/>
  <c r="L110" i="5"/>
  <c r="M110" i="5"/>
  <c r="L111" i="5"/>
  <c r="M111" i="5"/>
  <c r="L112" i="5"/>
  <c r="M112" i="5"/>
  <c r="L113" i="5"/>
  <c r="M113" i="5"/>
  <c r="L114" i="5"/>
  <c r="M114" i="5"/>
  <c r="L115" i="5"/>
  <c r="M115" i="5"/>
  <c r="L116" i="5"/>
  <c r="M116" i="5"/>
  <c r="L117" i="5"/>
  <c r="M117" i="5"/>
  <c r="L118" i="5"/>
  <c r="M118" i="5"/>
  <c r="L119" i="5"/>
  <c r="M119" i="5"/>
  <c r="L120" i="5"/>
  <c r="M120" i="5"/>
  <c r="L121" i="5"/>
  <c r="M121" i="5"/>
  <c r="L122" i="5"/>
  <c r="M122" i="5"/>
  <c r="L123" i="5"/>
  <c r="M123" i="5"/>
  <c r="L124" i="5"/>
  <c r="M124" i="5"/>
  <c r="L125" i="5"/>
  <c r="M125" i="5"/>
  <c r="L126" i="5"/>
  <c r="M126" i="5"/>
  <c r="L127" i="5"/>
  <c r="M127" i="5"/>
  <c r="L128" i="5"/>
  <c r="M128" i="5"/>
  <c r="L129" i="5"/>
  <c r="M129" i="5"/>
  <c r="L130" i="5"/>
  <c r="M130" i="5"/>
  <c r="L131" i="5"/>
  <c r="M131" i="5"/>
  <c r="L132" i="5"/>
  <c r="M132" i="5"/>
  <c r="L133" i="5"/>
  <c r="M133" i="5"/>
  <c r="L134" i="5"/>
  <c r="M134" i="5"/>
  <c r="L135" i="5"/>
  <c r="M135" i="5"/>
  <c r="L136" i="5"/>
  <c r="M136" i="5"/>
  <c r="L137" i="5"/>
  <c r="M137" i="5"/>
  <c r="L138" i="5"/>
  <c r="M138" i="5"/>
  <c r="L139" i="5"/>
  <c r="M139" i="5"/>
  <c r="L140" i="5"/>
  <c r="M140" i="5"/>
  <c r="L141" i="5"/>
  <c r="M141" i="5"/>
  <c r="L142" i="5"/>
  <c r="M142" i="5"/>
  <c r="L143" i="5"/>
  <c r="M143" i="5"/>
  <c r="L144" i="5"/>
  <c r="M144" i="5"/>
  <c r="O3" i="5"/>
  <c r="D217" i="5"/>
  <c r="D213" i="5"/>
  <c r="D212" i="5"/>
  <c r="D209" i="5"/>
  <c r="D208" i="5"/>
  <c r="D205" i="5"/>
  <c r="D204" i="5"/>
  <c r="D201" i="5"/>
  <c r="D200" i="5"/>
  <c r="D197" i="5"/>
  <c r="D196" i="5"/>
  <c r="D193" i="5"/>
  <c r="D192" i="5"/>
  <c r="D189" i="5"/>
  <c r="D188" i="5"/>
  <c r="D185" i="5"/>
  <c r="D184" i="5"/>
  <c r="D181" i="5"/>
  <c r="D180" i="5"/>
  <c r="D177" i="5"/>
  <c r="D176" i="5"/>
  <c r="D173" i="5"/>
  <c r="D172" i="5"/>
  <c r="D169" i="5"/>
  <c r="D168" i="5"/>
  <c r="D165" i="5"/>
  <c r="D164" i="5"/>
  <c r="D161" i="5"/>
  <c r="D160" i="5"/>
  <c r="D157" i="5"/>
  <c r="D156" i="5"/>
  <c r="D153" i="5"/>
  <c r="D152" i="5"/>
  <c r="D149" i="5"/>
  <c r="D148" i="5"/>
  <c r="D145" i="5"/>
  <c r="D144" i="5"/>
  <c r="D141" i="5"/>
  <c r="D140" i="5"/>
  <c r="D137" i="5"/>
  <c r="D136" i="5"/>
  <c r="D133" i="5"/>
  <c r="D132" i="5"/>
  <c r="D129" i="5"/>
  <c r="D128" i="5"/>
  <c r="D125" i="5"/>
  <c r="D124" i="5"/>
  <c r="D121" i="5"/>
  <c r="D120" i="5"/>
  <c r="D116" i="5"/>
  <c r="D112" i="5"/>
  <c r="D108" i="5"/>
  <c r="D104" i="5"/>
  <c r="D100" i="5"/>
  <c r="D96" i="5"/>
  <c r="D92" i="5"/>
  <c r="D88" i="5"/>
  <c r="D84" i="5"/>
  <c r="D80" i="5"/>
  <c r="D76" i="5"/>
  <c r="D72" i="5"/>
  <c r="D68" i="5"/>
  <c r="D64" i="5"/>
  <c r="D60" i="5"/>
  <c r="D56" i="5"/>
  <c r="D52" i="5"/>
  <c r="D48" i="5"/>
  <c r="D44" i="5"/>
  <c r="D40" i="5"/>
  <c r="D36" i="5"/>
  <c r="D32" i="5"/>
  <c r="D30" i="5"/>
  <c r="D28" i="5"/>
  <c r="D24" i="5"/>
  <c r="D20" i="5"/>
  <c r="D18" i="5"/>
  <c r="D16" i="5"/>
  <c r="D14" i="5"/>
  <c r="D12" i="5"/>
  <c r="D10" i="5"/>
  <c r="D8" i="5"/>
  <c r="D6" i="5"/>
  <c r="D4" i="5"/>
  <c r="D2" i="5"/>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1" i="5"/>
  <c r="R2" i="5"/>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1" i="5"/>
  <c r="N1" i="5"/>
  <c r="D3" i="5"/>
  <c r="D5" i="5"/>
  <c r="D7" i="5"/>
  <c r="D9" i="5"/>
  <c r="D11" i="5"/>
  <c r="D13" i="5"/>
  <c r="D15" i="5"/>
  <c r="D17" i="5"/>
  <c r="D19" i="5"/>
  <c r="D21" i="5"/>
  <c r="D22" i="5"/>
  <c r="D23" i="5"/>
  <c r="D25" i="5"/>
  <c r="D26" i="5"/>
  <c r="D27" i="5"/>
  <c r="D29" i="5"/>
  <c r="D31" i="5"/>
  <c r="D33" i="5"/>
  <c r="D34" i="5"/>
  <c r="D35" i="5"/>
  <c r="D37" i="5"/>
  <c r="D38" i="5"/>
  <c r="D39" i="5"/>
  <c r="D41" i="5"/>
  <c r="D42" i="5"/>
  <c r="D43" i="5"/>
  <c r="D45" i="5"/>
  <c r="D46" i="5"/>
  <c r="D47" i="5"/>
  <c r="D49" i="5"/>
  <c r="D50" i="5"/>
  <c r="D51" i="5"/>
  <c r="D53" i="5"/>
  <c r="D54" i="5"/>
  <c r="D55" i="5"/>
  <c r="D57" i="5"/>
  <c r="D58" i="5"/>
  <c r="D59" i="5"/>
  <c r="D61" i="5"/>
  <c r="D62" i="5"/>
  <c r="D63" i="5"/>
  <c r="D65" i="5"/>
  <c r="D66" i="5"/>
  <c r="D67" i="5"/>
  <c r="D69" i="5"/>
  <c r="D70" i="5"/>
  <c r="D71" i="5"/>
  <c r="D73" i="5"/>
  <c r="D74" i="5"/>
  <c r="D75" i="5"/>
  <c r="D1" i="5"/>
  <c r="D219" i="5"/>
  <c r="D218" i="5"/>
  <c r="D216" i="5"/>
  <c r="D215" i="5"/>
  <c r="D214" i="5"/>
  <c r="D211" i="5"/>
  <c r="D210" i="5"/>
  <c r="D207" i="5"/>
  <c r="D206" i="5"/>
  <c r="D203" i="5"/>
  <c r="D202" i="5"/>
  <c r="D199" i="5"/>
  <c r="D198" i="5"/>
  <c r="D195" i="5"/>
  <c r="D194" i="5"/>
  <c r="D191" i="5"/>
  <c r="D190" i="5"/>
  <c r="D187" i="5"/>
  <c r="D186" i="5"/>
  <c r="D183" i="5"/>
  <c r="D182" i="5"/>
  <c r="D179" i="5"/>
  <c r="D178" i="5"/>
  <c r="D175" i="5"/>
  <c r="D174" i="5"/>
  <c r="D171" i="5"/>
  <c r="D170" i="5"/>
  <c r="D167" i="5"/>
  <c r="D166" i="5"/>
  <c r="D163" i="5"/>
  <c r="D162" i="5"/>
  <c r="D159" i="5"/>
  <c r="D158" i="5"/>
  <c r="D155" i="5"/>
  <c r="D154" i="5"/>
  <c r="D151" i="5"/>
  <c r="D150" i="5"/>
  <c r="D147" i="5"/>
  <c r="D146" i="5"/>
  <c r="D143" i="5"/>
  <c r="D142" i="5"/>
  <c r="D139" i="5"/>
  <c r="D138" i="5"/>
  <c r="D135" i="5"/>
  <c r="D134" i="5"/>
  <c r="D131" i="5"/>
  <c r="D130" i="5"/>
  <c r="D127" i="5"/>
  <c r="D126" i="5"/>
  <c r="D123" i="5"/>
  <c r="D122" i="5"/>
  <c r="D119" i="5"/>
  <c r="D118" i="5"/>
  <c r="D117" i="5"/>
  <c r="D115" i="5"/>
  <c r="D114" i="5"/>
  <c r="D113" i="5"/>
  <c r="D111" i="5"/>
  <c r="D110" i="5"/>
  <c r="D109" i="5"/>
  <c r="D107" i="5"/>
  <c r="D106" i="5"/>
  <c r="D105" i="5"/>
  <c r="D103" i="5"/>
  <c r="D102" i="5"/>
  <c r="D101" i="5"/>
  <c r="D99" i="5"/>
  <c r="D98" i="5"/>
  <c r="D97" i="5"/>
  <c r="D95" i="5"/>
  <c r="D94" i="5"/>
  <c r="D93" i="5"/>
  <c r="D91" i="5"/>
  <c r="D90" i="5"/>
  <c r="D89" i="5"/>
  <c r="D87" i="5"/>
  <c r="D86" i="5"/>
  <c r="D85" i="5"/>
  <c r="D83" i="5"/>
  <c r="D82" i="5"/>
  <c r="D81" i="5"/>
  <c r="D79" i="5"/>
  <c r="D78" i="5"/>
  <c r="D77" i="5"/>
  <c r="S223" i="17"/>
  <c r="S227" i="17"/>
  <c r="S231" i="17"/>
  <c r="S235" i="17"/>
  <c r="S239" i="17"/>
  <c r="S243" i="17"/>
  <c r="S247" i="17"/>
  <c r="S251" i="17"/>
  <c r="S255" i="17"/>
  <c r="S259" i="17"/>
  <c r="S263" i="17"/>
  <c r="S267" i="17"/>
  <c r="S271" i="17"/>
  <c r="S275" i="17"/>
  <c r="S279" i="17"/>
  <c r="S283" i="17"/>
  <c r="S287" i="17"/>
  <c r="S291" i="17"/>
  <c r="S295" i="17"/>
  <c r="S299" i="17"/>
  <c r="S303" i="17"/>
  <c r="S307" i="17"/>
  <c r="S311" i="17"/>
  <c r="S315" i="17"/>
  <c r="S319" i="17"/>
  <c r="S3" i="17"/>
  <c r="S7" i="17"/>
  <c r="S11" i="17"/>
  <c r="S15" i="17"/>
  <c r="S19" i="17"/>
  <c r="S23" i="17"/>
  <c r="S27" i="17"/>
  <c r="S31" i="17"/>
  <c r="S35" i="17"/>
  <c r="S39" i="17"/>
  <c r="S43" i="17"/>
  <c r="S47" i="17"/>
  <c r="S51" i="17"/>
  <c r="S55" i="17"/>
  <c r="S59" i="17"/>
  <c r="S63" i="17"/>
  <c r="S67" i="17"/>
  <c r="S71" i="17"/>
  <c r="S75" i="17"/>
  <c r="S79" i="17"/>
  <c r="S83" i="17"/>
  <c r="S87" i="17"/>
  <c r="S91" i="17"/>
  <c r="S95" i="17"/>
  <c r="S99" i="17"/>
  <c r="S103" i="17"/>
  <c r="S107" i="17"/>
  <c r="S111" i="17"/>
  <c r="S115" i="17"/>
  <c r="S119" i="17"/>
  <c r="S123" i="17"/>
  <c r="S127" i="17"/>
  <c r="S131" i="17"/>
  <c r="S135" i="17"/>
  <c r="S139" i="17"/>
  <c r="S143" i="17"/>
  <c r="S147" i="17"/>
  <c r="S151" i="17"/>
  <c r="S155" i="17"/>
  <c r="S159" i="17"/>
  <c r="S163" i="17"/>
  <c r="S167" i="17"/>
  <c r="S171" i="17"/>
  <c r="S175" i="17"/>
  <c r="S179" i="17"/>
  <c r="S183" i="17"/>
  <c r="S187" i="17"/>
  <c r="S191" i="17"/>
  <c r="S195" i="17"/>
  <c r="S199" i="17"/>
  <c r="S203" i="17"/>
  <c r="S207" i="17"/>
  <c r="S211" i="17"/>
  <c r="S215" i="17"/>
  <c r="S219" i="17"/>
  <c r="S220" i="17"/>
  <c r="S224" i="17"/>
  <c r="S228" i="17"/>
  <c r="S232" i="17"/>
  <c r="S236" i="17"/>
  <c r="S240" i="17"/>
  <c r="S244" i="17"/>
  <c r="S248" i="17"/>
  <c r="S252" i="17"/>
  <c r="S256" i="17"/>
  <c r="S260" i="17"/>
  <c r="S264" i="17"/>
  <c r="S268" i="17"/>
  <c r="S272" i="17"/>
  <c r="S276" i="17"/>
  <c r="S280" i="17"/>
  <c r="S284" i="17"/>
  <c r="S288" i="17"/>
  <c r="S292" i="17"/>
  <c r="S296" i="17"/>
  <c r="S300" i="17"/>
  <c r="S304" i="17"/>
  <c r="S308" i="17"/>
  <c r="S312" i="17"/>
  <c r="S316" i="17"/>
  <c r="S320" i="17"/>
  <c r="S4" i="17"/>
  <c r="S8" i="17"/>
  <c r="S12" i="17"/>
  <c r="S16" i="17"/>
  <c r="S20" i="17"/>
  <c r="S24" i="17"/>
  <c r="S28" i="17"/>
  <c r="S32" i="17"/>
  <c r="S36" i="17"/>
  <c r="S40" i="17"/>
  <c r="S44" i="17"/>
  <c r="S48" i="17"/>
  <c r="S52" i="17"/>
  <c r="S56" i="17"/>
  <c r="S60" i="17"/>
  <c r="S64" i="17"/>
  <c r="S68" i="17"/>
  <c r="S72" i="17"/>
  <c r="S76" i="17"/>
  <c r="S80" i="17"/>
  <c r="S84" i="17"/>
  <c r="S88" i="17"/>
  <c r="S92" i="17"/>
  <c r="S96" i="17"/>
  <c r="S100" i="17"/>
  <c r="S104" i="17"/>
  <c r="S108" i="17"/>
  <c r="S112" i="17"/>
  <c r="S116" i="17"/>
  <c r="S120" i="17"/>
  <c r="S124" i="17"/>
  <c r="S128" i="17"/>
  <c r="S132" i="17"/>
  <c r="S136" i="17"/>
  <c r="S140" i="17"/>
  <c r="S144" i="17"/>
  <c r="S148" i="17"/>
  <c r="S152" i="17"/>
  <c r="S156" i="17"/>
  <c r="S160" i="17"/>
  <c r="S164" i="17"/>
  <c r="S168" i="17"/>
  <c r="S172" i="17"/>
  <c r="S176" i="17"/>
  <c r="S180" i="17"/>
  <c r="S184" i="17"/>
  <c r="S188" i="17"/>
  <c r="S192" i="17"/>
  <c r="S196" i="17"/>
  <c r="S200" i="17"/>
  <c r="S204" i="17"/>
  <c r="S208" i="17"/>
  <c r="S212" i="17"/>
  <c r="S216" i="17"/>
  <c r="S1" i="17"/>
  <c r="S221" i="17"/>
  <c r="S229" i="17"/>
  <c r="S233" i="17"/>
  <c r="S237" i="17"/>
  <c r="S230" i="17"/>
  <c r="S242" i="17"/>
  <c r="S250" i="17"/>
  <c r="S258" i="17"/>
  <c r="S266" i="17"/>
  <c r="S274" i="17"/>
  <c r="S282" i="17"/>
  <c r="S290" i="17"/>
  <c r="S298" i="17"/>
  <c r="S306" i="17"/>
  <c r="S314" i="17"/>
  <c r="S2" i="17"/>
  <c r="S10" i="17"/>
  <c r="S18" i="17"/>
  <c r="S26" i="17"/>
  <c r="S34" i="17"/>
  <c r="S42" i="17"/>
  <c r="S50" i="17"/>
  <c r="S58" i="17"/>
  <c r="S66" i="17"/>
  <c r="S74" i="17"/>
  <c r="S82" i="17"/>
  <c r="S90" i="17"/>
  <c r="S98" i="17"/>
  <c r="S106" i="17"/>
  <c r="S114" i="17"/>
  <c r="S122" i="17"/>
  <c r="S130" i="17"/>
  <c r="S138" i="17"/>
  <c r="S146" i="17"/>
  <c r="S154" i="17"/>
  <c r="S162" i="17"/>
  <c r="S170" i="17"/>
  <c r="S178" i="17"/>
  <c r="S186" i="17"/>
  <c r="S194" i="17"/>
  <c r="S202" i="17"/>
  <c r="S210" i="17"/>
  <c r="S218" i="17"/>
  <c r="S241" i="17"/>
  <c r="S222" i="17"/>
  <c r="S234" i="17"/>
  <c r="S245" i="17"/>
  <c r="S253" i="17"/>
  <c r="S261" i="17"/>
  <c r="S269" i="17"/>
  <c r="S277" i="17"/>
  <c r="S285" i="17"/>
  <c r="S293" i="17"/>
  <c r="S301" i="17"/>
  <c r="S309" i="17"/>
  <c r="S317" i="17"/>
  <c r="S5" i="17"/>
  <c r="S13" i="17"/>
  <c r="S21" i="17"/>
  <c r="S29" i="17"/>
  <c r="S37" i="17"/>
  <c r="S45" i="17"/>
  <c r="S53" i="17"/>
  <c r="S61" i="17"/>
  <c r="S69" i="17"/>
  <c r="S77" i="17"/>
  <c r="S85" i="17"/>
  <c r="S93" i="17"/>
  <c r="S101" i="17"/>
  <c r="S109" i="17"/>
  <c r="S117" i="17"/>
  <c r="S125" i="17"/>
  <c r="S133" i="17"/>
  <c r="S141" i="17"/>
  <c r="S149" i="17"/>
  <c r="S157" i="17"/>
  <c r="S165" i="17"/>
  <c r="S173" i="17"/>
  <c r="S181" i="17"/>
  <c r="S189" i="17"/>
  <c r="S197" i="17"/>
  <c r="S205" i="17"/>
  <c r="S213" i="17"/>
  <c r="S225" i="17"/>
  <c r="S238" i="17"/>
  <c r="S246" i="17"/>
  <c r="S254" i="17"/>
  <c r="S262" i="17"/>
  <c r="S270" i="17"/>
  <c r="S278" i="17"/>
  <c r="S286" i="17"/>
  <c r="S294" i="17"/>
  <c r="S302" i="17"/>
  <c r="S310" i="17"/>
  <c r="S318" i="17"/>
  <c r="S6" i="17"/>
  <c r="S14" i="17"/>
  <c r="S22" i="17"/>
  <c r="S30" i="17"/>
  <c r="S38" i="17"/>
  <c r="S46" i="17"/>
  <c r="S54" i="17"/>
  <c r="S62" i="17"/>
  <c r="S70" i="17"/>
  <c r="S78" i="17"/>
  <c r="S86" i="17"/>
  <c r="S94" i="17"/>
  <c r="S102" i="17"/>
  <c r="S110" i="17"/>
  <c r="S118" i="17"/>
  <c r="S126" i="17"/>
  <c r="S134" i="17"/>
  <c r="S142" i="17"/>
  <c r="S150" i="17"/>
  <c r="S158" i="17"/>
  <c r="S166" i="17"/>
  <c r="S174" i="17"/>
  <c r="S182" i="17"/>
  <c r="S190" i="17"/>
  <c r="S198" i="17"/>
  <c r="S206" i="17"/>
  <c r="S214" i="17"/>
  <c r="S226" i="17"/>
  <c r="S249" i="17"/>
  <c r="S257" i="17"/>
  <c r="S273" i="17"/>
  <c r="S281" i="17"/>
  <c r="S289" i="17"/>
  <c r="S297" i="17"/>
  <c r="S305" i="17"/>
  <c r="S313" i="17"/>
  <c r="S321" i="17"/>
  <c r="S9" i="17"/>
  <c r="S17" i="17"/>
  <c r="S25" i="17"/>
  <c r="S33" i="17"/>
  <c r="S41" i="17"/>
  <c r="S49" i="17"/>
  <c r="S57" i="17"/>
  <c r="S65" i="17"/>
  <c r="S73" i="17"/>
  <c r="S81" i="17"/>
  <c r="S89" i="17"/>
  <c r="S97" i="17"/>
  <c r="S105" i="17"/>
  <c r="S121" i="17"/>
  <c r="S129" i="17"/>
  <c r="S137" i="17"/>
  <c r="S153" i="17"/>
  <c r="S161" i="17"/>
  <c r="S177" i="17"/>
  <c r="S193" i="17"/>
  <c r="S209" i="17"/>
  <c r="S265" i="17"/>
  <c r="S113" i="17"/>
  <c r="S145" i="17"/>
  <c r="S169" i="17"/>
  <c r="S185" i="17"/>
  <c r="S201" i="17"/>
  <c r="S217" i="17"/>
  <c r="O1" i="8"/>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N1" i="2"/>
  <c r="M1" i="2"/>
  <c r="H12" i="2"/>
  <c r="I12" i="2"/>
  <c r="C2" i="2"/>
  <c r="D2" i="2"/>
  <c r="C3" i="2"/>
  <c r="D3" i="2"/>
  <c r="C4" i="2"/>
  <c r="D4" i="2"/>
  <c r="C5" i="2"/>
  <c r="D5" i="2"/>
  <c r="C6" i="2"/>
  <c r="D6" i="2"/>
  <c r="C7" i="2"/>
  <c r="D7" i="2"/>
  <c r="C8" i="2"/>
  <c r="D8" i="2"/>
  <c r="C9" i="2"/>
  <c r="D9" i="2"/>
  <c r="C10" i="2"/>
  <c r="D10" i="2"/>
  <c r="C11" i="2"/>
  <c r="D11" i="2"/>
  <c r="C12" i="2"/>
  <c r="D12" i="2"/>
  <c r="C13" i="2"/>
  <c r="D13" i="2"/>
  <c r="C14" i="2"/>
  <c r="D14" i="2"/>
  <c r="C15" i="2"/>
  <c r="D15" i="2"/>
  <c r="C16" i="2"/>
  <c r="D16" i="2"/>
  <c r="C17" i="2"/>
  <c r="D17" i="2"/>
  <c r="C18" i="2"/>
  <c r="D18" i="2"/>
  <c r="C19" i="2"/>
  <c r="D19" i="2"/>
  <c r="C20" i="2"/>
  <c r="D20" i="2"/>
  <c r="C21" i="2"/>
  <c r="D21" i="2"/>
  <c r="C22" i="2"/>
  <c r="D22" i="2"/>
  <c r="C23" i="2"/>
  <c r="D23" i="2"/>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C41" i="2"/>
  <c r="D41" i="2"/>
  <c r="C42" i="2"/>
  <c r="D42" i="2"/>
  <c r="C43" i="2"/>
  <c r="D43" i="2"/>
  <c r="C44" i="2"/>
  <c r="D44" i="2"/>
  <c r="C45" i="2"/>
  <c r="D45" i="2"/>
  <c r="C46" i="2"/>
  <c r="D46" i="2"/>
  <c r="C47" i="2"/>
  <c r="D47" i="2"/>
  <c r="C48" i="2"/>
  <c r="D48" i="2"/>
  <c r="C49" i="2"/>
  <c r="D49" i="2"/>
  <c r="C50" i="2"/>
  <c r="D50" i="2"/>
  <c r="C51" i="2"/>
  <c r="D51" i="2"/>
  <c r="C52" i="2"/>
  <c r="D52" i="2"/>
  <c r="C53" i="2"/>
  <c r="D53" i="2"/>
  <c r="C54" i="2"/>
  <c r="D54" i="2"/>
  <c r="C55" i="2"/>
  <c r="D55" i="2"/>
  <c r="C56" i="2"/>
  <c r="D56" i="2"/>
  <c r="C57" i="2"/>
  <c r="D57" i="2"/>
  <c r="C58" i="2"/>
  <c r="D58" i="2"/>
  <c r="C59" i="2"/>
  <c r="D59" i="2"/>
  <c r="C60" i="2"/>
  <c r="D60" i="2"/>
  <c r="C61" i="2"/>
  <c r="D61" i="2"/>
  <c r="C62" i="2"/>
  <c r="D62" i="2"/>
  <c r="C63" i="2"/>
  <c r="D63" i="2"/>
  <c r="C64" i="2"/>
  <c r="D64" i="2"/>
  <c r="C65" i="2"/>
  <c r="D65" i="2"/>
  <c r="C66" i="2"/>
  <c r="D66" i="2"/>
  <c r="C67" i="2"/>
  <c r="D67" i="2"/>
  <c r="C68" i="2"/>
  <c r="D68" i="2"/>
  <c r="C69" i="2"/>
  <c r="D69" i="2"/>
  <c r="C70" i="2"/>
  <c r="D70" i="2"/>
  <c r="C71" i="2"/>
  <c r="D71" i="2"/>
  <c r="C72" i="2"/>
  <c r="D72" i="2"/>
  <c r="C73" i="2"/>
  <c r="D73" i="2"/>
  <c r="C74" i="2"/>
  <c r="D74" i="2"/>
  <c r="C75" i="2"/>
  <c r="D75" i="2"/>
  <c r="C76" i="2"/>
  <c r="D76" i="2"/>
  <c r="C77" i="2"/>
  <c r="D77" i="2"/>
  <c r="C78" i="2"/>
  <c r="D78" i="2"/>
  <c r="C79" i="2"/>
  <c r="D79" i="2"/>
  <c r="C80" i="2"/>
  <c r="D80" i="2"/>
  <c r="C81" i="2"/>
  <c r="D81" i="2"/>
  <c r="C82" i="2"/>
  <c r="D82" i="2"/>
  <c r="C83" i="2"/>
  <c r="D83" i="2"/>
  <c r="C84" i="2"/>
  <c r="D84" i="2"/>
  <c r="C85" i="2"/>
  <c r="D85" i="2"/>
  <c r="C86" i="2"/>
  <c r="D86" i="2"/>
  <c r="C87" i="2"/>
  <c r="D87" i="2"/>
  <c r="C88" i="2"/>
  <c r="D88" i="2"/>
  <c r="C89" i="2"/>
  <c r="D89" i="2"/>
  <c r="C90" i="2"/>
  <c r="D90" i="2"/>
  <c r="C91" i="2"/>
  <c r="D91" i="2"/>
  <c r="C92" i="2"/>
  <c r="D92" i="2"/>
  <c r="C93" i="2"/>
  <c r="D93" i="2"/>
  <c r="C94" i="2"/>
  <c r="D94" i="2"/>
  <c r="C95" i="2"/>
  <c r="D95" i="2"/>
  <c r="C96" i="2"/>
  <c r="D96" i="2"/>
  <c r="C97" i="2"/>
  <c r="D97" i="2"/>
  <c r="C98" i="2"/>
  <c r="D98" i="2"/>
  <c r="C99" i="2"/>
  <c r="D99" i="2"/>
  <c r="C100" i="2"/>
  <c r="D100" i="2"/>
  <c r="C101" i="2"/>
  <c r="D101" i="2"/>
  <c r="C102" i="2"/>
  <c r="D102" i="2"/>
  <c r="C103" i="2"/>
  <c r="D103" i="2"/>
  <c r="C104" i="2"/>
  <c r="D104" i="2"/>
  <c r="C105" i="2"/>
  <c r="D105" i="2"/>
  <c r="C106" i="2"/>
  <c r="D106" i="2"/>
  <c r="C107" i="2"/>
  <c r="D107" i="2"/>
  <c r="C108" i="2"/>
  <c r="D108" i="2"/>
  <c r="C109" i="2"/>
  <c r="D109" i="2"/>
  <c r="C110" i="2"/>
  <c r="D110" i="2"/>
  <c r="C111" i="2"/>
  <c r="D111" i="2"/>
  <c r="C112" i="2"/>
  <c r="D112" i="2"/>
  <c r="C113" i="2"/>
  <c r="D113" i="2"/>
  <c r="C114" i="2"/>
  <c r="D114" i="2"/>
  <c r="C115" i="2"/>
  <c r="D115" i="2"/>
  <c r="C116" i="2"/>
  <c r="D116" i="2"/>
  <c r="C117" i="2"/>
  <c r="D117" i="2"/>
  <c r="C118" i="2"/>
  <c r="D118" i="2"/>
  <c r="C119" i="2"/>
  <c r="D119" i="2"/>
  <c r="C120" i="2"/>
  <c r="D120" i="2"/>
  <c r="C121" i="2"/>
  <c r="D121" i="2"/>
  <c r="C122" i="2"/>
  <c r="D122" i="2"/>
  <c r="C123" i="2"/>
  <c r="D123" i="2"/>
  <c r="C124" i="2"/>
  <c r="D124" i="2"/>
  <c r="C125" i="2"/>
  <c r="D125" i="2"/>
  <c r="C126" i="2"/>
  <c r="D126" i="2"/>
  <c r="C127" i="2"/>
  <c r="D127" i="2"/>
  <c r="C128" i="2"/>
  <c r="D128" i="2"/>
  <c r="C129" i="2"/>
  <c r="D129" i="2"/>
  <c r="C130" i="2"/>
  <c r="D130" i="2"/>
  <c r="C131" i="2"/>
  <c r="D131" i="2"/>
  <c r="C132" i="2"/>
  <c r="D132" i="2"/>
  <c r="C133" i="2"/>
  <c r="D133" i="2"/>
  <c r="C134" i="2"/>
  <c r="D134" i="2"/>
  <c r="C135" i="2"/>
  <c r="D135" i="2"/>
  <c r="C136" i="2"/>
  <c r="D136" i="2"/>
  <c r="C137" i="2"/>
  <c r="D137" i="2"/>
  <c r="C138" i="2"/>
  <c r="D138" i="2"/>
  <c r="C139" i="2"/>
  <c r="D139" i="2"/>
  <c r="C140" i="2"/>
  <c r="D140" i="2"/>
  <c r="C141" i="2"/>
  <c r="D141" i="2"/>
  <c r="C142" i="2"/>
  <c r="D142" i="2"/>
  <c r="C143" i="2"/>
  <c r="D143" i="2"/>
  <c r="C144" i="2"/>
  <c r="D144" i="2"/>
  <c r="C145" i="2"/>
  <c r="D145" i="2"/>
  <c r="C146" i="2"/>
  <c r="D146" i="2"/>
  <c r="C147" i="2"/>
  <c r="D147" i="2"/>
  <c r="C148" i="2"/>
  <c r="D148" i="2"/>
  <c r="C149" i="2"/>
  <c r="D149" i="2"/>
  <c r="C150" i="2"/>
  <c r="D150" i="2"/>
  <c r="C151" i="2"/>
  <c r="D151" i="2"/>
  <c r="C152" i="2"/>
  <c r="D152" i="2"/>
  <c r="C153" i="2"/>
  <c r="D153" i="2"/>
  <c r="C154" i="2"/>
  <c r="D154" i="2"/>
  <c r="C155" i="2"/>
  <c r="D155" i="2"/>
  <c r="C156" i="2"/>
  <c r="D156" i="2"/>
  <c r="C157" i="2"/>
  <c r="D157" i="2"/>
  <c r="C158" i="2"/>
  <c r="D158" i="2"/>
  <c r="C159" i="2"/>
  <c r="D159" i="2"/>
  <c r="C160" i="2"/>
  <c r="D160" i="2"/>
  <c r="C161" i="2"/>
  <c r="D161" i="2"/>
  <c r="C162" i="2"/>
  <c r="D162" i="2"/>
  <c r="C163" i="2"/>
  <c r="D163" i="2"/>
  <c r="C164" i="2"/>
  <c r="D164" i="2"/>
  <c r="C165" i="2"/>
  <c r="D165" i="2"/>
  <c r="C166" i="2"/>
  <c r="D166" i="2"/>
  <c r="C167" i="2"/>
  <c r="D167" i="2"/>
  <c r="C168" i="2"/>
  <c r="D168" i="2"/>
  <c r="C169" i="2"/>
  <c r="D169" i="2"/>
  <c r="C170" i="2"/>
  <c r="D170" i="2"/>
  <c r="C171" i="2"/>
  <c r="D171" i="2"/>
  <c r="C172" i="2"/>
  <c r="D172" i="2"/>
  <c r="C173" i="2"/>
  <c r="D173" i="2"/>
  <c r="C174" i="2"/>
  <c r="D174" i="2"/>
  <c r="C175" i="2"/>
  <c r="D175" i="2"/>
  <c r="C176" i="2"/>
  <c r="D176" i="2"/>
  <c r="C177" i="2"/>
  <c r="D177" i="2"/>
  <c r="C178" i="2"/>
  <c r="D178" i="2"/>
  <c r="C179" i="2"/>
  <c r="D179" i="2"/>
  <c r="C180" i="2"/>
  <c r="D180" i="2"/>
  <c r="C181" i="2"/>
  <c r="D181" i="2"/>
  <c r="C182" i="2"/>
  <c r="D182" i="2"/>
  <c r="C183" i="2"/>
  <c r="D183" i="2"/>
  <c r="C184" i="2"/>
  <c r="D184" i="2"/>
  <c r="C185" i="2"/>
  <c r="D185" i="2"/>
  <c r="C186" i="2"/>
  <c r="D186" i="2"/>
  <c r="C187" i="2"/>
  <c r="D187" i="2"/>
  <c r="C188" i="2"/>
  <c r="D188" i="2"/>
  <c r="C189" i="2"/>
  <c r="D189" i="2"/>
  <c r="C190" i="2"/>
  <c r="D190" i="2"/>
  <c r="C191" i="2"/>
  <c r="D191" i="2"/>
  <c r="C192" i="2"/>
  <c r="D192" i="2"/>
  <c r="C193" i="2"/>
  <c r="D193" i="2"/>
  <c r="C194" i="2"/>
  <c r="D194" i="2"/>
  <c r="C195" i="2"/>
  <c r="D195" i="2"/>
  <c r="C196" i="2"/>
  <c r="D196" i="2"/>
  <c r="C197" i="2"/>
  <c r="D197" i="2"/>
  <c r="C198" i="2"/>
  <c r="D198" i="2"/>
  <c r="C199" i="2"/>
  <c r="D199" i="2"/>
  <c r="C200" i="2"/>
  <c r="D200" i="2"/>
  <c r="C201" i="2"/>
  <c r="D201" i="2"/>
  <c r="C202" i="2"/>
  <c r="D202" i="2"/>
  <c r="C203" i="2"/>
  <c r="D203" i="2"/>
  <c r="C204" i="2"/>
  <c r="D204" i="2"/>
  <c r="C205" i="2"/>
  <c r="D205" i="2"/>
  <c r="C206" i="2"/>
  <c r="D206" i="2"/>
  <c r="C207" i="2"/>
  <c r="D207" i="2"/>
  <c r="C208" i="2"/>
  <c r="D208" i="2"/>
  <c r="C209" i="2"/>
  <c r="D209" i="2"/>
  <c r="C210" i="2"/>
  <c r="D210" i="2"/>
  <c r="C211" i="2"/>
  <c r="D211" i="2"/>
  <c r="C212" i="2"/>
  <c r="D212" i="2"/>
  <c r="C213" i="2"/>
  <c r="D213" i="2"/>
  <c r="D214" i="2"/>
  <c r="C1" i="2"/>
  <c r="D1" i="2"/>
  <c r="H99" i="2"/>
  <c r="I99" i="2"/>
  <c r="H95" i="2"/>
  <c r="I95" i="2"/>
  <c r="H91" i="2"/>
  <c r="I91" i="2"/>
  <c r="H87" i="2"/>
  <c r="I87" i="2"/>
  <c r="H83" i="2"/>
  <c r="I83" i="2"/>
  <c r="H79" i="2"/>
  <c r="I79" i="2"/>
  <c r="H75" i="2"/>
  <c r="I75" i="2"/>
  <c r="H71" i="2"/>
  <c r="I71" i="2"/>
  <c r="H67" i="2"/>
  <c r="I67" i="2"/>
  <c r="H63" i="2"/>
  <c r="I63" i="2"/>
  <c r="H59" i="2"/>
  <c r="I59" i="2"/>
  <c r="H55" i="2"/>
  <c r="I55" i="2"/>
  <c r="H51" i="2"/>
  <c r="I51" i="2"/>
  <c r="H47" i="2"/>
  <c r="I47" i="2"/>
  <c r="H43" i="2"/>
  <c r="I43" i="2"/>
  <c r="H39" i="2"/>
  <c r="I39" i="2"/>
  <c r="H35" i="2"/>
  <c r="I35" i="2"/>
  <c r="H31" i="2"/>
  <c r="I31" i="2"/>
  <c r="H27" i="2"/>
  <c r="I27" i="2"/>
  <c r="H23" i="2"/>
  <c r="I23" i="2"/>
  <c r="H19" i="2"/>
  <c r="I19" i="2"/>
  <c r="H15" i="2"/>
  <c r="I15" i="2"/>
  <c r="H11" i="2"/>
  <c r="I11" i="2"/>
  <c r="H98" i="2"/>
  <c r="I98" i="2"/>
  <c r="H94" i="2"/>
  <c r="I94" i="2"/>
  <c r="H90" i="2"/>
  <c r="I90" i="2"/>
  <c r="H86" i="2"/>
  <c r="I86" i="2"/>
  <c r="H82" i="2"/>
  <c r="I82" i="2"/>
  <c r="H78" i="2"/>
  <c r="I78" i="2"/>
  <c r="H74" i="2"/>
  <c r="I74" i="2"/>
  <c r="H70" i="2"/>
  <c r="I70" i="2"/>
  <c r="H66" i="2"/>
  <c r="I66" i="2"/>
  <c r="H62" i="2"/>
  <c r="I62" i="2"/>
  <c r="H58" i="2"/>
  <c r="I58" i="2"/>
  <c r="H54" i="2"/>
  <c r="I54" i="2"/>
  <c r="H50" i="2"/>
  <c r="I50" i="2"/>
  <c r="H46" i="2"/>
  <c r="I46" i="2"/>
  <c r="H42" i="2"/>
  <c r="I42" i="2"/>
  <c r="H38" i="2"/>
  <c r="I38" i="2"/>
  <c r="H34" i="2"/>
  <c r="I34" i="2"/>
  <c r="H30" i="2"/>
  <c r="I30" i="2"/>
  <c r="H26" i="2"/>
  <c r="I26" i="2"/>
  <c r="H22" i="2"/>
  <c r="I22" i="2"/>
  <c r="H18" i="2"/>
  <c r="I18" i="2"/>
  <c r="H14" i="2"/>
  <c r="I14" i="2"/>
  <c r="H101" i="2"/>
  <c r="I101" i="2"/>
  <c r="H97" i="2"/>
  <c r="I97" i="2"/>
  <c r="H93" i="2"/>
  <c r="I93" i="2"/>
  <c r="H89" i="2"/>
  <c r="I89" i="2"/>
  <c r="H85" i="2"/>
  <c r="I85" i="2"/>
  <c r="H81" i="2"/>
  <c r="I81" i="2"/>
  <c r="H77" i="2"/>
  <c r="I77" i="2"/>
  <c r="H73" i="2"/>
  <c r="I73" i="2"/>
  <c r="H69" i="2"/>
  <c r="I69" i="2"/>
  <c r="H65" i="2"/>
  <c r="I65" i="2"/>
  <c r="H61" i="2"/>
  <c r="I61" i="2"/>
  <c r="H57" i="2"/>
  <c r="I57" i="2"/>
  <c r="H53" i="2"/>
  <c r="I53" i="2"/>
  <c r="H49" i="2"/>
  <c r="I49" i="2"/>
  <c r="H45" i="2"/>
  <c r="I45" i="2"/>
  <c r="H41" i="2"/>
  <c r="I41" i="2"/>
  <c r="H37" i="2"/>
  <c r="I37" i="2"/>
  <c r="H33" i="2"/>
  <c r="I33" i="2"/>
  <c r="H29" i="2"/>
  <c r="I29" i="2"/>
  <c r="H25" i="2"/>
  <c r="I25" i="2"/>
  <c r="H21" i="2"/>
  <c r="I21" i="2"/>
  <c r="H17" i="2"/>
  <c r="I17" i="2"/>
  <c r="H13" i="2"/>
  <c r="I13" i="2"/>
  <c r="H100" i="2"/>
  <c r="I100" i="2"/>
  <c r="H96" i="2"/>
  <c r="I96" i="2"/>
  <c r="H92" i="2"/>
  <c r="I92" i="2"/>
  <c r="H88" i="2"/>
  <c r="I88" i="2"/>
  <c r="H84" i="2"/>
  <c r="I84" i="2"/>
  <c r="H80" i="2"/>
  <c r="I80" i="2"/>
  <c r="H76" i="2"/>
  <c r="I76" i="2"/>
  <c r="H72" i="2"/>
  <c r="I72" i="2"/>
  <c r="H68" i="2"/>
  <c r="I68" i="2"/>
  <c r="H64" i="2"/>
  <c r="I64" i="2"/>
  <c r="H60" i="2"/>
  <c r="I60" i="2"/>
  <c r="H56" i="2"/>
  <c r="I56" i="2"/>
  <c r="H52" i="2"/>
  <c r="I52" i="2"/>
  <c r="H48" i="2"/>
  <c r="I48" i="2"/>
  <c r="H44" i="2"/>
  <c r="I44" i="2"/>
  <c r="H40" i="2"/>
  <c r="I40" i="2"/>
  <c r="H36" i="2"/>
  <c r="I36" i="2"/>
  <c r="H32" i="2"/>
  <c r="I32" i="2"/>
  <c r="H28" i="2"/>
  <c r="I28" i="2"/>
  <c r="H24" i="2"/>
  <c r="I24" i="2"/>
  <c r="H20" i="2"/>
  <c r="I20" i="2"/>
  <c r="H16" i="2"/>
  <c r="I16"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 i="2"/>
  <c r="K12" i="2"/>
  <c r="L12" i="2"/>
  <c r="K18" i="2"/>
  <c r="L18" i="2"/>
  <c r="K110" i="2"/>
  <c r="L110" i="2"/>
  <c r="R2" i="8"/>
  <c r="R3" i="8"/>
  <c r="R4" i="8"/>
  <c r="R5" i="8"/>
  <c r="R6" i="8"/>
  <c r="R7" i="8"/>
  <c r="R8" i="8"/>
  <c r="R9" i="8"/>
  <c r="R10" i="8"/>
  <c r="R11" i="8"/>
  <c r="R12" i="8"/>
  <c r="R13" i="8"/>
  <c r="R14" i="8"/>
  <c r="R15" i="8"/>
  <c r="R16" i="8"/>
  <c r="R17" i="8"/>
  <c r="R18" i="8"/>
  <c r="R19" i="8"/>
  <c r="R20" i="8"/>
  <c r="R21" i="8"/>
  <c r="R22" i="8"/>
  <c r="R23" i="8"/>
  <c r="R24" i="8"/>
  <c r="R25" i="8"/>
  <c r="R26" i="8"/>
  <c r="R27" i="8"/>
  <c r="R28" i="8"/>
  <c r="R29" i="8"/>
  <c r="R30" i="8"/>
  <c r="R31" i="8"/>
  <c r="R32" i="8"/>
  <c r="R33" i="8"/>
  <c r="R34" i="8"/>
  <c r="R35" i="8"/>
  <c r="R36" i="8"/>
  <c r="R37" i="8"/>
  <c r="R38" i="8"/>
  <c r="R39" i="8"/>
  <c r="R40" i="8"/>
  <c r="R41" i="8"/>
  <c r="R42" i="8"/>
  <c r="R43" i="8"/>
  <c r="R44" i="8"/>
  <c r="R45" i="8"/>
  <c r="R46" i="8"/>
  <c r="R47" i="8"/>
  <c r="R48" i="8"/>
  <c r="R49" i="8"/>
  <c r="R50" i="8"/>
  <c r="R51" i="8"/>
  <c r="R52" i="8"/>
  <c r="R53" i="8"/>
  <c r="R54" i="8"/>
  <c r="R55" i="8"/>
  <c r="R56" i="8"/>
  <c r="R57" i="8"/>
  <c r="R58" i="8"/>
  <c r="R59" i="8"/>
  <c r="R60" i="8"/>
  <c r="R61" i="8"/>
  <c r="R62" i="8"/>
  <c r="R63" i="8"/>
  <c r="R64" i="8"/>
  <c r="R65" i="8"/>
  <c r="R66" i="8"/>
  <c r="R67" i="8"/>
  <c r="R68" i="8"/>
  <c r="R69" i="8"/>
  <c r="R70" i="8"/>
  <c r="R71" i="8"/>
  <c r="R72" i="8"/>
  <c r="R73" i="8"/>
  <c r="R74" i="8"/>
  <c r="R75" i="8"/>
  <c r="R76" i="8"/>
  <c r="R77" i="8"/>
  <c r="R78" i="8"/>
  <c r="R79" i="8"/>
  <c r="R80" i="8"/>
  <c r="R81" i="8"/>
  <c r="R82" i="8"/>
  <c r="R83" i="8"/>
  <c r="R84" i="8"/>
  <c r="R85" i="8"/>
  <c r="R86" i="8"/>
  <c r="R87" i="8"/>
  <c r="R88" i="8"/>
  <c r="R89" i="8"/>
  <c r="R90" i="8"/>
  <c r="R91" i="8"/>
  <c r="R92" i="8"/>
  <c r="R93" i="8"/>
  <c r="R94" i="8"/>
  <c r="R95" i="8"/>
  <c r="R96" i="8"/>
  <c r="R97" i="8"/>
  <c r="R98" i="8"/>
  <c r="R99" i="8"/>
  <c r="R100" i="8"/>
  <c r="R101" i="8"/>
  <c r="R102" i="8"/>
  <c r="R103" i="8"/>
  <c r="R104" i="8"/>
  <c r="R105" i="8"/>
  <c r="R106" i="8"/>
  <c r="R107" i="8"/>
  <c r="R108" i="8"/>
  <c r="R109" i="8"/>
  <c r="R110" i="8"/>
  <c r="R111" i="8"/>
  <c r="R112" i="8"/>
  <c r="R113" i="8"/>
  <c r="R114" i="8"/>
  <c r="R115" i="8"/>
  <c r="R116" i="8"/>
  <c r="R117" i="8"/>
  <c r="R118" i="8"/>
  <c r="R119" i="8"/>
  <c r="R120" i="8"/>
  <c r="R121" i="8"/>
  <c r="R122" i="8"/>
  <c r="R123" i="8"/>
  <c r="R124" i="8"/>
  <c r="R125" i="8"/>
  <c r="R126" i="8"/>
  <c r="R127" i="8"/>
  <c r="R128" i="8"/>
  <c r="R129" i="8"/>
  <c r="R130" i="8"/>
  <c r="R131" i="8"/>
  <c r="R132" i="8"/>
  <c r="R133" i="8"/>
  <c r="R134" i="8"/>
  <c r="R135" i="8"/>
  <c r="R136" i="8"/>
  <c r="R137" i="8"/>
  <c r="R138" i="8"/>
  <c r="R139" i="8"/>
  <c r="R140" i="8"/>
  <c r="R141" i="8"/>
  <c r="R142" i="8"/>
  <c r="R143" i="8"/>
  <c r="R144" i="8"/>
  <c r="R145" i="8"/>
  <c r="R146" i="8"/>
  <c r="R147" i="8"/>
  <c r="R148" i="8"/>
  <c r="R149" i="8"/>
  <c r="R150" i="8"/>
  <c r="R151" i="8"/>
  <c r="R152" i="8"/>
  <c r="R153" i="8"/>
  <c r="R154" i="8"/>
  <c r="R155" i="8"/>
  <c r="R156" i="8"/>
  <c r="R157" i="8"/>
  <c r="R158" i="8"/>
  <c r="R159" i="8"/>
  <c r="R160" i="8"/>
  <c r="R161" i="8"/>
  <c r="R162" i="8"/>
  <c r="R163" i="8"/>
  <c r="R164" i="8"/>
  <c r="R165" i="8"/>
  <c r="R166" i="8"/>
  <c r="R167" i="8"/>
  <c r="R168" i="8"/>
  <c r="R169" i="8"/>
  <c r="R170" i="8"/>
  <c r="R171" i="8"/>
  <c r="R172" i="8"/>
  <c r="R173" i="8"/>
  <c r="R174" i="8"/>
  <c r="R175" i="8"/>
  <c r="R176" i="8"/>
  <c r="R177" i="8"/>
  <c r="R178" i="8"/>
  <c r="R179" i="8"/>
  <c r="R180" i="8"/>
  <c r="R181" i="8"/>
  <c r="R182" i="8"/>
  <c r="R183" i="8"/>
  <c r="R184" i="8"/>
  <c r="R185" i="8"/>
  <c r="R186" i="8"/>
  <c r="R187" i="8"/>
  <c r="R188" i="8"/>
  <c r="R189" i="8"/>
  <c r="R190" i="8"/>
  <c r="R191" i="8"/>
  <c r="R192" i="8"/>
  <c r="R193" i="8"/>
  <c r="R194" i="8"/>
  <c r="R195" i="8"/>
  <c r="R196" i="8"/>
  <c r="R197" i="8"/>
  <c r="R198" i="8"/>
  <c r="R199" i="8"/>
  <c r="R200" i="8"/>
  <c r="R201" i="8"/>
  <c r="R202" i="8"/>
  <c r="R203" i="8"/>
  <c r="R204" i="8"/>
  <c r="R205" i="8"/>
  <c r="R206" i="8"/>
  <c r="R207" i="8"/>
  <c r="R208" i="8"/>
  <c r="R209" i="8"/>
  <c r="R210" i="8"/>
  <c r="R211" i="8"/>
  <c r="R212" i="8"/>
  <c r="R213" i="8"/>
  <c r="R214" i="8"/>
  <c r="R215" i="8"/>
  <c r="R216" i="8"/>
  <c r="R217" i="8"/>
  <c r="R218" i="8"/>
  <c r="R219" i="8"/>
  <c r="R220" i="8"/>
  <c r="R221" i="8"/>
  <c r="R222" i="8"/>
  <c r="R223" i="8"/>
  <c r="R224" i="8"/>
  <c r="R225" i="8"/>
  <c r="R226" i="8"/>
  <c r="R227" i="8"/>
  <c r="R228" i="8"/>
  <c r="R229" i="8"/>
  <c r="R230" i="8"/>
  <c r="R231" i="8"/>
  <c r="R232" i="8"/>
  <c r="R233" i="8"/>
  <c r="R234" i="8"/>
  <c r="R235" i="8"/>
  <c r="R236" i="8"/>
  <c r="R237" i="8"/>
  <c r="R238" i="8"/>
  <c r="R239" i="8"/>
  <c r="R240" i="8"/>
  <c r="R241" i="8"/>
  <c r="R242" i="8"/>
  <c r="R243" i="8"/>
  <c r="R244" i="8"/>
  <c r="R245" i="8"/>
  <c r="R246" i="8"/>
  <c r="R247" i="8"/>
  <c r="R248" i="8"/>
  <c r="R249" i="8"/>
  <c r="R250" i="8"/>
  <c r="R251" i="8"/>
  <c r="R252" i="8"/>
  <c r="R253" i="8"/>
  <c r="R254" i="8"/>
  <c r="R255" i="8"/>
  <c r="R256" i="8"/>
  <c r="R257" i="8"/>
  <c r="R258" i="8"/>
  <c r="R259" i="8"/>
  <c r="R260" i="8"/>
  <c r="R261" i="8"/>
  <c r="R262" i="8"/>
  <c r="R263" i="8"/>
  <c r="R264" i="8"/>
  <c r="R265" i="8"/>
  <c r="R266" i="8"/>
  <c r="R267" i="8"/>
  <c r="R268" i="8"/>
  <c r="R269" i="8"/>
  <c r="R270" i="8"/>
  <c r="R271" i="8"/>
  <c r="R272" i="8"/>
  <c r="R273" i="8"/>
  <c r="R274" i="8"/>
  <c r="R275" i="8"/>
  <c r="R276" i="8"/>
  <c r="R277" i="8"/>
  <c r="R278" i="8"/>
  <c r="R279" i="8"/>
  <c r="R280" i="8"/>
  <c r="R281" i="8"/>
  <c r="R282" i="8"/>
  <c r="R283" i="8"/>
  <c r="R284" i="8"/>
  <c r="R285" i="8"/>
  <c r="R286" i="8"/>
  <c r="R287" i="8"/>
  <c r="R288" i="8"/>
  <c r="R289" i="8"/>
  <c r="R290" i="8"/>
  <c r="R291" i="8"/>
  <c r="R292" i="8"/>
  <c r="R293" i="8"/>
  <c r="R294" i="8"/>
  <c r="R295" i="8"/>
  <c r="R296" i="8"/>
  <c r="R297" i="8"/>
  <c r="R298" i="8"/>
  <c r="R299" i="8"/>
  <c r="R300" i="8"/>
  <c r="R301" i="8"/>
  <c r="R302" i="8"/>
  <c r="R303" i="8"/>
  <c r="R304" i="8"/>
  <c r="R305" i="8"/>
  <c r="R306" i="8"/>
  <c r="R307" i="8"/>
  <c r="R308" i="8"/>
  <c r="R309" i="8"/>
  <c r="R310" i="8"/>
  <c r="R311" i="8"/>
  <c r="R312" i="8"/>
  <c r="R313" i="8"/>
  <c r="R314" i="8"/>
  <c r="R315" i="8"/>
  <c r="R316" i="8"/>
  <c r="R317" i="8"/>
  <c r="R318" i="8"/>
  <c r="R319" i="8"/>
  <c r="R320" i="8"/>
  <c r="R321" i="8"/>
  <c r="R322" i="8"/>
  <c r="R323" i="8"/>
  <c r="R324" i="8"/>
  <c r="R325" i="8"/>
  <c r="R326" i="8"/>
  <c r="R327" i="8"/>
  <c r="R328" i="8"/>
  <c r="R329" i="8"/>
  <c r="R330" i="8"/>
  <c r="R331" i="8"/>
  <c r="R332" i="8"/>
  <c r="R333" i="8"/>
  <c r="R334" i="8"/>
  <c r="R335" i="8"/>
  <c r="R336" i="8"/>
  <c r="R337" i="8"/>
  <c r="R338" i="8"/>
  <c r="R339" i="8"/>
  <c r="R340" i="8"/>
  <c r="R341" i="8"/>
  <c r="R342" i="8"/>
  <c r="R343" i="8"/>
  <c r="R344" i="8"/>
  <c r="R345" i="8"/>
  <c r="R346" i="8"/>
  <c r="R347" i="8"/>
  <c r="R348" i="8"/>
  <c r="R349" i="8"/>
  <c r="R350" i="8"/>
  <c r="R351" i="8"/>
  <c r="R352" i="8"/>
  <c r="R353" i="8"/>
  <c r="R354" i="8"/>
  <c r="R355" i="8"/>
  <c r="R356" i="8"/>
  <c r="R357" i="8"/>
  <c r="R358" i="8"/>
  <c r="R359" i="8"/>
  <c r="R360" i="8"/>
  <c r="R361" i="8"/>
  <c r="R362" i="8"/>
  <c r="R363" i="8"/>
  <c r="R364" i="8"/>
  <c r="R365" i="8"/>
  <c r="R366" i="8"/>
  <c r="R367" i="8"/>
  <c r="R368" i="8"/>
  <c r="R369" i="8"/>
  <c r="R370" i="8"/>
  <c r="R371" i="8"/>
  <c r="R372" i="8"/>
  <c r="R373" i="8"/>
  <c r="R374" i="8"/>
  <c r="R375" i="8"/>
  <c r="R376" i="8"/>
  <c r="R377" i="8"/>
  <c r="R378" i="8"/>
  <c r="R379" i="8"/>
  <c r="R380" i="8"/>
  <c r="R381" i="8"/>
  <c r="R382" i="8"/>
  <c r="R383" i="8"/>
  <c r="R384" i="8"/>
  <c r="R385" i="8"/>
  <c r="R386" i="8"/>
  <c r="R387" i="8"/>
  <c r="R388" i="8"/>
  <c r="R389" i="8"/>
  <c r="R390" i="8"/>
  <c r="R391" i="8"/>
  <c r="R392" i="8"/>
  <c r="R393" i="8"/>
  <c r="R394" i="8"/>
  <c r="R395" i="8"/>
  <c r="R396" i="8"/>
  <c r="R397" i="8"/>
  <c r="R398" i="8"/>
  <c r="R399" i="8"/>
  <c r="R400" i="8"/>
  <c r="R401" i="8"/>
  <c r="R402" i="8"/>
  <c r="R403" i="8"/>
  <c r="R404" i="8"/>
  <c r="R405" i="8"/>
  <c r="R406" i="8"/>
  <c r="R407" i="8"/>
  <c r="R408" i="8"/>
  <c r="R409" i="8"/>
  <c r="R410" i="8"/>
  <c r="R411" i="8"/>
  <c r="R412" i="8"/>
  <c r="R413" i="8"/>
  <c r="R414" i="8"/>
  <c r="R415" i="8"/>
  <c r="R416" i="8"/>
  <c r="R417" i="8"/>
  <c r="R418" i="8"/>
  <c r="R419" i="8"/>
  <c r="R420" i="8"/>
  <c r="R421" i="8"/>
  <c r="R422" i="8"/>
  <c r="R423" i="8"/>
  <c r="R424" i="8"/>
  <c r="R425" i="8"/>
  <c r="R426" i="8"/>
  <c r="R427" i="8"/>
  <c r="R428" i="8"/>
  <c r="R429" i="8"/>
  <c r="R430" i="8"/>
  <c r="R431" i="8"/>
  <c r="R432" i="8"/>
  <c r="R433" i="8"/>
  <c r="R434" i="8"/>
  <c r="R435" i="8"/>
  <c r="R436" i="8"/>
  <c r="R437" i="8"/>
  <c r="R438" i="8"/>
  <c r="R439" i="8"/>
  <c r="R440" i="8"/>
  <c r="R441" i="8"/>
  <c r="R442" i="8"/>
  <c r="R443" i="8"/>
  <c r="R444" i="8"/>
  <c r="R445" i="8"/>
  <c r="R446" i="8"/>
  <c r="R447" i="8"/>
  <c r="R448" i="8"/>
  <c r="R449" i="8"/>
  <c r="R450" i="8"/>
  <c r="R451" i="8"/>
  <c r="R452" i="8"/>
  <c r="R453" i="8"/>
  <c r="R454" i="8"/>
  <c r="R455" i="8"/>
  <c r="R456" i="8"/>
  <c r="R457" i="8"/>
  <c r="R458" i="8"/>
  <c r="R459" i="8"/>
  <c r="R460" i="8"/>
  <c r="R461" i="8"/>
  <c r="R462" i="8"/>
  <c r="R463" i="8"/>
  <c r="R464" i="8"/>
  <c r="R465" i="8"/>
  <c r="R466" i="8"/>
  <c r="R467" i="8"/>
  <c r="R468" i="8"/>
  <c r="R469" i="8"/>
  <c r="R470" i="8"/>
  <c r="R471" i="8"/>
  <c r="R472" i="8"/>
  <c r="R473" i="8"/>
  <c r="R474" i="8"/>
  <c r="R475" i="8"/>
  <c r="R476" i="8"/>
  <c r="R477" i="8"/>
  <c r="R478" i="8"/>
  <c r="R479" i="8"/>
  <c r="R480" i="8"/>
  <c r="R481" i="8"/>
  <c r="R482" i="8"/>
  <c r="R483" i="8"/>
  <c r="R484" i="8"/>
  <c r="R485" i="8"/>
  <c r="R486" i="8"/>
  <c r="R487" i="8"/>
  <c r="R488" i="8"/>
  <c r="R489" i="8"/>
  <c r="R490" i="8"/>
  <c r="R491" i="8"/>
  <c r="R492" i="8"/>
  <c r="R493" i="8"/>
  <c r="R494" i="8"/>
  <c r="R495" i="8"/>
  <c r="R496" i="8"/>
  <c r="R497" i="8"/>
  <c r="R498" i="8"/>
  <c r="R499" i="8"/>
  <c r="R500" i="8"/>
  <c r="R501" i="8"/>
  <c r="R502" i="8"/>
  <c r="R503" i="8"/>
  <c r="R504" i="8"/>
  <c r="R505" i="8"/>
  <c r="R506" i="8"/>
  <c r="R507" i="8"/>
  <c r="R508" i="8"/>
  <c r="R509" i="8"/>
  <c r="R510" i="8"/>
  <c r="R511" i="8"/>
  <c r="R512" i="8"/>
  <c r="R513" i="8"/>
  <c r="R514" i="8"/>
  <c r="R515" i="8"/>
  <c r="R516" i="8"/>
  <c r="R517" i="8"/>
  <c r="R518" i="8"/>
  <c r="R519" i="8"/>
  <c r="R520" i="8"/>
  <c r="R521" i="8"/>
  <c r="R522" i="8"/>
  <c r="R523" i="8"/>
  <c r="R524" i="8"/>
  <c r="R525" i="8"/>
  <c r="R526" i="8"/>
  <c r="R527" i="8"/>
  <c r="R528" i="8"/>
  <c r="R529" i="8"/>
  <c r="R530" i="8"/>
  <c r="R531" i="8"/>
  <c r="R532" i="8"/>
  <c r="R533" i="8"/>
  <c r="R534" i="8"/>
  <c r="R535" i="8"/>
  <c r="R536" i="8"/>
  <c r="R537" i="8"/>
  <c r="R538" i="8"/>
  <c r="R539" i="8"/>
  <c r="R540" i="8"/>
  <c r="R541" i="8"/>
  <c r="R542" i="8"/>
  <c r="R543" i="8"/>
  <c r="R544" i="8"/>
  <c r="R545" i="8"/>
  <c r="R546" i="8"/>
  <c r="R547" i="8"/>
  <c r="R548" i="8"/>
  <c r="R549" i="8"/>
  <c r="R550" i="8"/>
  <c r="R551" i="8"/>
  <c r="R552" i="8"/>
  <c r="R553" i="8"/>
  <c r="R554" i="8"/>
  <c r="R555" i="8"/>
  <c r="R556" i="8"/>
  <c r="R557" i="8"/>
  <c r="R558" i="8"/>
  <c r="R559" i="8"/>
  <c r="R560" i="8"/>
  <c r="R561" i="8"/>
  <c r="R562" i="8"/>
  <c r="R563" i="8"/>
  <c r="R564" i="8"/>
  <c r="R565" i="8"/>
  <c r="R566" i="8"/>
  <c r="R567" i="8"/>
  <c r="R568" i="8"/>
  <c r="R569" i="8"/>
  <c r="R570" i="8"/>
  <c r="R571" i="8"/>
  <c r="R572" i="8"/>
  <c r="R573" i="8"/>
  <c r="R574" i="8"/>
  <c r="R575" i="8"/>
  <c r="R576" i="8"/>
  <c r="R577" i="8"/>
  <c r="R578" i="8"/>
  <c r="R579" i="8"/>
  <c r="R580" i="8"/>
  <c r="R581" i="8"/>
  <c r="R582" i="8"/>
  <c r="R583" i="8"/>
  <c r="R584" i="8"/>
  <c r="R585" i="8"/>
  <c r="R586" i="8"/>
  <c r="R587" i="8"/>
  <c r="R588" i="8"/>
  <c r="R589" i="8"/>
  <c r="R590" i="8"/>
  <c r="R591" i="8"/>
  <c r="R592" i="8"/>
  <c r="R593" i="8"/>
  <c r="R594" i="8"/>
  <c r="R595" i="8"/>
  <c r="R596" i="8"/>
  <c r="R597" i="8"/>
  <c r="R598" i="8"/>
  <c r="R599" i="8"/>
  <c r="R600" i="8"/>
  <c r="R601" i="8"/>
  <c r="R602" i="8"/>
  <c r="R603" i="8"/>
  <c r="R604" i="8"/>
  <c r="R605" i="8"/>
  <c r="R606" i="8"/>
  <c r="R607" i="8"/>
  <c r="R608" i="8"/>
  <c r="R609" i="8"/>
  <c r="R610" i="8"/>
  <c r="R611" i="8"/>
  <c r="R612" i="8"/>
  <c r="R613" i="8"/>
  <c r="R614" i="8"/>
  <c r="R615" i="8"/>
  <c r="R616" i="8"/>
  <c r="R617" i="8"/>
  <c r="R618" i="8"/>
  <c r="R619" i="8"/>
  <c r="R620" i="8"/>
  <c r="R621" i="8"/>
  <c r="R622" i="8"/>
  <c r="R623" i="8"/>
  <c r="R624" i="8"/>
  <c r="R625" i="8"/>
  <c r="R626" i="8"/>
  <c r="R627" i="8"/>
  <c r="R628" i="8"/>
  <c r="R629" i="8"/>
  <c r="R630" i="8"/>
  <c r="R631" i="8"/>
  <c r="R632" i="8"/>
  <c r="R633" i="8"/>
  <c r="R634" i="8"/>
  <c r="R635" i="8"/>
  <c r="R636" i="8"/>
  <c r="R637" i="8"/>
  <c r="R638" i="8"/>
  <c r="R639" i="8"/>
  <c r="R640" i="8"/>
  <c r="R641" i="8"/>
  <c r="R642" i="8"/>
  <c r="R643" i="8"/>
  <c r="R644" i="8"/>
  <c r="R645" i="8"/>
  <c r="R646" i="8"/>
  <c r="R647" i="8"/>
  <c r="R648" i="8"/>
  <c r="R649" i="8"/>
  <c r="R650" i="8"/>
  <c r="R651" i="8"/>
  <c r="R652" i="8"/>
  <c r="R653" i="8"/>
  <c r="R654" i="8"/>
  <c r="R655" i="8"/>
  <c r="R656" i="8"/>
  <c r="R657" i="8"/>
  <c r="R658" i="8"/>
  <c r="R659" i="8"/>
  <c r="R660" i="8"/>
  <c r="R661" i="8"/>
  <c r="R662" i="8"/>
  <c r="R663" i="8"/>
  <c r="R664" i="8"/>
  <c r="R665" i="8"/>
  <c r="R666" i="8"/>
  <c r="R667" i="8"/>
  <c r="R668" i="8"/>
  <c r="R669" i="8"/>
  <c r="R670" i="8"/>
  <c r="R671" i="8"/>
  <c r="R672" i="8"/>
  <c r="R673" i="8"/>
  <c r="R674" i="8"/>
  <c r="R675" i="8"/>
  <c r="R676" i="8"/>
  <c r="R677" i="8"/>
  <c r="R678" i="8"/>
  <c r="R679" i="8"/>
  <c r="R680" i="8"/>
  <c r="R681" i="8"/>
  <c r="R682" i="8"/>
  <c r="R683" i="8"/>
  <c r="R684" i="8"/>
  <c r="R685" i="8"/>
  <c r="R686" i="8"/>
  <c r="R687" i="8"/>
  <c r="R688" i="8"/>
  <c r="R689" i="8"/>
  <c r="R690" i="8"/>
  <c r="R691" i="8"/>
  <c r="R692" i="8"/>
  <c r="R693" i="8"/>
  <c r="R694" i="8"/>
  <c r="R695" i="8"/>
  <c r="R696" i="8"/>
  <c r="R697" i="8"/>
  <c r="R698" i="8"/>
  <c r="R699" i="8"/>
  <c r="R700" i="8"/>
  <c r="R701" i="8"/>
  <c r="R702" i="8"/>
  <c r="R703" i="8"/>
  <c r="R704" i="8"/>
  <c r="R705" i="8"/>
  <c r="R706" i="8"/>
  <c r="R707" i="8"/>
  <c r="R708" i="8"/>
  <c r="R709" i="8"/>
  <c r="R710" i="8"/>
  <c r="R711" i="8"/>
  <c r="R712" i="8"/>
  <c r="R713" i="8"/>
  <c r="R714" i="8"/>
  <c r="R715" i="8"/>
  <c r="R716" i="8"/>
  <c r="R717" i="8"/>
  <c r="R718" i="8"/>
  <c r="R719" i="8"/>
  <c r="R720" i="8"/>
  <c r="R721" i="8"/>
  <c r="R722" i="8"/>
  <c r="R723" i="8"/>
  <c r="R724" i="8"/>
  <c r="R725" i="8"/>
  <c r="R726" i="8"/>
  <c r="R727" i="8"/>
  <c r="R728" i="8"/>
  <c r="R729" i="8"/>
  <c r="R730" i="8"/>
  <c r="R731" i="8"/>
  <c r="R732" i="8"/>
  <c r="R733" i="8"/>
  <c r="R734" i="8"/>
  <c r="R735" i="8"/>
  <c r="R736" i="8"/>
  <c r="R737" i="8"/>
  <c r="R738" i="8"/>
  <c r="R739" i="8"/>
  <c r="R740" i="8"/>
  <c r="R741" i="8"/>
  <c r="R742" i="8"/>
  <c r="R743" i="8"/>
  <c r="R744" i="8"/>
  <c r="R745" i="8"/>
  <c r="R746" i="8"/>
  <c r="R747" i="8"/>
  <c r="R748" i="8"/>
  <c r="R749" i="8"/>
  <c r="R750" i="8"/>
  <c r="R751" i="8"/>
  <c r="R752" i="8"/>
  <c r="R753" i="8"/>
  <c r="R754" i="8"/>
  <c r="R755" i="8"/>
  <c r="R756" i="8"/>
  <c r="R757" i="8"/>
  <c r="R758" i="8"/>
  <c r="R759" i="8"/>
  <c r="R760" i="8"/>
  <c r="R761" i="8"/>
  <c r="R762" i="8"/>
  <c r="R763" i="8"/>
  <c r="R764" i="8"/>
  <c r="R765" i="8"/>
  <c r="R766" i="8"/>
  <c r="R767" i="8"/>
  <c r="R768" i="8"/>
  <c r="R769" i="8"/>
  <c r="R770" i="8"/>
  <c r="R771" i="8"/>
  <c r="R772" i="8"/>
  <c r="R773" i="8"/>
  <c r="R774" i="8"/>
  <c r="R775" i="8"/>
  <c r="R776" i="8"/>
  <c r="R777" i="8"/>
  <c r="R778" i="8"/>
  <c r="R779" i="8"/>
  <c r="R780" i="8"/>
  <c r="R781" i="8"/>
  <c r="R782" i="8"/>
  <c r="R783" i="8"/>
  <c r="R784" i="8"/>
  <c r="R785" i="8"/>
  <c r="R786" i="8"/>
  <c r="R787" i="8"/>
  <c r="R788" i="8"/>
  <c r="R789" i="8"/>
  <c r="R790" i="8"/>
  <c r="R791" i="8"/>
  <c r="R792" i="8"/>
  <c r="R793" i="8"/>
  <c r="R794" i="8"/>
  <c r="R795" i="8"/>
  <c r="R796" i="8"/>
  <c r="R797" i="8"/>
  <c r="R798" i="8"/>
  <c r="R799" i="8"/>
  <c r="R800" i="8"/>
  <c r="R801" i="8"/>
  <c r="R802" i="8"/>
  <c r="R803" i="8"/>
  <c r="R804" i="8"/>
  <c r="R805" i="8"/>
  <c r="R806" i="8"/>
  <c r="R807" i="8"/>
  <c r="R808" i="8"/>
  <c r="R809" i="8"/>
  <c r="R810" i="8"/>
  <c r="R811" i="8"/>
  <c r="R812" i="8"/>
  <c r="R813" i="8"/>
  <c r="R814" i="8"/>
  <c r="R815" i="8"/>
  <c r="R816" i="8"/>
  <c r="R817" i="8"/>
  <c r="R818" i="8"/>
  <c r="R819" i="8"/>
  <c r="R820" i="8"/>
  <c r="R821" i="8"/>
  <c r="R822" i="8"/>
  <c r="R823" i="8"/>
  <c r="R824" i="8"/>
  <c r="R825" i="8"/>
  <c r="R826" i="8"/>
  <c r="R827" i="8"/>
  <c r="R828" i="8"/>
  <c r="R829" i="8"/>
  <c r="R830" i="8"/>
  <c r="R831" i="8"/>
  <c r="R832" i="8"/>
  <c r="R833" i="8"/>
  <c r="R1" i="8"/>
  <c r="N1" i="8"/>
  <c r="D2"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299" i="8"/>
  <c r="D300" i="8"/>
  <c r="D301" i="8"/>
  <c r="D302" i="8"/>
  <c r="D303" i="8"/>
  <c r="D304" i="8"/>
  <c r="D305" i="8"/>
  <c r="D306" i="8"/>
  <c r="D307" i="8"/>
  <c r="D308" i="8"/>
  <c r="D309" i="8"/>
  <c r="D310" i="8"/>
  <c r="D311" i="8"/>
  <c r="D312" i="8"/>
  <c r="D313" i="8"/>
  <c r="D314" i="8"/>
  <c r="D315" i="8"/>
  <c r="D316" i="8"/>
  <c r="D317" i="8"/>
  <c r="D318" i="8"/>
  <c r="D319" i="8"/>
  <c r="D320" i="8"/>
  <c r="D321" i="8"/>
  <c r="D322" i="8"/>
  <c r="D323" i="8"/>
  <c r="D324" i="8"/>
  <c r="D325" i="8"/>
  <c r="D326" i="8"/>
  <c r="D327" i="8"/>
  <c r="D328" i="8"/>
  <c r="D329" i="8"/>
  <c r="D330" i="8"/>
  <c r="D331" i="8"/>
  <c r="D332" i="8"/>
  <c r="D333"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373" i="8"/>
  <c r="D374" i="8"/>
  <c r="D375" i="8"/>
  <c r="D376" i="8"/>
  <c r="D377" i="8"/>
  <c r="D378" i="8"/>
  <c r="D379" i="8"/>
  <c r="D380" i="8"/>
  <c r="D381" i="8"/>
  <c r="D382" i="8"/>
  <c r="D383" i="8"/>
  <c r="D384" i="8"/>
  <c r="D385" i="8"/>
  <c r="D386" i="8"/>
  <c r="D387" i="8"/>
  <c r="D388" i="8"/>
  <c r="D389" i="8"/>
  <c r="D390" i="8"/>
  <c r="D391" i="8"/>
  <c r="D392" i="8"/>
  <c r="D393" i="8"/>
  <c r="D394" i="8"/>
  <c r="D395" i="8"/>
  <c r="D396" i="8"/>
  <c r="D397" i="8"/>
  <c r="D398" i="8"/>
  <c r="D399" i="8"/>
  <c r="D400" i="8"/>
  <c r="D401" i="8"/>
  <c r="D402" i="8"/>
  <c r="D403" i="8"/>
  <c r="D404" i="8"/>
  <c r="D405" i="8"/>
  <c r="D406" i="8"/>
  <c r="D407" i="8"/>
  <c r="D408" i="8"/>
  <c r="D409" i="8"/>
  <c r="D410" i="8"/>
  <c r="D411" i="8"/>
  <c r="D412" i="8"/>
  <c r="D413" i="8"/>
  <c r="D414" i="8"/>
  <c r="D415" i="8"/>
  <c r="D416" i="8"/>
  <c r="D417" i="8"/>
  <c r="D418" i="8"/>
  <c r="D419" i="8"/>
  <c r="D420" i="8"/>
  <c r="D421" i="8"/>
  <c r="D422" i="8"/>
  <c r="D423" i="8"/>
  <c r="D424" i="8"/>
  <c r="D425" i="8"/>
  <c r="D426" i="8"/>
  <c r="D427" i="8"/>
  <c r="D428" i="8"/>
  <c r="D429" i="8"/>
  <c r="D430" i="8"/>
  <c r="D431" i="8"/>
  <c r="D432" i="8"/>
  <c r="D433" i="8"/>
  <c r="D434" i="8"/>
  <c r="D435" i="8"/>
  <c r="D436" i="8"/>
  <c r="D437" i="8"/>
  <c r="D438" i="8"/>
  <c r="D439" i="8"/>
  <c r="D440" i="8"/>
  <c r="D441" i="8"/>
  <c r="D442" i="8"/>
  <c r="D443" i="8"/>
  <c r="D444" i="8"/>
  <c r="D445" i="8"/>
  <c r="D446" i="8"/>
  <c r="D447" i="8"/>
  <c r="D448" i="8"/>
  <c r="D449" i="8"/>
  <c r="D450" i="8"/>
  <c r="D451" i="8"/>
  <c r="D452" i="8"/>
  <c r="D453" i="8"/>
  <c r="D454" i="8"/>
  <c r="D455" i="8"/>
  <c r="D456" i="8"/>
  <c r="D457" i="8"/>
  <c r="D458" i="8"/>
  <c r="D459" i="8"/>
  <c r="D460" i="8"/>
  <c r="D461" i="8"/>
  <c r="D462" i="8"/>
  <c r="D463" i="8"/>
  <c r="D464" i="8"/>
  <c r="D465" i="8"/>
  <c r="D466" i="8"/>
  <c r="D467" i="8"/>
  <c r="D468" i="8"/>
  <c r="D469" i="8"/>
  <c r="D470" i="8"/>
  <c r="D471" i="8"/>
  <c r="D472" i="8"/>
  <c r="D473" i="8"/>
  <c r="D474" i="8"/>
  <c r="D475" i="8"/>
  <c r="D476" i="8"/>
  <c r="D477" i="8"/>
  <c r="D478" i="8"/>
  <c r="D479" i="8"/>
  <c r="D480" i="8"/>
  <c r="D481" i="8"/>
  <c r="D482" i="8"/>
  <c r="D483" i="8"/>
  <c r="D484" i="8"/>
  <c r="D485" i="8"/>
  <c r="D486" i="8"/>
  <c r="D487" i="8"/>
  <c r="D488" i="8"/>
  <c r="D489" i="8"/>
  <c r="D490" i="8"/>
  <c r="D491" i="8"/>
  <c r="D492" i="8"/>
  <c r="D493" i="8"/>
  <c r="D494" i="8"/>
  <c r="D495" i="8"/>
  <c r="D496" i="8"/>
  <c r="D497" i="8"/>
  <c r="D498" i="8"/>
  <c r="D499" i="8"/>
  <c r="D500" i="8"/>
  <c r="D501" i="8"/>
  <c r="D502" i="8"/>
  <c r="D503" i="8"/>
  <c r="D504" i="8"/>
  <c r="D505" i="8"/>
  <c r="D506" i="8"/>
  <c r="D507" i="8"/>
  <c r="D508" i="8"/>
  <c r="D509" i="8"/>
  <c r="D510" i="8"/>
  <c r="D511" i="8"/>
  <c r="D512" i="8"/>
  <c r="D513" i="8"/>
  <c r="D514" i="8"/>
  <c r="D515" i="8"/>
  <c r="D516" i="8"/>
  <c r="D517" i="8"/>
  <c r="D518" i="8"/>
  <c r="D519" i="8"/>
  <c r="D520" i="8"/>
  <c r="D521" i="8"/>
  <c r="D522" i="8"/>
  <c r="D523" i="8"/>
  <c r="D524" i="8"/>
  <c r="D525" i="8"/>
  <c r="D526" i="8"/>
  <c r="D527" i="8"/>
  <c r="D528" i="8"/>
  <c r="D529" i="8"/>
  <c r="D530" i="8"/>
  <c r="D531" i="8"/>
  <c r="D532" i="8"/>
  <c r="D533" i="8"/>
  <c r="D534" i="8"/>
  <c r="D535" i="8"/>
  <c r="D536" i="8"/>
  <c r="D537" i="8"/>
  <c r="D538" i="8"/>
  <c r="D539" i="8"/>
  <c r="D540" i="8"/>
  <c r="D541" i="8"/>
  <c r="D542" i="8"/>
  <c r="D543" i="8"/>
  <c r="D544" i="8"/>
  <c r="D545" i="8"/>
  <c r="D546" i="8"/>
  <c r="D547" i="8"/>
  <c r="D548" i="8"/>
  <c r="D549" i="8"/>
  <c r="D550" i="8"/>
  <c r="D551" i="8"/>
  <c r="D552" i="8"/>
  <c r="D553" i="8"/>
  <c r="D554" i="8"/>
  <c r="D555" i="8"/>
  <c r="D556" i="8"/>
  <c r="D557" i="8"/>
  <c r="D558" i="8"/>
  <c r="D559" i="8"/>
  <c r="D560" i="8"/>
  <c r="D561" i="8"/>
  <c r="D562" i="8"/>
  <c r="D563" i="8"/>
  <c r="D564" i="8"/>
  <c r="D565" i="8"/>
  <c r="D566" i="8"/>
  <c r="D567" i="8"/>
  <c r="D568" i="8"/>
  <c r="D569" i="8"/>
  <c r="D570" i="8"/>
  <c r="D571" i="8"/>
  <c r="D572" i="8"/>
  <c r="D573" i="8"/>
  <c r="D574" i="8"/>
  <c r="D575" i="8"/>
  <c r="D576" i="8"/>
  <c r="D577" i="8"/>
  <c r="D578" i="8"/>
  <c r="D579" i="8"/>
  <c r="D580" i="8"/>
  <c r="D581" i="8"/>
  <c r="D582" i="8"/>
  <c r="D583" i="8"/>
  <c r="D584" i="8"/>
  <c r="D585" i="8"/>
  <c r="D586" i="8"/>
  <c r="D587" i="8"/>
  <c r="D588" i="8"/>
  <c r="D589" i="8"/>
  <c r="D590" i="8"/>
  <c r="D591" i="8"/>
  <c r="D592" i="8"/>
  <c r="D593" i="8"/>
  <c r="D594" i="8"/>
  <c r="D595" i="8"/>
  <c r="D596" i="8"/>
  <c r="D597" i="8"/>
  <c r="D598" i="8"/>
  <c r="D599" i="8"/>
  <c r="D600" i="8"/>
  <c r="D601" i="8"/>
  <c r="D602" i="8"/>
  <c r="D603" i="8"/>
  <c r="D604" i="8"/>
  <c r="D605" i="8"/>
  <c r="D606" i="8"/>
  <c r="D607" i="8"/>
  <c r="D608" i="8"/>
  <c r="D609" i="8"/>
  <c r="D610" i="8"/>
  <c r="D611" i="8"/>
  <c r="D612" i="8"/>
  <c r="D613" i="8"/>
  <c r="D614" i="8"/>
  <c r="D615" i="8"/>
  <c r="D616" i="8"/>
  <c r="D617" i="8"/>
  <c r="D618" i="8"/>
  <c r="D619" i="8"/>
  <c r="D620" i="8"/>
  <c r="D621" i="8"/>
  <c r="D622" i="8"/>
  <c r="D623" i="8"/>
  <c r="D624" i="8"/>
  <c r="D625" i="8"/>
  <c r="D626" i="8"/>
  <c r="D627" i="8"/>
  <c r="D628" i="8"/>
  <c r="D629" i="8"/>
  <c r="D630" i="8"/>
  <c r="D631" i="8"/>
  <c r="D632" i="8"/>
  <c r="D633" i="8"/>
  <c r="D634" i="8"/>
  <c r="D635" i="8"/>
  <c r="D636" i="8"/>
  <c r="D637" i="8"/>
  <c r="D638" i="8"/>
  <c r="D639" i="8"/>
  <c r="D640" i="8"/>
  <c r="D641" i="8"/>
  <c r="D642" i="8"/>
  <c r="D643" i="8"/>
  <c r="D644" i="8"/>
  <c r="D645" i="8"/>
  <c r="D646" i="8"/>
  <c r="D647" i="8"/>
  <c r="D648" i="8"/>
  <c r="D649" i="8"/>
  <c r="D650" i="8"/>
  <c r="D651" i="8"/>
  <c r="D652" i="8"/>
  <c r="D653" i="8"/>
  <c r="D654" i="8"/>
  <c r="D655" i="8"/>
  <c r="D656" i="8"/>
  <c r="D657" i="8"/>
  <c r="D658" i="8"/>
  <c r="D659" i="8"/>
  <c r="D660" i="8"/>
  <c r="D661" i="8"/>
  <c r="D662" i="8"/>
  <c r="D663" i="8"/>
  <c r="D664" i="8"/>
  <c r="D665" i="8"/>
  <c r="D666" i="8"/>
  <c r="D667" i="8"/>
  <c r="D668" i="8"/>
  <c r="D669" i="8"/>
  <c r="D670" i="8"/>
  <c r="D671" i="8"/>
  <c r="D672" i="8"/>
  <c r="D673" i="8"/>
  <c r="D674" i="8"/>
  <c r="D675" i="8"/>
  <c r="D676" i="8"/>
  <c r="D677" i="8"/>
  <c r="D678" i="8"/>
  <c r="D679" i="8"/>
  <c r="D680" i="8"/>
  <c r="D681" i="8"/>
  <c r="D682" i="8"/>
  <c r="D683" i="8"/>
  <c r="D684" i="8"/>
  <c r="D685" i="8"/>
  <c r="D686" i="8"/>
  <c r="D687" i="8"/>
  <c r="D688" i="8"/>
  <c r="D689" i="8"/>
  <c r="D690" i="8"/>
  <c r="D691" i="8"/>
  <c r="D692" i="8"/>
  <c r="D693" i="8"/>
  <c r="D694" i="8"/>
  <c r="D695" i="8"/>
  <c r="D696" i="8"/>
  <c r="D697" i="8"/>
  <c r="D698" i="8"/>
  <c r="D699" i="8"/>
  <c r="D700" i="8"/>
  <c r="D701" i="8"/>
  <c r="D702" i="8"/>
  <c r="D703" i="8"/>
  <c r="D704" i="8"/>
  <c r="D705" i="8"/>
  <c r="D706" i="8"/>
  <c r="D707" i="8"/>
  <c r="D708" i="8"/>
  <c r="D709" i="8"/>
  <c r="D710" i="8"/>
  <c r="D711" i="8"/>
  <c r="D712" i="8"/>
  <c r="D713" i="8"/>
  <c r="D714" i="8"/>
  <c r="D715" i="8"/>
  <c r="D716" i="8"/>
  <c r="D717" i="8"/>
  <c r="D718" i="8"/>
  <c r="D719" i="8"/>
  <c r="D720" i="8"/>
  <c r="D721" i="8"/>
  <c r="D722" i="8"/>
  <c r="D723" i="8"/>
  <c r="D724" i="8"/>
  <c r="D725" i="8"/>
  <c r="D726" i="8"/>
  <c r="D727" i="8"/>
  <c r="D728" i="8"/>
  <c r="D729" i="8"/>
  <c r="D730" i="8"/>
  <c r="D731" i="8"/>
  <c r="D732" i="8"/>
  <c r="D733" i="8"/>
  <c r="D734" i="8"/>
  <c r="D735" i="8"/>
  <c r="D736" i="8"/>
  <c r="D737" i="8"/>
  <c r="D738" i="8"/>
  <c r="D739" i="8"/>
  <c r="D740" i="8"/>
  <c r="D741" i="8"/>
  <c r="D742" i="8"/>
  <c r="D743" i="8"/>
  <c r="D744" i="8"/>
  <c r="D745" i="8"/>
  <c r="D746" i="8"/>
  <c r="D747" i="8"/>
  <c r="D748" i="8"/>
  <c r="D749" i="8"/>
  <c r="D750" i="8"/>
  <c r="D751" i="8"/>
  <c r="D752" i="8"/>
  <c r="D753" i="8"/>
  <c r="D754" i="8"/>
  <c r="D755" i="8"/>
  <c r="D756" i="8"/>
  <c r="D757" i="8"/>
  <c r="D758" i="8"/>
  <c r="D759" i="8"/>
  <c r="D760" i="8"/>
  <c r="D761" i="8"/>
  <c r="D762" i="8"/>
  <c r="D763" i="8"/>
  <c r="D764" i="8"/>
  <c r="D765" i="8"/>
  <c r="D766" i="8"/>
  <c r="D767" i="8"/>
  <c r="D768" i="8"/>
  <c r="D769" i="8"/>
  <c r="D770" i="8"/>
  <c r="D771" i="8"/>
  <c r="D772" i="8"/>
  <c r="D773" i="8"/>
  <c r="D774" i="8"/>
  <c r="D775" i="8"/>
  <c r="D776" i="8"/>
  <c r="D777" i="8"/>
  <c r="D778" i="8"/>
  <c r="D779" i="8"/>
  <c r="D780" i="8"/>
  <c r="D781" i="8"/>
  <c r="D782" i="8"/>
  <c r="D783" i="8"/>
  <c r="D784" i="8"/>
  <c r="D785" i="8"/>
  <c r="D786" i="8"/>
  <c r="D787" i="8"/>
  <c r="D788" i="8"/>
  <c r="D789" i="8"/>
  <c r="D790" i="8"/>
  <c r="D791" i="8"/>
  <c r="D792" i="8"/>
  <c r="D793" i="8"/>
  <c r="D794" i="8"/>
  <c r="D795" i="8"/>
  <c r="D796" i="8"/>
  <c r="D797" i="8"/>
  <c r="D798" i="8"/>
  <c r="D799" i="8"/>
  <c r="D800" i="8"/>
  <c r="D801" i="8"/>
  <c r="D802" i="8"/>
  <c r="D803" i="8"/>
  <c r="D804" i="8"/>
  <c r="D805" i="8"/>
  <c r="D806" i="8"/>
  <c r="D807" i="8"/>
  <c r="D808" i="8"/>
  <c r="D809" i="8"/>
  <c r="D810" i="8"/>
  <c r="D811" i="8"/>
  <c r="D812" i="8"/>
  <c r="D813" i="8"/>
  <c r="D814" i="8"/>
  <c r="D815" i="8"/>
  <c r="D816" i="8"/>
  <c r="D817" i="8"/>
  <c r="D818" i="8"/>
  <c r="D819" i="8"/>
  <c r="D820" i="8"/>
  <c r="D821" i="8"/>
  <c r="D822" i="8"/>
  <c r="D823" i="8"/>
  <c r="D824" i="8"/>
  <c r="D825" i="8"/>
  <c r="D826" i="8"/>
  <c r="D827" i="8"/>
  <c r="D828" i="8"/>
  <c r="D829" i="8"/>
  <c r="D830" i="8"/>
  <c r="D831" i="8"/>
  <c r="D832" i="8"/>
  <c r="D833" i="8"/>
  <c r="D834" i="8"/>
  <c r="D835" i="8"/>
  <c r="D836" i="8"/>
  <c r="D837" i="8"/>
  <c r="D838" i="8"/>
  <c r="D839" i="8"/>
  <c r="D840" i="8"/>
  <c r="D841" i="8"/>
  <c r="D842" i="8"/>
  <c r="D843" i="8"/>
  <c r="D844" i="8"/>
  <c r="D845" i="8"/>
  <c r="D846" i="8"/>
  <c r="D847" i="8"/>
  <c r="D848" i="8"/>
  <c r="D849" i="8"/>
  <c r="D850" i="8"/>
  <c r="D851" i="8"/>
  <c r="D852" i="8"/>
  <c r="D853" i="8"/>
  <c r="D854" i="8"/>
  <c r="D855" i="8"/>
  <c r="D856" i="8"/>
  <c r="D857" i="8"/>
  <c r="D858" i="8"/>
  <c r="D859" i="8"/>
  <c r="D860" i="8"/>
  <c r="D861" i="8"/>
  <c r="D862" i="8"/>
  <c r="D863" i="8"/>
  <c r="D864" i="8"/>
  <c r="D865" i="8"/>
  <c r="D866" i="8"/>
  <c r="D867" i="8"/>
  <c r="D868" i="8"/>
  <c r="D869" i="8"/>
  <c r="D870" i="8"/>
  <c r="D871" i="8"/>
  <c r="D872" i="8"/>
  <c r="D873" i="8"/>
  <c r="D874" i="8"/>
  <c r="D875" i="8"/>
  <c r="D876" i="8"/>
  <c r="D877" i="8"/>
  <c r="D878" i="8"/>
  <c r="D879" i="8"/>
  <c r="D880" i="8"/>
  <c r="D881" i="8"/>
  <c r="D882" i="8"/>
  <c r="D883" i="8"/>
  <c r="D884" i="8"/>
  <c r="D885" i="8"/>
  <c r="D886" i="8"/>
  <c r="D887" i="8"/>
  <c r="D888" i="8"/>
  <c r="D889" i="8"/>
  <c r="D890" i="8"/>
  <c r="D891" i="8"/>
  <c r="D892" i="8"/>
  <c r="D893" i="8"/>
  <c r="D894" i="8"/>
  <c r="D895" i="8"/>
  <c r="D896" i="8"/>
  <c r="D897" i="8"/>
  <c r="D898" i="8"/>
  <c r="D899" i="8"/>
  <c r="D900" i="8"/>
  <c r="D901" i="8"/>
  <c r="D902" i="8"/>
  <c r="D903" i="8"/>
  <c r="D904" i="8"/>
  <c r="D905" i="8"/>
  <c r="D906" i="8"/>
  <c r="D907" i="8"/>
  <c r="D908" i="8"/>
  <c r="D909" i="8"/>
  <c r="D910" i="8"/>
  <c r="D911" i="8"/>
  <c r="D912" i="8"/>
  <c r="D913" i="8"/>
  <c r="D914" i="8"/>
  <c r="D915" i="8"/>
  <c r="D916" i="8"/>
  <c r="D917" i="8"/>
  <c r="D918" i="8"/>
  <c r="D919" i="8"/>
  <c r="D920" i="8"/>
  <c r="D921" i="8"/>
  <c r="D922" i="8"/>
  <c r="D923" i="8"/>
  <c r="D924" i="8"/>
  <c r="D925" i="8"/>
  <c r="D926" i="8"/>
  <c r="D927" i="8"/>
  <c r="D928" i="8"/>
  <c r="D929" i="8"/>
  <c r="D930" i="8"/>
  <c r="D931" i="8"/>
  <c r="D932" i="8"/>
  <c r="D933" i="8"/>
  <c r="D934" i="8"/>
  <c r="D935" i="8"/>
  <c r="D936" i="8"/>
  <c r="D937" i="8"/>
  <c r="D938" i="8"/>
  <c r="D939" i="8"/>
  <c r="D940" i="8"/>
  <c r="D941" i="8"/>
  <c r="D942" i="8"/>
  <c r="D943" i="8"/>
  <c r="D944" i="8"/>
  <c r="D945" i="8"/>
  <c r="D946" i="8"/>
  <c r="D947" i="8"/>
  <c r="D948" i="8"/>
  <c r="D949" i="8"/>
  <c r="D950" i="8"/>
  <c r="D951" i="8"/>
  <c r="D952" i="8"/>
  <c r="D953" i="8"/>
  <c r="D954" i="8"/>
  <c r="D955" i="8"/>
  <c r="D956" i="8"/>
  <c r="D957" i="8"/>
  <c r="D958" i="8"/>
  <c r="D959" i="8"/>
  <c r="D960" i="8"/>
  <c r="D961" i="8"/>
  <c r="D962" i="8"/>
  <c r="D963" i="8"/>
  <c r="D964" i="8"/>
  <c r="D965" i="8"/>
  <c r="D966" i="8"/>
  <c r="D967" i="8"/>
  <c r="D968" i="8"/>
  <c r="D969" i="8"/>
  <c r="D970" i="8"/>
  <c r="D971" i="8"/>
  <c r="D972" i="8"/>
  <c r="D973" i="8"/>
  <c r="D974" i="8"/>
  <c r="D975" i="8"/>
  <c r="D976" i="8"/>
  <c r="D977" i="8"/>
  <c r="D978" i="8"/>
  <c r="D979" i="8"/>
  <c r="D980" i="8"/>
  <c r="D981" i="8"/>
  <c r="D982" i="8"/>
  <c r="D983" i="8"/>
  <c r="D984" i="8"/>
  <c r="D985" i="8"/>
  <c r="D986" i="8"/>
  <c r="D987" i="8"/>
  <c r="D988" i="8"/>
  <c r="D989" i="8"/>
  <c r="D990" i="8"/>
  <c r="D991" i="8"/>
  <c r="D992" i="8"/>
  <c r="D993" i="8"/>
  <c r="D994" i="8"/>
  <c r="D995" i="8"/>
  <c r="D996" i="8"/>
  <c r="D997" i="8"/>
  <c r="D998" i="8"/>
  <c r="D999" i="8"/>
  <c r="D1000" i="8"/>
  <c r="D1001" i="8"/>
  <c r="D1002" i="8"/>
  <c r="D1003" i="8"/>
  <c r="D1004" i="8"/>
  <c r="D1005" i="8"/>
  <c r="D1006" i="8"/>
  <c r="D1007" i="8"/>
  <c r="D1008" i="8"/>
  <c r="D1009" i="8"/>
  <c r="D1010" i="8"/>
  <c r="D1011" i="8"/>
  <c r="D1012" i="8"/>
  <c r="D1013" i="8"/>
  <c r="D1014" i="8"/>
  <c r="D1015" i="8"/>
  <c r="D1016" i="8"/>
  <c r="D1017" i="8"/>
  <c r="D1018" i="8"/>
  <c r="D1019" i="8"/>
  <c r="D1020" i="8"/>
  <c r="D1021" i="8"/>
  <c r="D1022" i="8"/>
  <c r="D1023" i="8"/>
  <c r="D1024" i="8"/>
  <c r="D1025" i="8"/>
  <c r="D1026" i="8"/>
  <c r="D1027" i="8"/>
  <c r="D1028" i="8"/>
  <c r="D1029" i="8"/>
  <c r="D1030" i="8"/>
  <c r="D1031" i="8"/>
  <c r="D1032" i="8"/>
  <c r="D1033" i="8"/>
  <c r="D1034" i="8"/>
  <c r="D1035" i="8"/>
  <c r="D1036" i="8"/>
  <c r="D1037" i="8"/>
  <c r="D1038" i="8"/>
  <c r="D1039" i="8"/>
  <c r="D1040" i="8"/>
  <c r="D1041" i="8"/>
  <c r="D1042" i="8"/>
  <c r="D1043" i="8"/>
  <c r="D1044" i="8"/>
  <c r="D1045" i="8"/>
  <c r="D1046" i="8"/>
  <c r="D1047" i="8"/>
  <c r="D1048" i="8"/>
  <c r="D1049" i="8"/>
  <c r="D1050" i="8"/>
  <c r="D1051" i="8"/>
  <c r="D1052" i="8"/>
  <c r="D1053" i="8"/>
  <c r="D1054" i="8"/>
  <c r="D1055" i="8"/>
  <c r="D1056" i="8"/>
  <c r="D1057" i="8"/>
  <c r="D1058" i="8"/>
  <c r="D1059" i="8"/>
  <c r="D1060" i="8"/>
  <c r="D1061" i="8"/>
  <c r="D1062" i="8"/>
  <c r="D1063" i="8"/>
  <c r="D1064" i="8"/>
  <c r="D1065" i="8"/>
  <c r="D1066" i="8"/>
  <c r="D1067" i="8"/>
  <c r="D1068" i="8"/>
  <c r="D1069" i="8"/>
  <c r="D1070" i="8"/>
  <c r="D1071" i="8"/>
  <c r="D1072" i="8"/>
  <c r="D1073" i="8"/>
  <c r="D1074" i="8"/>
  <c r="D1075" i="8"/>
  <c r="D1076" i="8"/>
  <c r="D1077" i="8"/>
  <c r="D1078" i="8"/>
  <c r="D1079" i="8"/>
  <c r="D1080" i="8"/>
  <c r="D1081" i="8"/>
  <c r="D1082" i="8"/>
  <c r="D1083" i="8"/>
  <c r="D1084" i="8"/>
  <c r="D1085" i="8"/>
  <c r="D1086" i="8"/>
  <c r="D1087" i="8"/>
  <c r="D1088" i="8"/>
  <c r="D1089" i="8"/>
  <c r="D1090" i="8"/>
  <c r="D1091" i="8"/>
  <c r="D1092" i="8"/>
  <c r="D1093" i="8"/>
  <c r="D1094" i="8"/>
  <c r="D1095" i="8"/>
  <c r="D1096" i="8"/>
  <c r="D1097" i="8"/>
  <c r="D1098" i="8"/>
  <c r="D1099" i="8"/>
  <c r="D1100" i="8"/>
  <c r="D1101" i="8"/>
  <c r="D1102" i="8"/>
  <c r="D1103" i="8"/>
  <c r="D1104" i="8"/>
  <c r="D1105" i="8"/>
  <c r="D1106" i="8"/>
  <c r="D1107" i="8"/>
  <c r="D1108" i="8"/>
  <c r="D1109" i="8"/>
  <c r="D1110" i="8"/>
  <c r="D1111" i="8"/>
  <c r="D1112" i="8"/>
  <c r="D1113" i="8"/>
  <c r="D1114" i="8"/>
  <c r="D1115" i="8"/>
  <c r="D1116" i="8"/>
  <c r="D1117" i="8"/>
  <c r="D1118" i="8"/>
  <c r="D1119" i="8"/>
  <c r="D1120" i="8"/>
  <c r="D1121" i="8"/>
  <c r="D1122" i="8"/>
  <c r="D1123" i="8"/>
  <c r="D1124" i="8"/>
  <c r="D1125" i="8"/>
  <c r="D1126" i="8"/>
  <c r="D1127" i="8"/>
  <c r="D1128" i="8"/>
  <c r="D1129" i="8"/>
  <c r="D1130" i="8"/>
  <c r="D1131" i="8"/>
  <c r="D1132" i="8"/>
  <c r="D1133" i="8"/>
  <c r="D1134" i="8"/>
  <c r="D1135" i="8"/>
  <c r="D1136" i="8"/>
  <c r="D1137" i="8"/>
  <c r="D1138" i="8"/>
  <c r="D1139" i="8"/>
  <c r="D1140" i="8"/>
  <c r="D1141" i="8"/>
  <c r="D1142" i="8"/>
  <c r="D1143" i="8"/>
  <c r="D1144" i="8"/>
  <c r="D1145" i="8"/>
  <c r="D1146" i="8"/>
  <c r="D1147" i="8"/>
  <c r="D1148" i="8"/>
  <c r="D1149" i="8"/>
  <c r="D1150" i="8"/>
  <c r="D1151" i="8"/>
  <c r="D1152" i="8"/>
  <c r="D1153" i="8"/>
  <c r="D1154" i="8"/>
  <c r="D1155" i="8"/>
  <c r="D1156" i="8"/>
  <c r="D1157" i="8"/>
  <c r="D1158" i="8"/>
  <c r="D1159" i="8"/>
  <c r="D1160" i="8"/>
  <c r="D1161" i="8"/>
  <c r="D1162" i="8"/>
  <c r="D1163" i="8"/>
  <c r="D1164" i="8"/>
  <c r="D1165" i="8"/>
  <c r="D1166" i="8"/>
  <c r="D1167" i="8"/>
  <c r="D1168" i="8"/>
  <c r="D1169" i="8"/>
  <c r="D1170" i="8"/>
  <c r="D1171" i="8"/>
  <c r="D1172" i="8"/>
  <c r="D1173" i="8"/>
  <c r="D1174" i="8"/>
  <c r="D1175" i="8"/>
  <c r="D1176" i="8"/>
  <c r="D1177" i="8"/>
  <c r="D1178" i="8"/>
  <c r="D1179" i="8"/>
  <c r="D1180" i="8"/>
  <c r="D1181" i="8"/>
  <c r="D1182" i="8"/>
  <c r="D1183" i="8"/>
  <c r="D1184" i="8"/>
  <c r="D1185" i="8"/>
  <c r="D1186" i="8"/>
  <c r="D1187" i="8"/>
  <c r="D1188" i="8"/>
  <c r="D1189" i="8"/>
  <c r="D1190" i="8"/>
  <c r="D1191" i="8"/>
  <c r="D1192" i="8"/>
  <c r="D1193" i="8"/>
  <c r="D1194" i="8"/>
  <c r="D1195" i="8"/>
  <c r="D1196" i="8"/>
  <c r="D1197" i="8"/>
  <c r="D1198" i="8"/>
  <c r="D1199" i="8"/>
  <c r="D1200" i="8"/>
  <c r="D1201" i="8"/>
  <c r="D1202" i="8"/>
  <c r="D1203" i="8"/>
  <c r="D1204" i="8"/>
  <c r="D1205" i="8"/>
  <c r="D1206" i="8"/>
  <c r="D1207" i="8"/>
  <c r="D1208" i="8"/>
  <c r="D1209" i="8"/>
  <c r="D1210" i="8"/>
  <c r="D1211" i="8"/>
  <c r="D1212" i="8"/>
  <c r="D1213" i="8"/>
  <c r="D1214" i="8"/>
  <c r="D1215" i="8"/>
  <c r="D1216" i="8"/>
  <c r="D1217" i="8"/>
  <c r="D1218" i="8"/>
  <c r="D1219" i="8"/>
  <c r="D1220" i="8"/>
  <c r="D1221" i="8"/>
  <c r="D1222" i="8"/>
  <c r="D1223" i="8"/>
  <c r="D1" i="8"/>
  <c r="K83" i="2"/>
  <c r="L83" i="2"/>
  <c r="K56" i="2"/>
  <c r="L56" i="2"/>
  <c r="K3" i="2"/>
  <c r="K99" i="2"/>
  <c r="L99" i="2"/>
  <c r="K67" i="2"/>
  <c r="L67" i="2"/>
  <c r="K39" i="2"/>
  <c r="L39" i="2"/>
  <c r="K8" i="2"/>
  <c r="K104" i="2"/>
  <c r="L104" i="2"/>
  <c r="K78" i="2"/>
  <c r="L78" i="2"/>
  <c r="K46" i="2"/>
  <c r="L46" i="2"/>
  <c r="K88" i="2"/>
  <c r="L88" i="2"/>
  <c r="K62" i="2"/>
  <c r="L62" i="2"/>
  <c r="K32" i="2"/>
  <c r="L32" i="2"/>
  <c r="K94" i="2"/>
  <c r="L94" i="2"/>
  <c r="K72" i="2"/>
  <c r="L72" i="2"/>
  <c r="K51" i="2"/>
  <c r="L51" i="2"/>
  <c r="K24" i="2"/>
  <c r="L24" i="2"/>
  <c r="K7" i="2"/>
  <c r="K2" i="2"/>
  <c r="K108" i="2"/>
  <c r="L108" i="2"/>
  <c r="K103" i="2"/>
  <c r="L103" i="2"/>
  <c r="K98" i="2"/>
  <c r="L98" i="2"/>
  <c r="K92" i="2"/>
  <c r="L92" i="2"/>
  <c r="K87" i="2"/>
  <c r="L87" i="2"/>
  <c r="K82" i="2"/>
  <c r="L82" i="2"/>
  <c r="K76" i="2"/>
  <c r="L76" i="2"/>
  <c r="K71" i="2"/>
  <c r="L71" i="2"/>
  <c r="K66" i="2"/>
  <c r="L66" i="2"/>
  <c r="K60" i="2"/>
  <c r="L60" i="2"/>
  <c r="K55" i="2"/>
  <c r="L55" i="2"/>
  <c r="K50" i="2"/>
  <c r="L50" i="2"/>
  <c r="K44" i="2"/>
  <c r="L44" i="2"/>
  <c r="K38" i="2"/>
  <c r="L38" i="2"/>
  <c r="K30" i="2"/>
  <c r="L30" i="2"/>
  <c r="K23" i="2"/>
  <c r="L23" i="2"/>
  <c r="K16" i="2"/>
  <c r="L16" i="2"/>
  <c r="K6" i="2"/>
  <c r="K112" i="2"/>
  <c r="L112" i="2"/>
  <c r="K107" i="2"/>
  <c r="L107" i="2"/>
  <c r="K102" i="2"/>
  <c r="L102" i="2"/>
  <c r="K96" i="2"/>
  <c r="L96" i="2"/>
  <c r="K91" i="2"/>
  <c r="L91" i="2"/>
  <c r="K86" i="2"/>
  <c r="L86" i="2"/>
  <c r="K80" i="2"/>
  <c r="L80" i="2"/>
  <c r="K75" i="2"/>
  <c r="L75" i="2"/>
  <c r="K70" i="2"/>
  <c r="L70" i="2"/>
  <c r="K64" i="2"/>
  <c r="L64" i="2"/>
  <c r="K59" i="2"/>
  <c r="L59" i="2"/>
  <c r="K54" i="2"/>
  <c r="L54" i="2"/>
  <c r="K48" i="2"/>
  <c r="L48" i="2"/>
  <c r="K43" i="2"/>
  <c r="L43" i="2"/>
  <c r="K35" i="2"/>
  <c r="L35" i="2"/>
  <c r="K28" i="2"/>
  <c r="L28" i="2"/>
  <c r="K22" i="2"/>
  <c r="L22" i="2"/>
  <c r="K14" i="2"/>
  <c r="L14" i="2"/>
  <c r="K10" i="2"/>
  <c r="K4" i="2"/>
  <c r="K111" i="2"/>
  <c r="L111" i="2"/>
  <c r="K106" i="2"/>
  <c r="L106" i="2"/>
  <c r="K100" i="2"/>
  <c r="L100" i="2"/>
  <c r="K95" i="2"/>
  <c r="L95" i="2"/>
  <c r="K90" i="2"/>
  <c r="L90" i="2"/>
  <c r="K84" i="2"/>
  <c r="L84" i="2"/>
  <c r="K79" i="2"/>
  <c r="L79" i="2"/>
  <c r="K74" i="2"/>
  <c r="L74" i="2"/>
  <c r="K68" i="2"/>
  <c r="L68" i="2"/>
  <c r="K63" i="2"/>
  <c r="L63" i="2"/>
  <c r="K58" i="2"/>
  <c r="L58" i="2"/>
  <c r="K52" i="2"/>
  <c r="L52" i="2"/>
  <c r="K47" i="2"/>
  <c r="L47" i="2"/>
  <c r="K40" i="2"/>
  <c r="L40" i="2"/>
  <c r="K34" i="2"/>
  <c r="L34" i="2"/>
  <c r="K27" i="2"/>
  <c r="L27" i="2"/>
  <c r="K19" i="2"/>
  <c r="L19" i="2"/>
  <c r="K11" i="2"/>
  <c r="L11" i="2"/>
  <c r="K42" i="2"/>
  <c r="L42" i="2"/>
  <c r="K36" i="2"/>
  <c r="L36" i="2"/>
  <c r="K31" i="2"/>
  <c r="L31" i="2"/>
  <c r="K26" i="2"/>
  <c r="L26" i="2"/>
  <c r="K20" i="2"/>
  <c r="L20" i="2"/>
  <c r="K15" i="2"/>
  <c r="L15" i="2"/>
  <c r="K9" i="2"/>
  <c r="K5" i="2"/>
  <c r="K113" i="2"/>
  <c r="L113" i="2"/>
  <c r="K109" i="2"/>
  <c r="L109" i="2"/>
  <c r="K105" i="2"/>
  <c r="L105" i="2"/>
  <c r="K101" i="2"/>
  <c r="L101" i="2"/>
  <c r="K97" i="2"/>
  <c r="L97" i="2"/>
  <c r="K93" i="2"/>
  <c r="L93" i="2"/>
  <c r="K89" i="2"/>
  <c r="L89" i="2"/>
  <c r="K85" i="2"/>
  <c r="L85" i="2"/>
  <c r="K81" i="2"/>
  <c r="L81" i="2"/>
  <c r="K77" i="2"/>
  <c r="L77" i="2"/>
  <c r="K73" i="2"/>
  <c r="L73" i="2"/>
  <c r="K69" i="2"/>
  <c r="L69" i="2"/>
  <c r="K65" i="2"/>
  <c r="L65" i="2"/>
  <c r="K61" i="2"/>
  <c r="L61" i="2"/>
  <c r="K57" i="2"/>
  <c r="L57" i="2"/>
  <c r="K53" i="2"/>
  <c r="L53" i="2"/>
  <c r="K49" i="2"/>
  <c r="L49" i="2"/>
  <c r="K45" i="2"/>
  <c r="L45" i="2"/>
  <c r="K41" i="2"/>
  <c r="L41" i="2"/>
  <c r="K37" i="2"/>
  <c r="L37" i="2"/>
  <c r="K33" i="2"/>
  <c r="L33" i="2"/>
  <c r="K29" i="2"/>
  <c r="L29" i="2"/>
  <c r="K25" i="2"/>
  <c r="L25" i="2"/>
  <c r="K21" i="2"/>
  <c r="L21" i="2"/>
  <c r="K17" i="2"/>
  <c r="L17" i="2"/>
  <c r="K13" i="2"/>
  <c r="L13" i="2"/>
  <c r="L145" i="8"/>
  <c r="M145" i="8"/>
  <c r="L104" i="8"/>
  <c r="M104" i="8"/>
  <c r="L106" i="8"/>
  <c r="M106" i="8"/>
  <c r="L108" i="8"/>
  <c r="M108" i="8"/>
  <c r="L110" i="8"/>
  <c r="M110" i="8"/>
  <c r="L112" i="8"/>
  <c r="M112" i="8"/>
  <c r="L114" i="8"/>
  <c r="M114" i="8"/>
  <c r="L116" i="8"/>
  <c r="M116" i="8"/>
  <c r="L118" i="8"/>
  <c r="M118" i="8"/>
  <c r="L120" i="8"/>
  <c r="M120" i="8"/>
  <c r="L122" i="8"/>
  <c r="M122" i="8"/>
  <c r="L124" i="8"/>
  <c r="M124" i="8"/>
  <c r="L126" i="8"/>
  <c r="M126" i="8"/>
  <c r="L128" i="8"/>
  <c r="M128" i="8"/>
  <c r="L130" i="8"/>
  <c r="M130" i="8"/>
  <c r="L132" i="8"/>
  <c r="M132" i="8"/>
  <c r="L134" i="8"/>
  <c r="M134" i="8"/>
  <c r="L136" i="8"/>
  <c r="M136" i="8"/>
  <c r="L138" i="8"/>
  <c r="M138" i="8"/>
  <c r="L140" i="8"/>
  <c r="M140" i="8"/>
  <c r="L142" i="8"/>
  <c r="M142" i="8"/>
  <c r="L144" i="8"/>
  <c r="M144" i="8"/>
  <c r="L146" i="8"/>
  <c r="M146" i="8"/>
  <c r="L148" i="8"/>
  <c r="M148" i="8"/>
  <c r="L150" i="8"/>
  <c r="M150" i="8"/>
  <c r="L152" i="8"/>
  <c r="M152" i="8"/>
  <c r="L154" i="8"/>
  <c r="M154" i="8"/>
  <c r="L156" i="8"/>
  <c r="M156" i="8"/>
  <c r="L158" i="8"/>
  <c r="M158" i="8"/>
  <c r="L160" i="8"/>
  <c r="M160" i="8"/>
  <c r="L162" i="8"/>
  <c r="M162" i="8"/>
  <c r="L164" i="8"/>
  <c r="M164" i="8"/>
  <c r="L166" i="8"/>
  <c r="M166" i="8"/>
  <c r="L168" i="8"/>
  <c r="M168" i="8"/>
  <c r="L170" i="8"/>
  <c r="M170" i="8"/>
  <c r="L172" i="8"/>
  <c r="M172" i="8"/>
  <c r="L174" i="8"/>
  <c r="M174" i="8"/>
  <c r="L176" i="8"/>
  <c r="M176" i="8"/>
  <c r="L178" i="8"/>
  <c r="M178" i="8"/>
  <c r="L180" i="8"/>
  <c r="M180" i="8"/>
  <c r="L182" i="8"/>
  <c r="M182" i="8"/>
  <c r="L184" i="8"/>
  <c r="M184" i="8"/>
  <c r="L186" i="8"/>
  <c r="M186" i="8"/>
  <c r="L188" i="8"/>
  <c r="M188" i="8"/>
  <c r="L190" i="8"/>
  <c r="M190" i="8"/>
  <c r="L192" i="8"/>
  <c r="M192" i="8"/>
  <c r="L194" i="8"/>
  <c r="M194" i="8"/>
  <c r="L196" i="8"/>
  <c r="M196" i="8"/>
  <c r="L198" i="8"/>
  <c r="M198" i="8"/>
  <c r="L200" i="8"/>
  <c r="M200" i="8"/>
  <c r="L202" i="8"/>
  <c r="M202" i="8"/>
  <c r="L204" i="8"/>
  <c r="M204" i="8"/>
  <c r="L206" i="8"/>
  <c r="M206" i="8"/>
  <c r="L208" i="8"/>
  <c r="M208" i="8"/>
  <c r="L210" i="8"/>
  <c r="M210" i="8"/>
  <c r="L212" i="8"/>
  <c r="M212" i="8"/>
  <c r="L214" i="8"/>
  <c r="M214" i="8"/>
  <c r="L216" i="8"/>
  <c r="M216" i="8"/>
  <c r="L218" i="8"/>
  <c r="M218" i="8"/>
  <c r="L220" i="8"/>
  <c r="M220" i="8"/>
  <c r="L222" i="8"/>
  <c r="M222" i="8"/>
  <c r="L224" i="8"/>
  <c r="M224" i="8"/>
  <c r="L226" i="8"/>
  <c r="M226" i="8"/>
  <c r="L228" i="8"/>
  <c r="M228" i="8"/>
  <c r="L230" i="8"/>
  <c r="M230" i="8"/>
  <c r="L232" i="8"/>
  <c r="M232" i="8"/>
  <c r="L234" i="8"/>
  <c r="M234" i="8"/>
  <c r="L236" i="8"/>
  <c r="M236" i="8"/>
  <c r="L238" i="8"/>
  <c r="M238" i="8"/>
  <c r="L240" i="8"/>
  <c r="M240" i="8"/>
  <c r="L242" i="8"/>
  <c r="M242" i="8"/>
  <c r="L244" i="8"/>
  <c r="M244" i="8"/>
  <c r="L246" i="8"/>
  <c r="M246" i="8"/>
  <c r="L248" i="8"/>
  <c r="M248" i="8"/>
  <c r="L250" i="8"/>
  <c r="M250" i="8"/>
  <c r="L252" i="8"/>
  <c r="M252" i="8"/>
  <c r="L254" i="8"/>
  <c r="M254" i="8"/>
  <c r="L256" i="8"/>
  <c r="M256" i="8"/>
  <c r="L258" i="8"/>
  <c r="M258" i="8"/>
  <c r="L260" i="8"/>
  <c r="M260" i="8"/>
  <c r="L262" i="8"/>
  <c r="M262" i="8"/>
  <c r="L264" i="8"/>
  <c r="M264" i="8"/>
  <c r="L266" i="8"/>
  <c r="M266" i="8"/>
  <c r="L268" i="8"/>
  <c r="M268" i="8"/>
  <c r="L270" i="8"/>
  <c r="M270" i="8"/>
  <c r="L109" i="8"/>
  <c r="M109" i="8"/>
  <c r="L117" i="8"/>
  <c r="M117" i="8"/>
  <c r="L125" i="8"/>
  <c r="M125" i="8"/>
  <c r="L133" i="8"/>
  <c r="M133" i="8"/>
  <c r="L141" i="8"/>
  <c r="M141" i="8"/>
  <c r="L149" i="8"/>
  <c r="M149" i="8"/>
  <c r="L157" i="8"/>
  <c r="M157" i="8"/>
  <c r="L165" i="8"/>
  <c r="M165" i="8"/>
  <c r="L173" i="8"/>
  <c r="M173" i="8"/>
  <c r="L181" i="8"/>
  <c r="M181" i="8"/>
  <c r="L189" i="8"/>
  <c r="M189" i="8"/>
  <c r="L197" i="8"/>
  <c r="M197" i="8"/>
  <c r="L205" i="8"/>
  <c r="M205" i="8"/>
  <c r="L213" i="8"/>
  <c r="M213" i="8"/>
  <c r="L221" i="8"/>
  <c r="M221" i="8"/>
  <c r="L229" i="8"/>
  <c r="M229" i="8"/>
  <c r="L237" i="8"/>
  <c r="M237" i="8"/>
  <c r="L245" i="8"/>
  <c r="M245" i="8"/>
  <c r="L253" i="8"/>
  <c r="M253" i="8"/>
  <c r="L261" i="8"/>
  <c r="M261" i="8"/>
  <c r="L269" i="8"/>
  <c r="M269" i="8"/>
  <c r="L101" i="8"/>
  <c r="M101" i="8"/>
  <c r="L107" i="8"/>
  <c r="M107" i="8"/>
  <c r="L115" i="8"/>
  <c r="M115" i="8"/>
  <c r="L123" i="8"/>
  <c r="M123" i="8"/>
  <c r="L131" i="8"/>
  <c r="M131" i="8"/>
  <c r="L139" i="8"/>
  <c r="M139" i="8"/>
  <c r="L147" i="8"/>
  <c r="M147" i="8"/>
  <c r="L155" i="8"/>
  <c r="M155" i="8"/>
  <c r="L163" i="8"/>
  <c r="M163" i="8"/>
  <c r="L171" i="8"/>
  <c r="M171" i="8"/>
  <c r="L179" i="8"/>
  <c r="M179" i="8"/>
  <c r="L187" i="8"/>
  <c r="M187" i="8"/>
  <c r="L195" i="8"/>
  <c r="M195" i="8"/>
  <c r="L203" i="8"/>
  <c r="M203" i="8"/>
  <c r="L211" i="8"/>
  <c r="M211" i="8"/>
  <c r="L219" i="8"/>
  <c r="M219" i="8"/>
  <c r="L227" i="8"/>
  <c r="M227" i="8"/>
  <c r="L103" i="8"/>
  <c r="M103" i="8"/>
  <c r="L119" i="8"/>
  <c r="M119" i="8"/>
  <c r="L135" i="8"/>
  <c r="M135" i="8"/>
  <c r="L151" i="8"/>
  <c r="M151" i="8"/>
  <c r="L167" i="8"/>
  <c r="M167" i="8"/>
  <c r="L183" i="8"/>
  <c r="M183" i="8"/>
  <c r="L199" i="8"/>
  <c r="M199" i="8"/>
  <c r="L215" i="8"/>
  <c r="M215" i="8"/>
  <c r="L231" i="8"/>
  <c r="M231" i="8"/>
  <c r="L239" i="8"/>
  <c r="M239" i="8"/>
  <c r="L243" i="8"/>
  <c r="M243" i="8"/>
  <c r="L257" i="8"/>
  <c r="M257" i="8"/>
  <c r="L271" i="8"/>
  <c r="M271" i="8"/>
  <c r="L274" i="8"/>
  <c r="M274" i="8"/>
  <c r="L279" i="8"/>
  <c r="M279" i="8"/>
  <c r="L282" i="8"/>
  <c r="M282" i="8"/>
  <c r="L287" i="8"/>
  <c r="M287" i="8"/>
  <c r="L290" i="8"/>
  <c r="M290" i="8"/>
  <c r="L295" i="8"/>
  <c r="M295" i="8"/>
  <c r="L298" i="8"/>
  <c r="M298" i="8"/>
  <c r="L303" i="8"/>
  <c r="M303" i="8"/>
  <c r="L306" i="8"/>
  <c r="M306" i="8"/>
  <c r="L311" i="8"/>
  <c r="M311" i="8"/>
  <c r="L313" i="8"/>
  <c r="M313" i="8"/>
  <c r="L315" i="8"/>
  <c r="M315" i="8"/>
  <c r="L317" i="8"/>
  <c r="M317" i="8"/>
  <c r="L319" i="8"/>
  <c r="M319" i="8"/>
  <c r="L321" i="8"/>
  <c r="M321" i="8"/>
  <c r="L323" i="8"/>
  <c r="M323" i="8"/>
  <c r="L325" i="8"/>
  <c r="M325" i="8"/>
  <c r="L327" i="8"/>
  <c r="M327" i="8"/>
  <c r="L329" i="8"/>
  <c r="M329" i="8"/>
  <c r="L331" i="8"/>
  <c r="M331" i="8"/>
  <c r="L333" i="8"/>
  <c r="M333" i="8"/>
  <c r="L335" i="8"/>
  <c r="M335" i="8"/>
  <c r="L337" i="8"/>
  <c r="M337" i="8"/>
  <c r="L339" i="8"/>
  <c r="M339" i="8"/>
  <c r="L341" i="8"/>
  <c r="M341" i="8"/>
  <c r="L343" i="8"/>
  <c r="M343" i="8"/>
  <c r="L345" i="8"/>
  <c r="M345" i="8"/>
  <c r="L347" i="8"/>
  <c r="M347" i="8"/>
  <c r="L349" i="8"/>
  <c r="M349" i="8"/>
  <c r="L351" i="8"/>
  <c r="M351" i="8"/>
  <c r="L353" i="8"/>
  <c r="M353" i="8"/>
  <c r="L355" i="8"/>
  <c r="M355" i="8"/>
  <c r="L357" i="8"/>
  <c r="M357" i="8"/>
  <c r="L359" i="8"/>
  <c r="M359" i="8"/>
  <c r="L361" i="8"/>
  <c r="M361" i="8"/>
  <c r="L363" i="8"/>
  <c r="M363" i="8"/>
  <c r="L365" i="8"/>
  <c r="M365" i="8"/>
  <c r="L367" i="8"/>
  <c r="M367" i="8"/>
  <c r="L369" i="8"/>
  <c r="M369" i="8"/>
  <c r="L371" i="8"/>
  <c r="M371" i="8"/>
  <c r="L373" i="8"/>
  <c r="M373" i="8"/>
  <c r="L375" i="8"/>
  <c r="M375" i="8"/>
  <c r="L377" i="8"/>
  <c r="M377" i="8"/>
  <c r="L379" i="8"/>
  <c r="M379" i="8"/>
  <c r="L381" i="8"/>
  <c r="M381" i="8"/>
  <c r="L383" i="8"/>
  <c r="M383" i="8"/>
  <c r="L385" i="8"/>
  <c r="M385" i="8"/>
  <c r="L387" i="8"/>
  <c r="M387" i="8"/>
  <c r="L389" i="8"/>
  <c r="M389" i="8"/>
  <c r="L391" i="8"/>
  <c r="M391" i="8"/>
  <c r="L393" i="8"/>
  <c r="M393" i="8"/>
  <c r="L395" i="8"/>
  <c r="M395" i="8"/>
  <c r="L397" i="8"/>
  <c r="M397" i="8"/>
  <c r="L399" i="8"/>
  <c r="M399" i="8"/>
  <c r="L401" i="8"/>
  <c r="M401" i="8"/>
  <c r="L403" i="8"/>
  <c r="M403" i="8"/>
  <c r="L405" i="8"/>
  <c r="M405" i="8"/>
  <c r="L407" i="8"/>
  <c r="M407" i="8"/>
  <c r="L409" i="8"/>
  <c r="M409" i="8"/>
  <c r="L411" i="8"/>
  <c r="M411" i="8"/>
  <c r="L413" i="8"/>
  <c r="M413" i="8"/>
  <c r="L415" i="8"/>
  <c r="M415" i="8"/>
  <c r="L417" i="8"/>
  <c r="M417" i="8"/>
  <c r="L419" i="8"/>
  <c r="M419" i="8"/>
  <c r="L421" i="8"/>
  <c r="M421" i="8"/>
  <c r="L423" i="8"/>
  <c r="M423" i="8"/>
  <c r="L425" i="8"/>
  <c r="M425" i="8"/>
  <c r="L427" i="8"/>
  <c r="M427" i="8"/>
  <c r="L429" i="8"/>
  <c r="M429" i="8"/>
  <c r="L105" i="8"/>
  <c r="M105" i="8"/>
  <c r="L121" i="8"/>
  <c r="M121" i="8"/>
  <c r="L137" i="8"/>
  <c r="M137" i="8"/>
  <c r="L153" i="8"/>
  <c r="M153" i="8"/>
  <c r="L169" i="8"/>
  <c r="M169" i="8"/>
  <c r="L185" i="8"/>
  <c r="M185" i="8"/>
  <c r="L201" i="8"/>
  <c r="M201" i="8"/>
  <c r="L217" i="8"/>
  <c r="M217" i="8"/>
  <c r="L233" i="8"/>
  <c r="M233" i="8"/>
  <c r="L247" i="8"/>
  <c r="M247" i="8"/>
  <c r="L251" i="8"/>
  <c r="M251" i="8"/>
  <c r="L265" i="8"/>
  <c r="M265" i="8"/>
  <c r="L272" i="8"/>
  <c r="M272" i="8"/>
  <c r="L277" i="8"/>
  <c r="M277" i="8"/>
  <c r="L280" i="8"/>
  <c r="M280" i="8"/>
  <c r="L285" i="8"/>
  <c r="M285" i="8"/>
  <c r="L288" i="8"/>
  <c r="M288" i="8"/>
  <c r="L293" i="8"/>
  <c r="M293" i="8"/>
  <c r="L296" i="8"/>
  <c r="M296" i="8"/>
  <c r="L301" i="8"/>
  <c r="M301" i="8"/>
  <c r="L304" i="8"/>
  <c r="M304" i="8"/>
  <c r="L309" i="8"/>
  <c r="M309" i="8"/>
  <c r="L127" i="8"/>
  <c r="M127" i="8"/>
  <c r="L159" i="8"/>
  <c r="M159" i="8"/>
  <c r="L191" i="8"/>
  <c r="M191" i="8"/>
  <c r="L223" i="8"/>
  <c r="M223" i="8"/>
  <c r="L241" i="8"/>
  <c r="M241" i="8"/>
  <c r="L255" i="8"/>
  <c r="M255" i="8"/>
  <c r="L275" i="8"/>
  <c r="M275" i="8"/>
  <c r="L286" i="8"/>
  <c r="M286" i="8"/>
  <c r="L291" i="8"/>
  <c r="M291" i="8"/>
  <c r="L302" i="8"/>
  <c r="M302" i="8"/>
  <c r="L307" i="8"/>
  <c r="M307" i="8"/>
  <c r="L312" i="8"/>
  <c r="M312" i="8"/>
  <c r="L316" i="8"/>
  <c r="M316" i="8"/>
  <c r="L320" i="8"/>
  <c r="M320" i="8"/>
  <c r="L324" i="8"/>
  <c r="M324" i="8"/>
  <c r="L328" i="8"/>
  <c r="M328" i="8"/>
  <c r="L332" i="8"/>
  <c r="M332" i="8"/>
  <c r="L336" i="8"/>
  <c r="M336" i="8"/>
  <c r="L340" i="8"/>
  <c r="M340" i="8"/>
  <c r="L344" i="8"/>
  <c r="M344" i="8"/>
  <c r="L348" i="8"/>
  <c r="M348" i="8"/>
  <c r="L352" i="8"/>
  <c r="M352" i="8"/>
  <c r="L356" i="8"/>
  <c r="M356" i="8"/>
  <c r="L360" i="8"/>
  <c r="M360" i="8"/>
  <c r="L364" i="8"/>
  <c r="M364" i="8"/>
  <c r="L368" i="8"/>
  <c r="M368" i="8"/>
  <c r="L372" i="8"/>
  <c r="M372" i="8"/>
  <c r="L376" i="8"/>
  <c r="M376" i="8"/>
  <c r="L380" i="8"/>
  <c r="M380" i="8"/>
  <c r="L388" i="8"/>
  <c r="M388" i="8"/>
  <c r="L396" i="8"/>
  <c r="M396" i="8"/>
  <c r="L404" i="8"/>
  <c r="M404" i="8"/>
  <c r="L412" i="8"/>
  <c r="M412" i="8"/>
  <c r="L420" i="8"/>
  <c r="M420" i="8"/>
  <c r="L428" i="8"/>
  <c r="M428" i="8"/>
  <c r="L473" i="8"/>
  <c r="M473" i="8"/>
  <c r="L475" i="8"/>
  <c r="M475" i="8"/>
  <c r="L477" i="8"/>
  <c r="M477" i="8"/>
  <c r="L479" i="8"/>
  <c r="M479" i="8"/>
  <c r="L481" i="8"/>
  <c r="M481" i="8"/>
  <c r="L483" i="8"/>
  <c r="M483" i="8"/>
  <c r="L485" i="8"/>
  <c r="M485" i="8"/>
  <c r="L487" i="8"/>
  <c r="M487" i="8"/>
  <c r="L489" i="8"/>
  <c r="M489" i="8"/>
  <c r="L500" i="8"/>
  <c r="M500" i="8"/>
  <c r="L505" i="8"/>
  <c r="M505" i="8"/>
  <c r="L508" i="8"/>
  <c r="M508" i="8"/>
  <c r="L513" i="8"/>
  <c r="M513" i="8"/>
  <c r="L516" i="8"/>
  <c r="M516" i="8"/>
  <c r="L521" i="8"/>
  <c r="M521" i="8"/>
  <c r="L524" i="8"/>
  <c r="M524" i="8"/>
  <c r="L529" i="8"/>
  <c r="M529" i="8"/>
  <c r="L532" i="8"/>
  <c r="M532" i="8"/>
  <c r="L537" i="8"/>
  <c r="M537" i="8"/>
  <c r="L540" i="8"/>
  <c r="M540" i="8"/>
  <c r="L545" i="8"/>
  <c r="M545" i="8"/>
  <c r="L548" i="8"/>
  <c r="M548" i="8"/>
  <c r="L553" i="8"/>
  <c r="M553" i="8"/>
  <c r="L556" i="8"/>
  <c r="M556" i="8"/>
  <c r="L560" i="8"/>
  <c r="M560" i="8"/>
  <c r="L566" i="8"/>
  <c r="M566" i="8"/>
  <c r="L569" i="8"/>
  <c r="M569" i="8"/>
  <c r="L572" i="8"/>
  <c r="M572" i="8"/>
  <c r="L576" i="8"/>
  <c r="M576" i="8"/>
  <c r="L582" i="8"/>
  <c r="M582" i="8"/>
  <c r="L586" i="8"/>
  <c r="M586" i="8"/>
  <c r="L589" i="8"/>
  <c r="M589" i="8"/>
  <c r="L595" i="8"/>
  <c r="M595" i="8"/>
  <c r="L599" i="8"/>
  <c r="M599" i="8"/>
  <c r="L606" i="8"/>
  <c r="M606" i="8"/>
  <c r="L610" i="8"/>
  <c r="M610" i="8"/>
  <c r="L613" i="8"/>
  <c r="M613" i="8"/>
  <c r="L617" i="8"/>
  <c r="M617" i="8"/>
  <c r="L620" i="8"/>
  <c r="M620" i="8"/>
  <c r="L624" i="8"/>
  <c r="M624" i="8"/>
  <c r="L630" i="8"/>
  <c r="M630" i="8"/>
  <c r="L633" i="8"/>
  <c r="M633" i="8"/>
  <c r="L636" i="8"/>
  <c r="M636" i="8"/>
  <c r="L640" i="8"/>
  <c r="M640" i="8"/>
  <c r="L646" i="8"/>
  <c r="M646" i="8"/>
  <c r="L649" i="8"/>
  <c r="M649" i="8"/>
  <c r="L652" i="8"/>
  <c r="M652" i="8"/>
  <c r="L656" i="8"/>
  <c r="M656" i="8"/>
  <c r="L659" i="8"/>
  <c r="M659" i="8"/>
  <c r="L663" i="8"/>
  <c r="M663" i="8"/>
  <c r="L666" i="8"/>
  <c r="M666" i="8"/>
  <c r="L670" i="8"/>
  <c r="M670" i="8"/>
  <c r="L676" i="8"/>
  <c r="M676" i="8"/>
  <c r="L679" i="8"/>
  <c r="M679" i="8"/>
  <c r="L682" i="8"/>
  <c r="M682" i="8"/>
  <c r="L686" i="8"/>
  <c r="M686" i="8"/>
  <c r="L692" i="8"/>
  <c r="M692" i="8"/>
  <c r="L695" i="8"/>
  <c r="M695" i="8"/>
  <c r="L698" i="8"/>
  <c r="M698" i="8"/>
  <c r="L702" i="8"/>
  <c r="M702" i="8"/>
  <c r="L708" i="8"/>
  <c r="M708" i="8"/>
  <c r="L711" i="8"/>
  <c r="M711" i="8"/>
  <c r="L714" i="8"/>
  <c r="M714" i="8"/>
  <c r="L717" i="8"/>
  <c r="M717" i="8"/>
  <c r="L720" i="8"/>
  <c r="M720" i="8"/>
  <c r="L723" i="8"/>
  <c r="M723" i="8"/>
  <c r="L726" i="8"/>
  <c r="M726" i="8"/>
  <c r="L129" i="8"/>
  <c r="M129" i="8"/>
  <c r="L161" i="8"/>
  <c r="M161" i="8"/>
  <c r="L193" i="8"/>
  <c r="M193" i="8"/>
  <c r="L225" i="8"/>
  <c r="M225" i="8"/>
  <c r="L235" i="8"/>
  <c r="M235" i="8"/>
  <c r="L249" i="8"/>
  <c r="M249" i="8"/>
  <c r="L263" i="8"/>
  <c r="M263" i="8"/>
  <c r="L276" i="8"/>
  <c r="M276" i="8"/>
  <c r="L281" i="8"/>
  <c r="M281" i="8"/>
  <c r="L292" i="8"/>
  <c r="M292" i="8"/>
  <c r="L297" i="8"/>
  <c r="M297" i="8"/>
  <c r="L308" i="8"/>
  <c r="M308" i="8"/>
  <c r="L386" i="8"/>
  <c r="M386" i="8"/>
  <c r="L394" i="8"/>
  <c r="M394" i="8"/>
  <c r="L402" i="8"/>
  <c r="M402" i="8"/>
  <c r="L410" i="8"/>
  <c r="M410" i="8"/>
  <c r="L418" i="8"/>
  <c r="M418" i="8"/>
  <c r="L426" i="8"/>
  <c r="M426" i="8"/>
  <c r="L431" i="8"/>
  <c r="M431" i="8"/>
  <c r="L433" i="8"/>
  <c r="M433" i="8"/>
  <c r="L435" i="8"/>
  <c r="M435" i="8"/>
  <c r="L437" i="8"/>
  <c r="M437" i="8"/>
  <c r="L439" i="8"/>
  <c r="M439" i="8"/>
  <c r="L441" i="8"/>
  <c r="M441" i="8"/>
  <c r="L443" i="8"/>
  <c r="M443" i="8"/>
  <c r="L445" i="8"/>
  <c r="M445" i="8"/>
  <c r="L447" i="8"/>
  <c r="M447" i="8"/>
  <c r="L449" i="8"/>
  <c r="M449" i="8"/>
  <c r="L451" i="8"/>
  <c r="M451" i="8"/>
  <c r="L453" i="8"/>
  <c r="M453" i="8"/>
  <c r="L455" i="8"/>
  <c r="M455" i="8"/>
  <c r="L457" i="8"/>
  <c r="M457" i="8"/>
  <c r="L459" i="8"/>
  <c r="M459" i="8"/>
  <c r="L461" i="8"/>
  <c r="M461" i="8"/>
  <c r="L463" i="8"/>
  <c r="M463" i="8"/>
  <c r="L465" i="8"/>
  <c r="M465" i="8"/>
  <c r="L467" i="8"/>
  <c r="M467" i="8"/>
  <c r="L469" i="8"/>
  <c r="M469" i="8"/>
  <c r="L471" i="8"/>
  <c r="M471" i="8"/>
  <c r="L490" i="8"/>
  <c r="M490" i="8"/>
  <c r="L492" i="8"/>
  <c r="M492" i="8"/>
  <c r="L494" i="8"/>
  <c r="M494" i="8"/>
  <c r="L496" i="8"/>
  <c r="M496" i="8"/>
  <c r="L498" i="8"/>
  <c r="M498" i="8"/>
  <c r="L503" i="8"/>
  <c r="M503" i="8"/>
  <c r="L506" i="8"/>
  <c r="M506" i="8"/>
  <c r="L511" i="8"/>
  <c r="M511" i="8"/>
  <c r="L514" i="8"/>
  <c r="M514" i="8"/>
  <c r="L519" i="8"/>
  <c r="M519" i="8"/>
  <c r="L522" i="8"/>
  <c r="M522" i="8"/>
  <c r="L527" i="8"/>
  <c r="M527" i="8"/>
  <c r="L530" i="8"/>
  <c r="M530" i="8"/>
  <c r="L535" i="8"/>
  <c r="M535" i="8"/>
  <c r="L538" i="8"/>
  <c r="M538" i="8"/>
  <c r="L543" i="8"/>
  <c r="M543" i="8"/>
  <c r="L546" i="8"/>
  <c r="M546" i="8"/>
  <c r="L551" i="8"/>
  <c r="M551" i="8"/>
  <c r="L554" i="8"/>
  <c r="M554" i="8"/>
  <c r="L557" i="8"/>
  <c r="M557" i="8"/>
  <c r="L563" i="8"/>
  <c r="M563" i="8"/>
  <c r="L567" i="8"/>
  <c r="M567" i="8"/>
  <c r="L570" i="8"/>
  <c r="M570" i="8"/>
  <c r="L573" i="8"/>
  <c r="M573" i="8"/>
  <c r="L579" i="8"/>
  <c r="M579" i="8"/>
  <c r="L583" i="8"/>
  <c r="M583" i="8"/>
  <c r="L590" i="8"/>
  <c r="M590" i="8"/>
  <c r="L593" i="8"/>
  <c r="M593" i="8"/>
  <c r="L596" i="8"/>
  <c r="M596" i="8"/>
  <c r="L600" i="8"/>
  <c r="M600" i="8"/>
  <c r="L603" i="8"/>
  <c r="M603" i="8"/>
  <c r="L607" i="8"/>
  <c r="M607" i="8"/>
  <c r="L614" i="8"/>
  <c r="M614" i="8"/>
  <c r="L618" i="8"/>
  <c r="M618" i="8"/>
  <c r="L621" i="8"/>
  <c r="M621" i="8"/>
  <c r="L627" i="8"/>
  <c r="M627" i="8"/>
  <c r="L631" i="8"/>
  <c r="M631" i="8"/>
  <c r="L634" i="8"/>
  <c r="M634" i="8"/>
  <c r="L637" i="8"/>
  <c r="M637" i="8"/>
  <c r="L643" i="8"/>
  <c r="M643" i="8"/>
  <c r="L647" i="8"/>
  <c r="M647" i="8"/>
  <c r="L650" i="8"/>
  <c r="M650" i="8"/>
  <c r="L653" i="8"/>
  <c r="M653" i="8"/>
  <c r="L657" i="8"/>
  <c r="M657" i="8"/>
  <c r="L660" i="8"/>
  <c r="M660" i="8"/>
  <c r="L664" i="8"/>
  <c r="M664" i="8"/>
  <c r="L667" i="8"/>
  <c r="M667" i="8"/>
  <c r="L673" i="8"/>
  <c r="M673" i="8"/>
  <c r="L677" i="8"/>
  <c r="M677" i="8"/>
  <c r="L680" i="8"/>
  <c r="M680" i="8"/>
  <c r="L683" i="8"/>
  <c r="M683" i="8"/>
  <c r="L689" i="8"/>
  <c r="M689" i="8"/>
  <c r="L693" i="8"/>
  <c r="M693" i="8"/>
  <c r="L696" i="8"/>
  <c r="M696" i="8"/>
  <c r="L699" i="8"/>
  <c r="M699" i="8"/>
  <c r="L705" i="8"/>
  <c r="M705" i="8"/>
  <c r="L709" i="8"/>
  <c r="M709" i="8"/>
  <c r="L712" i="8"/>
  <c r="M712" i="8"/>
  <c r="L715" i="8"/>
  <c r="M715" i="8"/>
  <c r="L111" i="8"/>
  <c r="M111" i="8"/>
  <c r="L175" i="8"/>
  <c r="M175" i="8"/>
  <c r="L278" i="8"/>
  <c r="M278" i="8"/>
  <c r="L299" i="8"/>
  <c r="M299" i="8"/>
  <c r="L310" i="8"/>
  <c r="M310" i="8"/>
  <c r="L318" i="8"/>
  <c r="M318" i="8"/>
  <c r="L326" i="8"/>
  <c r="M326" i="8"/>
  <c r="L334" i="8"/>
  <c r="M334" i="8"/>
  <c r="L342" i="8"/>
  <c r="M342" i="8"/>
  <c r="L350" i="8"/>
  <c r="M350" i="8"/>
  <c r="L358" i="8"/>
  <c r="M358" i="8"/>
  <c r="L366" i="8"/>
  <c r="M366" i="8"/>
  <c r="L374" i="8"/>
  <c r="M374" i="8"/>
  <c r="L392" i="8"/>
  <c r="M392" i="8"/>
  <c r="L408" i="8"/>
  <c r="M408" i="8"/>
  <c r="L424" i="8"/>
  <c r="M424" i="8"/>
  <c r="L474" i="8"/>
  <c r="M474" i="8"/>
  <c r="L478" i="8"/>
  <c r="M478" i="8"/>
  <c r="L482" i="8"/>
  <c r="M482" i="8"/>
  <c r="L486" i="8"/>
  <c r="M486" i="8"/>
  <c r="L504" i="8"/>
  <c r="M504" i="8"/>
  <c r="L509" i="8"/>
  <c r="M509" i="8"/>
  <c r="L520" i="8"/>
  <c r="M520" i="8"/>
  <c r="L525" i="8"/>
  <c r="M525" i="8"/>
  <c r="L536" i="8"/>
  <c r="M536" i="8"/>
  <c r="L541" i="8"/>
  <c r="M541" i="8"/>
  <c r="L552" i="8"/>
  <c r="M552" i="8"/>
  <c r="L558" i="8"/>
  <c r="M558" i="8"/>
  <c r="L564" i="8"/>
  <c r="M564" i="8"/>
  <c r="L577" i="8"/>
  <c r="M577" i="8"/>
  <c r="L584" i="8"/>
  <c r="M584" i="8"/>
  <c r="L591" i="8"/>
  <c r="M591" i="8"/>
  <c r="L597" i="8"/>
  <c r="M597" i="8"/>
  <c r="L604" i="8"/>
  <c r="M604" i="8"/>
  <c r="L611" i="8"/>
  <c r="M611" i="8"/>
  <c r="L625" i="8"/>
  <c r="M625" i="8"/>
  <c r="L632" i="8"/>
  <c r="M632" i="8"/>
  <c r="L638" i="8"/>
  <c r="M638" i="8"/>
  <c r="L644" i="8"/>
  <c r="M644" i="8"/>
  <c r="L658" i="8"/>
  <c r="M658" i="8"/>
  <c r="L671" i="8"/>
  <c r="M671" i="8"/>
  <c r="L678" i="8"/>
  <c r="M678" i="8"/>
  <c r="L684" i="8"/>
  <c r="M684" i="8"/>
  <c r="L690" i="8"/>
  <c r="M690" i="8"/>
  <c r="L703" i="8"/>
  <c r="M703" i="8"/>
  <c r="L710" i="8"/>
  <c r="M710" i="8"/>
  <c r="L716" i="8"/>
  <c r="M716" i="8"/>
  <c r="L719" i="8"/>
  <c r="M719" i="8"/>
  <c r="L724" i="8"/>
  <c r="M724" i="8"/>
  <c r="L727" i="8"/>
  <c r="M727" i="8"/>
  <c r="L731" i="8"/>
  <c r="M731" i="8"/>
  <c r="L734" i="8"/>
  <c r="M734" i="8"/>
  <c r="L740" i="8"/>
  <c r="M740" i="8"/>
  <c r="L745" i="8"/>
  <c r="M745" i="8"/>
  <c r="L751" i="8"/>
  <c r="M751" i="8"/>
  <c r="L113" i="8"/>
  <c r="M113" i="8"/>
  <c r="L177" i="8"/>
  <c r="M177" i="8"/>
  <c r="L267" i="8"/>
  <c r="M267" i="8"/>
  <c r="L289" i="8"/>
  <c r="M289" i="8"/>
  <c r="L300" i="8"/>
  <c r="M300" i="8"/>
  <c r="L382" i="8"/>
  <c r="M382" i="8"/>
  <c r="L398" i="8"/>
  <c r="M398" i="8"/>
  <c r="L414" i="8"/>
  <c r="M414" i="8"/>
  <c r="L430" i="8"/>
  <c r="M430" i="8"/>
  <c r="L434" i="8"/>
  <c r="M434" i="8"/>
  <c r="L438" i="8"/>
  <c r="M438" i="8"/>
  <c r="L442" i="8"/>
  <c r="M442" i="8"/>
  <c r="L446" i="8"/>
  <c r="M446" i="8"/>
  <c r="L450" i="8"/>
  <c r="M450" i="8"/>
  <c r="L454" i="8"/>
  <c r="M454" i="8"/>
  <c r="L458" i="8"/>
  <c r="M458" i="8"/>
  <c r="L462" i="8"/>
  <c r="M462" i="8"/>
  <c r="L466" i="8"/>
  <c r="M466" i="8"/>
  <c r="L470" i="8"/>
  <c r="M470" i="8"/>
  <c r="L491" i="8"/>
  <c r="M491" i="8"/>
  <c r="L495" i="8"/>
  <c r="M495" i="8"/>
  <c r="L499" i="8"/>
  <c r="M499" i="8"/>
  <c r="L510" i="8"/>
  <c r="M510" i="8"/>
  <c r="L515" i="8"/>
  <c r="M515" i="8"/>
  <c r="L526" i="8"/>
  <c r="M526" i="8"/>
  <c r="L531" i="8"/>
  <c r="M531" i="8"/>
  <c r="L542" i="8"/>
  <c r="M542" i="8"/>
  <c r="L547" i="8"/>
  <c r="M547" i="8"/>
  <c r="L559" i="8"/>
  <c r="M559" i="8"/>
  <c r="L565" i="8"/>
  <c r="M565" i="8"/>
  <c r="L571" i="8"/>
  <c r="M571" i="8"/>
  <c r="L578" i="8"/>
  <c r="M578" i="8"/>
  <c r="L585" i="8"/>
  <c r="M585" i="8"/>
  <c r="L592" i="8"/>
  <c r="M592" i="8"/>
  <c r="L598" i="8"/>
  <c r="M598" i="8"/>
  <c r="L605" i="8"/>
  <c r="M605" i="8"/>
  <c r="L612" i="8"/>
  <c r="M612" i="8"/>
  <c r="L619" i="8"/>
  <c r="M619" i="8"/>
  <c r="L626" i="8"/>
  <c r="M626" i="8"/>
  <c r="L639" i="8"/>
  <c r="M639" i="8"/>
  <c r="L645" i="8"/>
  <c r="M645" i="8"/>
  <c r="L651" i="8"/>
  <c r="M651" i="8"/>
  <c r="L665" i="8"/>
  <c r="M665" i="8"/>
  <c r="L672" i="8"/>
  <c r="M672" i="8"/>
  <c r="L685" i="8"/>
  <c r="M685" i="8"/>
  <c r="L691" i="8"/>
  <c r="M691" i="8"/>
  <c r="L697" i="8"/>
  <c r="M697" i="8"/>
  <c r="L704" i="8"/>
  <c r="M704" i="8"/>
  <c r="L728" i="8"/>
  <c r="M728" i="8"/>
  <c r="L732" i="8"/>
  <c r="M732" i="8"/>
  <c r="L737" i="8"/>
  <c r="M737" i="8"/>
  <c r="L743" i="8"/>
  <c r="M743" i="8"/>
  <c r="L746" i="8"/>
  <c r="M746" i="8"/>
  <c r="L749" i="8"/>
  <c r="M749" i="8"/>
  <c r="L207" i="8"/>
  <c r="M207" i="8"/>
  <c r="L294" i="8"/>
  <c r="M294" i="8"/>
  <c r="L314" i="8"/>
  <c r="M314" i="8"/>
  <c r="L330" i="8"/>
  <c r="M330" i="8"/>
  <c r="L346" i="8"/>
  <c r="M346" i="8"/>
  <c r="L362" i="8"/>
  <c r="M362" i="8"/>
  <c r="L378" i="8"/>
  <c r="M378" i="8"/>
  <c r="L400" i="8"/>
  <c r="M400" i="8"/>
  <c r="L472" i="8"/>
  <c r="M472" i="8"/>
  <c r="L480" i="8"/>
  <c r="M480" i="8"/>
  <c r="L488" i="8"/>
  <c r="M488" i="8"/>
  <c r="L517" i="8"/>
  <c r="M517" i="8"/>
  <c r="L528" i="8"/>
  <c r="M528" i="8"/>
  <c r="L549" i="8"/>
  <c r="M549" i="8"/>
  <c r="L561" i="8"/>
  <c r="M561" i="8"/>
  <c r="L574" i="8"/>
  <c r="M574" i="8"/>
  <c r="L587" i="8"/>
  <c r="M587" i="8"/>
  <c r="L601" i="8"/>
  <c r="M601" i="8"/>
  <c r="L615" i="8"/>
  <c r="M615" i="8"/>
  <c r="L628" i="8"/>
  <c r="M628" i="8"/>
  <c r="L641" i="8"/>
  <c r="M641" i="8"/>
  <c r="L654" i="8"/>
  <c r="M654" i="8"/>
  <c r="L668" i="8"/>
  <c r="M668" i="8"/>
  <c r="L694" i="8"/>
  <c r="M694" i="8"/>
  <c r="L706" i="8"/>
  <c r="M706" i="8"/>
  <c r="L718" i="8"/>
  <c r="M718" i="8"/>
  <c r="L725" i="8"/>
  <c r="M725" i="8"/>
  <c r="L738" i="8"/>
  <c r="M738" i="8"/>
  <c r="L744" i="8"/>
  <c r="M744" i="8"/>
  <c r="L750" i="8"/>
  <c r="M750" i="8"/>
  <c r="L143" i="8"/>
  <c r="M143" i="8"/>
  <c r="L209" i="8"/>
  <c r="M209" i="8"/>
  <c r="L273" i="8"/>
  <c r="M273" i="8"/>
  <c r="L390" i="8"/>
  <c r="M390" i="8"/>
  <c r="L422" i="8"/>
  <c r="M422" i="8"/>
  <c r="L432" i="8"/>
  <c r="M432" i="8"/>
  <c r="L440" i="8"/>
  <c r="M440" i="8"/>
  <c r="L448" i="8"/>
  <c r="M448" i="8"/>
  <c r="L456" i="8"/>
  <c r="M456" i="8"/>
  <c r="L464" i="8"/>
  <c r="M464" i="8"/>
  <c r="L497" i="8"/>
  <c r="M497" i="8"/>
  <c r="L507" i="8"/>
  <c r="M507" i="8"/>
  <c r="L518" i="8"/>
  <c r="M518" i="8"/>
  <c r="L539" i="8"/>
  <c r="M539" i="8"/>
  <c r="L550" i="8"/>
  <c r="M550" i="8"/>
  <c r="L562" i="8"/>
  <c r="M562" i="8"/>
  <c r="L575" i="8"/>
  <c r="M575" i="8"/>
  <c r="L588" i="8"/>
  <c r="M588" i="8"/>
  <c r="L602" i="8"/>
  <c r="M602" i="8"/>
  <c r="L616" i="8"/>
  <c r="M616" i="8"/>
  <c r="L629" i="8"/>
  <c r="M629" i="8"/>
  <c r="L642" i="8"/>
  <c r="M642" i="8"/>
  <c r="L655" i="8"/>
  <c r="M655" i="8"/>
  <c r="L669" i="8"/>
  <c r="M669" i="8"/>
  <c r="L681" i="8"/>
  <c r="M681" i="8"/>
  <c r="L707" i="8"/>
  <c r="M707" i="8"/>
  <c r="L733" i="8"/>
  <c r="M733" i="8"/>
  <c r="L739" i="8"/>
  <c r="M739" i="8"/>
  <c r="L259" i="8"/>
  <c r="M259" i="8"/>
  <c r="L283" i="8"/>
  <c r="M283" i="8"/>
  <c r="L322" i="8"/>
  <c r="M322" i="8"/>
  <c r="L338" i="8"/>
  <c r="M338" i="8"/>
  <c r="L354" i="8"/>
  <c r="M354" i="8"/>
  <c r="L370" i="8"/>
  <c r="M370" i="8"/>
  <c r="L384" i="8"/>
  <c r="M384" i="8"/>
  <c r="L416" i="8"/>
  <c r="M416" i="8"/>
  <c r="L476" i="8"/>
  <c r="M476" i="8"/>
  <c r="L484" i="8"/>
  <c r="M484" i="8"/>
  <c r="L501" i="8"/>
  <c r="M501" i="8"/>
  <c r="L512" i="8"/>
  <c r="M512" i="8"/>
  <c r="L533" i="8"/>
  <c r="M533" i="8"/>
  <c r="L544" i="8"/>
  <c r="M544" i="8"/>
  <c r="L568" i="8"/>
  <c r="M568" i="8"/>
  <c r="L580" i="8"/>
  <c r="M580" i="8"/>
  <c r="L594" i="8"/>
  <c r="M594" i="8"/>
  <c r="L608" i="8"/>
  <c r="M608" i="8"/>
  <c r="L622" i="8"/>
  <c r="M622" i="8"/>
  <c r="L648" i="8"/>
  <c r="M648" i="8"/>
  <c r="L661" i="8"/>
  <c r="M661" i="8"/>
  <c r="L674" i="8"/>
  <c r="M674" i="8"/>
  <c r="L687" i="8"/>
  <c r="M687" i="8"/>
  <c r="L700" i="8"/>
  <c r="M700" i="8"/>
  <c r="L721" i="8"/>
  <c r="M721" i="8"/>
  <c r="L729" i="8"/>
  <c r="M729" i="8"/>
  <c r="L735" i="8"/>
  <c r="M735" i="8"/>
  <c r="L741" i="8"/>
  <c r="M741" i="8"/>
  <c r="L747" i="8"/>
  <c r="M747" i="8"/>
  <c r="L102" i="8"/>
  <c r="M102" i="8"/>
  <c r="L284" i="8"/>
  <c r="M284" i="8"/>
  <c r="L305" i="8"/>
  <c r="M305" i="8"/>
  <c r="L406" i="8"/>
  <c r="M406" i="8"/>
  <c r="L436" i="8"/>
  <c r="M436" i="8"/>
  <c r="L444" i="8"/>
  <c r="M444" i="8"/>
  <c r="L452" i="8"/>
  <c r="M452" i="8"/>
  <c r="L460" i="8"/>
  <c r="M460" i="8"/>
  <c r="L468" i="8"/>
  <c r="M468" i="8"/>
  <c r="L493" i="8"/>
  <c r="M493" i="8"/>
  <c r="L502" i="8"/>
  <c r="M502" i="8"/>
  <c r="L523" i="8"/>
  <c r="M523" i="8"/>
  <c r="L534" i="8"/>
  <c r="M534" i="8"/>
  <c r="L555" i="8"/>
  <c r="M555" i="8"/>
  <c r="L581" i="8"/>
  <c r="M581" i="8"/>
  <c r="L609" i="8"/>
  <c r="M609" i="8"/>
  <c r="L623" i="8"/>
  <c r="M623" i="8"/>
  <c r="L635" i="8"/>
  <c r="M635" i="8"/>
  <c r="L662" i="8"/>
  <c r="M662" i="8"/>
  <c r="L675" i="8"/>
  <c r="M675" i="8"/>
  <c r="L688" i="8"/>
  <c r="M688" i="8"/>
  <c r="L701" i="8"/>
  <c r="M701" i="8"/>
  <c r="L713" i="8"/>
  <c r="M713" i="8"/>
  <c r="L722" i="8"/>
  <c r="M722" i="8"/>
  <c r="L730" i="8"/>
  <c r="M730" i="8"/>
  <c r="L736" i="8"/>
  <c r="M736" i="8"/>
  <c r="L742" i="8"/>
  <c r="M742" i="8"/>
  <c r="L748" i="8"/>
  <c r="M748" i="8"/>
  <c r="I33" i="5"/>
  <c r="J33" i="5"/>
  <c r="I35" i="5"/>
  <c r="J35" i="5"/>
  <c r="I43" i="5"/>
  <c r="J43" i="5"/>
  <c r="I51" i="5"/>
  <c r="J51" i="5"/>
  <c r="I59" i="5"/>
  <c r="J59" i="5"/>
  <c r="I64" i="5"/>
  <c r="J64" i="5"/>
  <c r="I67" i="5"/>
  <c r="J67" i="5"/>
  <c r="I70" i="5"/>
  <c r="J70" i="5"/>
  <c r="I74" i="5"/>
  <c r="J74" i="5"/>
  <c r="L31" i="8"/>
  <c r="M31" i="8"/>
  <c r="I31" i="8"/>
  <c r="J31" i="8"/>
  <c r="L78" i="8"/>
  <c r="M78" i="8"/>
  <c r="L46" i="8"/>
  <c r="M46" i="8"/>
  <c r="L38" i="8"/>
  <c r="M38" i="8"/>
  <c r="L86" i="8"/>
  <c r="M86" i="8"/>
  <c r="L54" i="8"/>
  <c r="M54" i="8"/>
  <c r="L70" i="8"/>
  <c r="M70" i="8"/>
  <c r="L94" i="8"/>
  <c r="M94" i="8"/>
  <c r="L62" i="8"/>
  <c r="M62" i="8"/>
  <c r="I69" i="5"/>
  <c r="J69" i="5"/>
  <c r="I63" i="5"/>
  <c r="J63" i="5"/>
  <c r="I48" i="5"/>
  <c r="J48" i="5"/>
  <c r="I32" i="5"/>
  <c r="J32" i="5"/>
  <c r="I75" i="5"/>
  <c r="J75" i="5"/>
  <c r="I72" i="5"/>
  <c r="J72" i="5"/>
  <c r="I66" i="5"/>
  <c r="J66" i="5"/>
  <c r="I62" i="5"/>
  <c r="J62" i="5"/>
  <c r="I54" i="5"/>
  <c r="J54" i="5"/>
  <c r="I46" i="5"/>
  <c r="J46" i="5"/>
  <c r="I38" i="5"/>
  <c r="J38" i="5"/>
  <c r="I1" i="5"/>
  <c r="J1" i="5"/>
  <c r="I73" i="5"/>
  <c r="J73" i="5"/>
  <c r="I56" i="5"/>
  <c r="J56" i="5"/>
  <c r="I40" i="5"/>
  <c r="J40" i="5"/>
  <c r="I71" i="5"/>
  <c r="J71" i="5"/>
  <c r="I68" i="5"/>
  <c r="J68" i="5"/>
  <c r="I65" i="5"/>
  <c r="J65" i="5"/>
  <c r="I61" i="5"/>
  <c r="J61" i="5"/>
  <c r="I53" i="5"/>
  <c r="J53" i="5"/>
  <c r="I45" i="5"/>
  <c r="J45" i="5"/>
  <c r="I37" i="5"/>
  <c r="J37" i="5"/>
  <c r="I58" i="5"/>
  <c r="J58" i="5"/>
  <c r="I55" i="5"/>
  <c r="J55" i="5"/>
  <c r="I50" i="5"/>
  <c r="J50" i="5"/>
  <c r="I47" i="5"/>
  <c r="J47" i="5"/>
  <c r="I42" i="5"/>
  <c r="J42" i="5"/>
  <c r="I39" i="5"/>
  <c r="J39" i="5"/>
  <c r="I34" i="5"/>
  <c r="J34" i="5"/>
  <c r="I31" i="5"/>
  <c r="J31" i="5"/>
  <c r="I60" i="5"/>
  <c r="J60" i="5"/>
  <c r="I57" i="5"/>
  <c r="J57" i="5"/>
  <c r="I52" i="5"/>
  <c r="J52" i="5"/>
  <c r="I49" i="5"/>
  <c r="J49" i="5"/>
  <c r="I44" i="5"/>
  <c r="J44" i="5"/>
  <c r="I41" i="5"/>
  <c r="J41" i="5"/>
  <c r="I36" i="5"/>
  <c r="J36" i="5"/>
  <c r="I26" i="5"/>
  <c r="J26" i="5"/>
  <c r="I80" i="8"/>
  <c r="J80" i="8"/>
  <c r="I70" i="8"/>
  <c r="J70" i="8"/>
  <c r="I54" i="8"/>
  <c r="J54" i="8"/>
  <c r="I38" i="8"/>
  <c r="J38" i="8"/>
  <c r="I78" i="8"/>
  <c r="J78" i="8"/>
  <c r="I66" i="8"/>
  <c r="J66" i="8"/>
  <c r="I50" i="8"/>
  <c r="J50" i="8"/>
  <c r="I34" i="8"/>
  <c r="J34" i="8"/>
  <c r="I76" i="8"/>
  <c r="J76" i="8"/>
  <c r="I62" i="8"/>
  <c r="J62" i="8"/>
  <c r="I46" i="8"/>
  <c r="J46" i="8"/>
  <c r="I82" i="8"/>
  <c r="J82" i="8"/>
  <c r="I74" i="8"/>
  <c r="J74" i="8"/>
  <c r="I58" i="8"/>
  <c r="J58" i="8"/>
  <c r="I42" i="8"/>
  <c r="J42" i="8"/>
  <c r="L100" i="8"/>
  <c r="M100" i="8"/>
  <c r="L92" i="8"/>
  <c r="M92" i="8"/>
  <c r="L84" i="8"/>
  <c r="M84" i="8"/>
  <c r="L76" i="8"/>
  <c r="M76" i="8"/>
  <c r="L68" i="8"/>
  <c r="M68" i="8"/>
  <c r="L60" i="8"/>
  <c r="M60" i="8"/>
  <c r="L52" i="8"/>
  <c r="M52" i="8"/>
  <c r="L44" i="8"/>
  <c r="M44" i="8"/>
  <c r="L36" i="8"/>
  <c r="M36" i="8"/>
  <c r="L98" i="8"/>
  <c r="M98" i="8"/>
  <c r="L90" i="8"/>
  <c r="M90" i="8"/>
  <c r="L82" i="8"/>
  <c r="M82" i="8"/>
  <c r="L74" i="8"/>
  <c r="M74" i="8"/>
  <c r="L66" i="8"/>
  <c r="M66" i="8"/>
  <c r="L58" i="8"/>
  <c r="M58" i="8"/>
  <c r="L50" i="8"/>
  <c r="M50" i="8"/>
  <c r="L42" i="8"/>
  <c r="M42" i="8"/>
  <c r="L34" i="8"/>
  <c r="M34" i="8"/>
  <c r="L30" i="8"/>
  <c r="M30" i="8"/>
  <c r="L96" i="8"/>
  <c r="M96" i="8"/>
  <c r="L88" i="8"/>
  <c r="M88" i="8"/>
  <c r="L80" i="8"/>
  <c r="M80" i="8"/>
  <c r="L72" i="8"/>
  <c r="M72" i="8"/>
  <c r="L64" i="8"/>
  <c r="M64" i="8"/>
  <c r="L56" i="8"/>
  <c r="M56" i="8"/>
  <c r="L48" i="8"/>
  <c r="M48" i="8"/>
  <c r="L40" i="8"/>
  <c r="M40" i="8"/>
  <c r="I9" i="5"/>
  <c r="J9" i="5"/>
  <c r="I22" i="5"/>
  <c r="J22" i="5"/>
  <c r="I5" i="5"/>
  <c r="J5" i="5"/>
  <c r="I18" i="5"/>
  <c r="J18" i="5"/>
  <c r="I30" i="5"/>
  <c r="J30" i="5"/>
  <c r="I14" i="5"/>
  <c r="J14" i="5"/>
  <c r="I8" i="5"/>
  <c r="I4" i="5"/>
  <c r="J4" i="5"/>
  <c r="I29" i="5"/>
  <c r="J29" i="5"/>
  <c r="I25" i="5"/>
  <c r="J25" i="5"/>
  <c r="I21" i="5"/>
  <c r="J21" i="5"/>
  <c r="I17" i="5"/>
  <c r="J17" i="5"/>
  <c r="I13" i="5"/>
  <c r="J13" i="5"/>
  <c r="I7" i="5"/>
  <c r="J7" i="5"/>
  <c r="I3" i="5"/>
  <c r="J3" i="5"/>
  <c r="I28" i="5"/>
  <c r="J28" i="5"/>
  <c r="I24" i="5"/>
  <c r="J24" i="5"/>
  <c r="I20" i="5"/>
  <c r="J20" i="5"/>
  <c r="I16" i="5"/>
  <c r="J16" i="5"/>
  <c r="I12" i="5"/>
  <c r="J12" i="5"/>
  <c r="I10" i="5"/>
  <c r="J10" i="5"/>
  <c r="I6" i="5"/>
  <c r="J6" i="5"/>
  <c r="I2" i="5"/>
  <c r="J2" i="5"/>
  <c r="I27" i="5"/>
  <c r="J27" i="5"/>
  <c r="I23" i="5"/>
  <c r="J23" i="5"/>
  <c r="I19" i="5"/>
  <c r="J19" i="5"/>
  <c r="I15" i="5"/>
  <c r="J15" i="5"/>
  <c r="I11" i="5"/>
  <c r="J11" i="5"/>
  <c r="L97" i="8"/>
  <c r="M97" i="8"/>
  <c r="L93" i="8"/>
  <c r="M93" i="8"/>
  <c r="L89" i="8"/>
  <c r="M89" i="8"/>
  <c r="L85" i="8"/>
  <c r="M85" i="8"/>
  <c r="L81" i="8"/>
  <c r="M81" i="8"/>
  <c r="L77" i="8"/>
  <c r="M77" i="8"/>
  <c r="L73" i="8"/>
  <c r="M73" i="8"/>
  <c r="L69" i="8"/>
  <c r="M69" i="8"/>
  <c r="L65" i="8"/>
  <c r="M65" i="8"/>
  <c r="L61" i="8"/>
  <c r="M61" i="8"/>
  <c r="L57" i="8"/>
  <c r="M57" i="8"/>
  <c r="L53" i="8"/>
  <c r="M53" i="8"/>
  <c r="L49" i="8"/>
  <c r="M49" i="8"/>
  <c r="L45" i="8"/>
  <c r="M45" i="8"/>
  <c r="L41" i="8"/>
  <c r="M41" i="8"/>
  <c r="L37" i="8"/>
  <c r="M37" i="8"/>
  <c r="L33" i="8"/>
  <c r="M33" i="8"/>
  <c r="L32" i="8"/>
  <c r="M32" i="8"/>
  <c r="L99" i="8"/>
  <c r="M99" i="8"/>
  <c r="L95" i="8"/>
  <c r="M95" i="8"/>
  <c r="L91" i="8"/>
  <c r="M91" i="8"/>
  <c r="L87" i="8"/>
  <c r="M87" i="8"/>
  <c r="L83" i="8"/>
  <c r="M83" i="8"/>
  <c r="L79" i="8"/>
  <c r="M79" i="8"/>
  <c r="L75" i="8"/>
  <c r="M75" i="8"/>
  <c r="L71" i="8"/>
  <c r="M71" i="8"/>
  <c r="L67" i="8"/>
  <c r="M67" i="8"/>
  <c r="L63" i="8"/>
  <c r="M63" i="8"/>
  <c r="L59" i="8"/>
  <c r="M59" i="8"/>
  <c r="L55" i="8"/>
  <c r="M55" i="8"/>
  <c r="L51" i="8"/>
  <c r="M51" i="8"/>
  <c r="L47" i="8"/>
  <c r="M47" i="8"/>
  <c r="L43" i="8"/>
  <c r="M43" i="8"/>
  <c r="L39" i="8"/>
  <c r="M39" i="8"/>
  <c r="L35" i="8"/>
  <c r="M35" i="8"/>
  <c r="I30" i="8"/>
  <c r="J30" i="8"/>
  <c r="I81" i="8"/>
  <c r="J81" i="8"/>
  <c r="I77" i="8"/>
  <c r="J77" i="8"/>
  <c r="I73" i="8"/>
  <c r="J73" i="8"/>
  <c r="I69" i="8"/>
  <c r="J69" i="8"/>
  <c r="I65" i="8"/>
  <c r="J65" i="8"/>
  <c r="I61" i="8"/>
  <c r="J61" i="8"/>
  <c r="I57" i="8"/>
  <c r="J57" i="8"/>
  <c r="I53" i="8"/>
  <c r="J53" i="8"/>
  <c r="I49" i="8"/>
  <c r="J49" i="8"/>
  <c r="I45" i="8"/>
  <c r="J45" i="8"/>
  <c r="I41" i="8"/>
  <c r="J41" i="8"/>
  <c r="I37" i="8"/>
  <c r="J37" i="8"/>
  <c r="I33" i="8"/>
  <c r="J33" i="8"/>
  <c r="I68" i="8"/>
  <c r="J68" i="8"/>
  <c r="I56" i="8"/>
  <c r="J56" i="8"/>
  <c r="I40" i="8"/>
  <c r="J40" i="8"/>
  <c r="I72" i="8"/>
  <c r="J72" i="8"/>
  <c r="I64" i="8"/>
  <c r="J64" i="8"/>
  <c r="I60" i="8"/>
  <c r="J60" i="8"/>
  <c r="I52" i="8"/>
  <c r="J52" i="8"/>
  <c r="I48" i="8"/>
  <c r="J48" i="8"/>
  <c r="I44" i="8"/>
  <c r="J44" i="8"/>
  <c r="I36" i="8"/>
  <c r="J36" i="8"/>
  <c r="I32" i="8"/>
  <c r="J32" i="8"/>
  <c r="I79" i="8"/>
  <c r="J79" i="8"/>
  <c r="I75" i="8"/>
  <c r="J75" i="8"/>
  <c r="I71" i="8"/>
  <c r="J71" i="8"/>
  <c r="I67" i="8"/>
  <c r="J67" i="8"/>
  <c r="I63" i="8"/>
  <c r="J63" i="8"/>
  <c r="I59" i="8"/>
  <c r="J59" i="8"/>
  <c r="I55" i="8"/>
  <c r="J55" i="8"/>
  <c r="I51" i="8"/>
  <c r="J51" i="8"/>
  <c r="I47" i="8"/>
  <c r="J47" i="8"/>
  <c r="I43" i="8"/>
  <c r="J43" i="8"/>
  <c r="I39" i="8"/>
  <c r="J39" i="8"/>
  <c r="I35" i="8"/>
  <c r="J35" i="8"/>
  <c r="I1" i="8"/>
  <c r="J1" i="8"/>
  <c r="L1" i="8"/>
  <c r="M1" i="8"/>
  <c r="I2" i="8"/>
  <c r="J2" i="8"/>
  <c r="I3" i="8"/>
  <c r="J3" i="8"/>
  <c r="I4" i="8"/>
  <c r="J4" i="8"/>
  <c r="I5" i="8"/>
  <c r="J5" i="8"/>
  <c r="I6" i="8"/>
  <c r="J6" i="8"/>
  <c r="I7" i="8"/>
  <c r="J7" i="8"/>
  <c r="I8" i="8"/>
  <c r="J8" i="8"/>
  <c r="I9" i="8"/>
  <c r="J9" i="8"/>
  <c r="I10" i="8"/>
  <c r="J10" i="8"/>
  <c r="I11" i="8"/>
  <c r="J11" i="8"/>
  <c r="I12" i="8"/>
  <c r="J12" i="8"/>
  <c r="I13" i="8"/>
  <c r="J13" i="8"/>
  <c r="I14" i="8"/>
  <c r="J14" i="8"/>
  <c r="I15" i="8"/>
  <c r="J15" i="8"/>
  <c r="I16" i="8"/>
  <c r="J16" i="8"/>
  <c r="I17" i="8"/>
  <c r="J17" i="8"/>
  <c r="I18" i="8"/>
  <c r="J18" i="8"/>
  <c r="I19" i="8"/>
  <c r="J19" i="8"/>
  <c r="I20" i="8"/>
  <c r="J20" i="8"/>
  <c r="I21" i="8"/>
  <c r="J21" i="8"/>
  <c r="I22" i="8"/>
  <c r="J22" i="8"/>
  <c r="I23" i="8"/>
  <c r="J23" i="8"/>
  <c r="I24" i="8"/>
  <c r="J24" i="8"/>
  <c r="I25" i="8"/>
  <c r="J25" i="8"/>
  <c r="I26" i="8"/>
  <c r="J26" i="8"/>
  <c r="I27" i="8"/>
  <c r="J27" i="8"/>
  <c r="I28" i="8"/>
  <c r="J28" i="8"/>
  <c r="I29" i="8"/>
  <c r="J29" i="8"/>
  <c r="L2" i="8"/>
  <c r="M2" i="8"/>
  <c r="L3" i="8"/>
  <c r="M3" i="8"/>
  <c r="L4" i="8"/>
  <c r="M4" i="8"/>
  <c r="L5" i="8"/>
  <c r="M5" i="8"/>
  <c r="L6" i="8"/>
  <c r="M6" i="8"/>
  <c r="L7" i="8"/>
  <c r="M7" i="8"/>
  <c r="L8" i="8"/>
  <c r="M8" i="8"/>
  <c r="L9" i="8"/>
  <c r="M9" i="8"/>
  <c r="L10" i="8"/>
  <c r="M10" i="8"/>
  <c r="L11" i="8"/>
  <c r="M11" i="8"/>
  <c r="L12" i="8"/>
  <c r="M12" i="8"/>
  <c r="L13" i="8"/>
  <c r="M13" i="8"/>
  <c r="L14" i="8"/>
  <c r="M14" i="8"/>
  <c r="L15" i="8"/>
  <c r="M15" i="8"/>
  <c r="L16" i="8"/>
  <c r="M16" i="8"/>
  <c r="L17" i="8"/>
  <c r="M17" i="8"/>
  <c r="L18" i="8"/>
  <c r="M18" i="8"/>
  <c r="L19" i="8"/>
  <c r="M19" i="8"/>
  <c r="L20" i="8"/>
  <c r="M20" i="8"/>
  <c r="L21" i="8"/>
  <c r="M21" i="8"/>
  <c r="L22" i="8"/>
  <c r="M22" i="8"/>
  <c r="L23" i="8"/>
  <c r="M23" i="8"/>
  <c r="L24" i="8"/>
  <c r="M24" i="8"/>
  <c r="L25" i="8"/>
  <c r="M25" i="8"/>
  <c r="L26" i="8"/>
  <c r="M26" i="8"/>
  <c r="L27" i="8"/>
  <c r="M27" i="8"/>
  <c r="L28" i="8"/>
  <c r="M28" i="8"/>
  <c r="L29" i="8"/>
  <c r="M29" i="8"/>
  <c r="J8" i="5"/>
  <c r="L4" i="2"/>
  <c r="H2" i="2"/>
  <c r="I2" i="2"/>
  <c r="O2" i="5"/>
  <c r="P3" i="5"/>
  <c r="O3" i="8"/>
  <c r="P3" i="8"/>
  <c r="J101" i="8"/>
  <c r="O2" i="8"/>
  <c r="H8" i="2"/>
  <c r="I8" i="2"/>
  <c r="H4" i="2"/>
  <c r="I4" i="2"/>
  <c r="H9" i="2"/>
  <c r="I9" i="2"/>
  <c r="H1" i="2"/>
  <c r="I1" i="2"/>
  <c r="H7" i="2"/>
  <c r="I7" i="2"/>
  <c r="H3" i="2"/>
  <c r="I3" i="2"/>
  <c r="H5" i="2"/>
  <c r="I5" i="2"/>
  <c r="H10" i="2"/>
  <c r="I10" i="2"/>
  <c r="H6" i="2"/>
  <c r="I6" i="2"/>
  <c r="L10" i="2"/>
  <c r="L6" i="2"/>
  <c r="L2" i="2"/>
  <c r="K1" i="2"/>
  <c r="L3" i="2"/>
  <c r="L9" i="2"/>
  <c r="L5" i="2"/>
  <c r="L7" i="2"/>
  <c r="L8" i="2"/>
  <c r="S219" i="5"/>
  <c r="S215" i="5"/>
  <c r="S211" i="5"/>
  <c r="S207" i="5"/>
  <c r="S203" i="5"/>
  <c r="S199" i="5"/>
  <c r="S195" i="5"/>
  <c r="S191" i="5"/>
  <c r="S187" i="5"/>
  <c r="S183" i="5"/>
  <c r="S179" i="5"/>
  <c r="S175" i="5"/>
  <c r="S171" i="5"/>
  <c r="S167" i="5"/>
  <c r="S163" i="5"/>
  <c r="S159" i="5"/>
  <c r="S155" i="5"/>
  <c r="S151" i="5"/>
  <c r="S147" i="5"/>
  <c r="S143" i="5"/>
  <c r="S139" i="5"/>
  <c r="S135" i="5"/>
  <c r="S131" i="5"/>
  <c r="S127" i="5"/>
  <c r="S123" i="5"/>
  <c r="S119" i="5"/>
  <c r="S115" i="5"/>
  <c r="S111" i="5"/>
  <c r="S107" i="5"/>
  <c r="S103" i="5"/>
  <c r="S99" i="5"/>
  <c r="S95" i="5"/>
  <c r="S91" i="5"/>
  <c r="S87" i="5"/>
  <c r="S83" i="5"/>
  <c r="S79" i="5"/>
  <c r="S75" i="5"/>
  <c r="S71" i="5"/>
  <c r="S67" i="5"/>
  <c r="S63" i="5"/>
  <c r="S59" i="5"/>
  <c r="S55" i="5"/>
  <c r="S51" i="5"/>
  <c r="S47" i="5"/>
  <c r="S43" i="5"/>
  <c r="S39" i="5"/>
  <c r="S35" i="5"/>
  <c r="S31" i="5"/>
  <c r="S27" i="5"/>
  <c r="S23" i="5"/>
  <c r="S19" i="5"/>
  <c r="S15" i="5"/>
  <c r="S11" i="5"/>
  <c r="S7" i="5"/>
  <c r="S3" i="5"/>
  <c r="S106" i="5"/>
  <c r="S94" i="5"/>
  <c r="S86" i="5"/>
  <c r="S78" i="5"/>
  <c r="S70" i="5"/>
  <c r="S62" i="5"/>
  <c r="S58" i="5"/>
  <c r="S54" i="5"/>
  <c r="S50" i="5"/>
  <c r="S46" i="5"/>
  <c r="S42" i="5"/>
  <c r="S38" i="5"/>
  <c r="S34" i="5"/>
  <c r="S30" i="5"/>
  <c r="S26" i="5"/>
  <c r="S22" i="5"/>
  <c r="S18" i="5"/>
  <c r="S14" i="5"/>
  <c r="S10" i="5"/>
  <c r="S6" i="5"/>
  <c r="S2" i="5"/>
  <c r="S217" i="5"/>
  <c r="S213" i="5"/>
  <c r="S209" i="5"/>
  <c r="S205" i="5"/>
  <c r="S201" i="5"/>
  <c r="S197" i="5"/>
  <c r="S193" i="5"/>
  <c r="S189" i="5"/>
  <c r="S185" i="5"/>
  <c r="S218" i="5"/>
  <c r="S214" i="5"/>
  <c r="S210" i="5"/>
  <c r="S206" i="5"/>
  <c r="S202" i="5"/>
  <c r="S198" i="5"/>
  <c r="S194" i="5"/>
  <c r="S190" i="5"/>
  <c r="S186" i="5"/>
  <c r="S182" i="5"/>
  <c r="S178" i="5"/>
  <c r="S174" i="5"/>
  <c r="S170" i="5"/>
  <c r="S166" i="5"/>
  <c r="S162" i="5"/>
  <c r="S158" i="5"/>
  <c r="S154" i="5"/>
  <c r="S150" i="5"/>
  <c r="S146" i="5"/>
  <c r="S142" i="5"/>
  <c r="S138" i="5"/>
  <c r="S134" i="5"/>
  <c r="S130" i="5"/>
  <c r="S126" i="5"/>
  <c r="S122" i="5"/>
  <c r="S118" i="5"/>
  <c r="S114" i="5"/>
  <c r="S110" i="5"/>
  <c r="S102" i="5"/>
  <c r="S98" i="5"/>
  <c r="S90" i="5"/>
  <c r="S82" i="5"/>
  <c r="S74" i="5"/>
  <c r="S66" i="5"/>
  <c r="S216" i="5"/>
  <c r="S200" i="5"/>
  <c r="S184" i="5"/>
  <c r="S176" i="5"/>
  <c r="S168" i="5"/>
  <c r="S160" i="5"/>
  <c r="S152" i="5"/>
  <c r="S144" i="5"/>
  <c r="S136" i="5"/>
  <c r="S128" i="5"/>
  <c r="S120" i="5"/>
  <c r="S112" i="5"/>
  <c r="S104" i="5"/>
  <c r="S96" i="5"/>
  <c r="S88" i="5"/>
  <c r="S80" i="5"/>
  <c r="S72" i="5"/>
  <c r="S64" i="5"/>
  <c r="S56" i="5"/>
  <c r="S48" i="5"/>
  <c r="S40" i="5"/>
  <c r="S32" i="5"/>
  <c r="S24" i="5"/>
  <c r="S16" i="5"/>
  <c r="S8" i="5"/>
  <c r="S84" i="5"/>
  <c r="S204" i="5"/>
  <c r="S177" i="5"/>
  <c r="S169" i="5"/>
  <c r="S153" i="5"/>
  <c r="S137" i="5"/>
  <c r="S121" i="5"/>
  <c r="S105" i="5"/>
  <c r="S89" i="5"/>
  <c r="S73" i="5"/>
  <c r="S57" i="5"/>
  <c r="S41" i="5"/>
  <c r="S25" i="5"/>
  <c r="S9" i="5"/>
  <c r="S212" i="5"/>
  <c r="S196" i="5"/>
  <c r="S181" i="5"/>
  <c r="S173" i="5"/>
  <c r="S165" i="5"/>
  <c r="S157" i="5"/>
  <c r="S149" i="5"/>
  <c r="S141" i="5"/>
  <c r="S133" i="5"/>
  <c r="S125" i="5"/>
  <c r="S117" i="5"/>
  <c r="S109" i="5"/>
  <c r="S101" i="5"/>
  <c r="S93" i="5"/>
  <c r="S85" i="5"/>
  <c r="S77" i="5"/>
  <c r="S69" i="5"/>
  <c r="S61" i="5"/>
  <c r="S53" i="5"/>
  <c r="S45" i="5"/>
  <c r="S37" i="5"/>
  <c r="S29" i="5"/>
  <c r="S21" i="5"/>
  <c r="S13" i="5"/>
  <c r="S5" i="5"/>
  <c r="S132" i="5"/>
  <c r="S100" i="5"/>
  <c r="S76" i="5"/>
  <c r="S60" i="5"/>
  <c r="S44" i="5"/>
  <c r="S36" i="5"/>
  <c r="S28" i="5"/>
  <c r="S20" i="5"/>
  <c r="S12" i="5"/>
  <c r="S4" i="5"/>
  <c r="S188" i="5"/>
  <c r="S161" i="5"/>
  <c r="S145" i="5"/>
  <c r="S129" i="5"/>
  <c r="S113" i="5"/>
  <c r="S97" i="5"/>
  <c r="S81" i="5"/>
  <c r="S65" i="5"/>
  <c r="S49" i="5"/>
  <c r="S33" i="5"/>
  <c r="S17" i="5"/>
  <c r="S1" i="5"/>
  <c r="S208" i="5"/>
  <c r="S192" i="5"/>
  <c r="S180" i="5"/>
  <c r="S172" i="5"/>
  <c r="S164" i="5"/>
  <c r="S156" i="5"/>
  <c r="S148" i="5"/>
  <c r="S140" i="5"/>
  <c r="S124" i="5"/>
  <c r="S116" i="5"/>
  <c r="S108" i="5"/>
  <c r="S92" i="5"/>
  <c r="S68" i="5"/>
  <c r="S52" i="5"/>
  <c r="N2" i="2"/>
  <c r="S2" i="8"/>
  <c r="S3" i="8"/>
  <c r="S7" i="8"/>
  <c r="S11" i="8"/>
  <c r="S15" i="8"/>
  <c r="S19" i="8"/>
  <c r="S23" i="8"/>
  <c r="S27" i="8"/>
  <c r="S31" i="8"/>
  <c r="S35" i="8"/>
  <c r="S39" i="8"/>
  <c r="S43" i="8"/>
  <c r="S47" i="8"/>
  <c r="S51" i="8"/>
  <c r="S55" i="8"/>
  <c r="S59" i="8"/>
  <c r="S63" i="8"/>
  <c r="S67" i="8"/>
  <c r="S71" i="8"/>
  <c r="S75" i="8"/>
  <c r="S79" i="8"/>
  <c r="S83" i="8"/>
  <c r="S87" i="8"/>
  <c r="S91" i="8"/>
  <c r="S95" i="8"/>
  <c r="S99" i="8"/>
  <c r="S103" i="8"/>
  <c r="S107" i="8"/>
  <c r="S111" i="8"/>
  <c r="S115" i="8"/>
  <c r="S119" i="8"/>
  <c r="S123" i="8"/>
  <c r="S127" i="8"/>
  <c r="S131" i="8"/>
  <c r="S135" i="8"/>
  <c r="S139" i="8"/>
  <c r="S143" i="8"/>
  <c r="S147" i="8"/>
  <c r="S151" i="8"/>
  <c r="S155" i="8"/>
  <c r="S159" i="8"/>
  <c r="S163" i="8"/>
  <c r="S167" i="8"/>
  <c r="S171" i="8"/>
  <c r="S175" i="8"/>
  <c r="S179" i="8"/>
  <c r="S183" i="8"/>
  <c r="S187" i="8"/>
  <c r="S191" i="8"/>
  <c r="S195" i="8"/>
  <c r="S199" i="8"/>
  <c r="S203" i="8"/>
  <c r="S207" i="8"/>
  <c r="S211" i="8"/>
  <c r="S215" i="8"/>
  <c r="S219" i="8"/>
  <c r="S223" i="8"/>
  <c r="S227" i="8"/>
  <c r="S231" i="8"/>
  <c r="S235" i="8"/>
  <c r="S239" i="8"/>
  <c r="S243" i="8"/>
  <c r="S247" i="8"/>
  <c r="S251" i="8"/>
  <c r="S255" i="8"/>
  <c r="S259" i="8"/>
  <c r="S263" i="8"/>
  <c r="S267" i="8"/>
  <c r="S271" i="8"/>
  <c r="S275" i="8"/>
  <c r="S279" i="8"/>
  <c r="S283" i="8"/>
  <c r="S287" i="8"/>
  <c r="S291" i="8"/>
  <c r="S295" i="8"/>
  <c r="S299" i="8"/>
  <c r="S303" i="8"/>
  <c r="S307" i="8"/>
  <c r="S311" i="8"/>
  <c r="S315" i="8"/>
  <c r="S319" i="8"/>
  <c r="S323" i="8"/>
  <c r="S327" i="8"/>
  <c r="S331" i="8"/>
  <c r="S335" i="8"/>
  <c r="S339" i="8"/>
  <c r="S4" i="8"/>
  <c r="S5" i="8"/>
  <c r="S9" i="8"/>
  <c r="S13" i="8"/>
  <c r="S17" i="8"/>
  <c r="S21" i="8"/>
  <c r="S25" i="8"/>
  <c r="S29" i="8"/>
  <c r="S33" i="8"/>
  <c r="S37" i="8"/>
  <c r="S41" i="8"/>
  <c r="S45" i="8"/>
  <c r="S49" i="8"/>
  <c r="S53" i="8"/>
  <c r="S57" i="8"/>
  <c r="S61" i="8"/>
  <c r="S65" i="8"/>
  <c r="S69" i="8"/>
  <c r="S73" i="8"/>
  <c r="S77" i="8"/>
  <c r="S81" i="8"/>
  <c r="S85" i="8"/>
  <c r="S89" i="8"/>
  <c r="S93" i="8"/>
  <c r="S97" i="8"/>
  <c r="S101" i="8"/>
  <c r="S105" i="8"/>
  <c r="S109" i="8"/>
  <c r="S113" i="8"/>
  <c r="S117" i="8"/>
  <c r="S121" i="8"/>
  <c r="S125" i="8"/>
  <c r="S129" i="8"/>
  <c r="S133" i="8"/>
  <c r="S137" i="8"/>
  <c r="S141" i="8"/>
  <c r="S145" i="8"/>
  <c r="S149" i="8"/>
  <c r="S153" i="8"/>
  <c r="S157" i="8"/>
  <c r="S161" i="8"/>
  <c r="S165" i="8"/>
  <c r="S169" i="8"/>
  <c r="S173" i="8"/>
  <c r="S177" i="8"/>
  <c r="S181" i="8"/>
  <c r="S185" i="8"/>
  <c r="S189" i="8"/>
  <c r="S193" i="8"/>
  <c r="S197" i="8"/>
  <c r="S201" i="8"/>
  <c r="S205" i="8"/>
  <c r="S209" i="8"/>
  <c r="S213" i="8"/>
  <c r="S217" i="8"/>
  <c r="S221" i="8"/>
  <c r="S225" i="8"/>
  <c r="S229" i="8"/>
  <c r="S233" i="8"/>
  <c r="S237" i="8"/>
  <c r="S241" i="8"/>
  <c r="S245" i="8"/>
  <c r="S249" i="8"/>
  <c r="S253" i="8"/>
  <c r="S257" i="8"/>
  <c r="S261" i="8"/>
  <c r="S265" i="8"/>
  <c r="S269" i="8"/>
  <c r="S273" i="8"/>
  <c r="S277" i="8"/>
  <c r="S281" i="8"/>
  <c r="S285" i="8"/>
  <c r="S289" i="8"/>
  <c r="S293" i="8"/>
  <c r="S297" i="8"/>
  <c r="S301" i="8"/>
  <c r="S305" i="8"/>
  <c r="S309" i="8"/>
  <c r="S313" i="8"/>
  <c r="S317" i="8"/>
  <c r="S321" i="8"/>
  <c r="S325" i="8"/>
  <c r="S329" i="8"/>
  <c r="S333" i="8"/>
  <c r="S337" i="8"/>
  <c r="S341" i="8"/>
  <c r="S6" i="8"/>
  <c r="S14" i="8"/>
  <c r="S22" i="8"/>
  <c r="S30" i="8"/>
  <c r="S38" i="8"/>
  <c r="S46" i="8"/>
  <c r="S54" i="8"/>
  <c r="S62" i="8"/>
  <c r="S70" i="8"/>
  <c r="S78" i="8"/>
  <c r="S86" i="8"/>
  <c r="S94" i="8"/>
  <c r="S102" i="8"/>
  <c r="S110" i="8"/>
  <c r="S118" i="8"/>
  <c r="S126" i="8"/>
  <c r="S134" i="8"/>
  <c r="S142" i="8"/>
  <c r="S150" i="8"/>
  <c r="S158" i="8"/>
  <c r="S166" i="8"/>
  <c r="S174" i="8"/>
  <c r="S182" i="8"/>
  <c r="S190" i="8"/>
  <c r="S198" i="8"/>
  <c r="S206" i="8"/>
  <c r="S214" i="8"/>
  <c r="S222" i="8"/>
  <c r="S230" i="8"/>
  <c r="S238" i="8"/>
  <c r="S246" i="8"/>
  <c r="S254" i="8"/>
  <c r="S262" i="8"/>
  <c r="S270" i="8"/>
  <c r="S278" i="8"/>
  <c r="S286" i="8"/>
  <c r="S294" i="8"/>
  <c r="S302" i="8"/>
  <c r="S310" i="8"/>
  <c r="S318" i="8"/>
  <c r="S326" i="8"/>
  <c r="S334" i="8"/>
  <c r="S342" i="8"/>
  <c r="S346" i="8"/>
  <c r="S350" i="8"/>
  <c r="S354" i="8"/>
  <c r="S358" i="8"/>
  <c r="S362" i="8"/>
  <c r="S366" i="8"/>
  <c r="S370" i="8"/>
  <c r="S374" i="8"/>
  <c r="S378" i="8"/>
  <c r="S382" i="8"/>
  <c r="S386" i="8"/>
  <c r="S390" i="8"/>
  <c r="S394" i="8"/>
  <c r="S398" i="8"/>
  <c r="S402" i="8"/>
  <c r="S406" i="8"/>
  <c r="S410" i="8"/>
  <c r="S414" i="8"/>
  <c r="S418" i="8"/>
  <c r="S422" i="8"/>
  <c r="S426" i="8"/>
  <c r="S430" i="8"/>
  <c r="S434" i="8"/>
  <c r="S438" i="8"/>
  <c r="S442" i="8"/>
  <c r="S446" i="8"/>
  <c r="S450" i="8"/>
  <c r="S454" i="8"/>
  <c r="S458" i="8"/>
  <c r="S462" i="8"/>
  <c r="S466" i="8"/>
  <c r="S470" i="8"/>
  <c r="S474" i="8"/>
  <c r="S478" i="8"/>
  <c r="S482" i="8"/>
  <c r="S486" i="8"/>
  <c r="S490" i="8"/>
  <c r="S494" i="8"/>
  <c r="S498" i="8"/>
  <c r="S502" i="8"/>
  <c r="S506" i="8"/>
  <c r="S510" i="8"/>
  <c r="S8" i="8"/>
  <c r="S16" i="8"/>
  <c r="S24" i="8"/>
  <c r="S32" i="8"/>
  <c r="S40" i="8"/>
  <c r="S48" i="8"/>
  <c r="S56" i="8"/>
  <c r="S64" i="8"/>
  <c r="S72" i="8"/>
  <c r="S80" i="8"/>
  <c r="S88" i="8"/>
  <c r="S96" i="8"/>
  <c r="S104" i="8"/>
  <c r="S112" i="8"/>
  <c r="S120" i="8"/>
  <c r="S128" i="8"/>
  <c r="S136" i="8"/>
  <c r="S144" i="8"/>
  <c r="S152" i="8"/>
  <c r="S160" i="8"/>
  <c r="S168" i="8"/>
  <c r="S176" i="8"/>
  <c r="S184" i="8"/>
  <c r="S192" i="8"/>
  <c r="S200" i="8"/>
  <c r="S208" i="8"/>
  <c r="S216" i="8"/>
  <c r="S224" i="8"/>
  <c r="S232" i="8"/>
  <c r="S240" i="8"/>
  <c r="S248" i="8"/>
  <c r="S256" i="8"/>
  <c r="S264" i="8"/>
  <c r="S272" i="8"/>
  <c r="S280" i="8"/>
  <c r="S288" i="8"/>
  <c r="S296" i="8"/>
  <c r="S304" i="8"/>
  <c r="S312" i="8"/>
  <c r="S320" i="8"/>
  <c r="S328" i="8"/>
  <c r="S336" i="8"/>
  <c r="S343" i="8"/>
  <c r="S347" i="8"/>
  <c r="S351" i="8"/>
  <c r="S355" i="8"/>
  <c r="S359" i="8"/>
  <c r="S363" i="8"/>
  <c r="S367" i="8"/>
  <c r="S371" i="8"/>
  <c r="S375" i="8"/>
  <c r="S379" i="8"/>
  <c r="S383" i="8"/>
  <c r="S387" i="8"/>
  <c r="S391" i="8"/>
  <c r="S395" i="8"/>
  <c r="S399" i="8"/>
  <c r="S403" i="8"/>
  <c r="S407" i="8"/>
  <c r="S411" i="8"/>
  <c r="S415" i="8"/>
  <c r="S419" i="8"/>
  <c r="S423" i="8"/>
  <c r="S427" i="8"/>
  <c r="S431" i="8"/>
  <c r="S435" i="8"/>
  <c r="S439" i="8"/>
  <c r="S443" i="8"/>
  <c r="S447" i="8"/>
  <c r="S451" i="8"/>
  <c r="S455" i="8"/>
  <c r="S459" i="8"/>
  <c r="S463" i="8"/>
  <c r="S467" i="8"/>
  <c r="S471" i="8"/>
  <c r="S475" i="8"/>
  <c r="S479" i="8"/>
  <c r="S483" i="8"/>
  <c r="S487" i="8"/>
  <c r="S491" i="8"/>
  <c r="S495" i="8"/>
  <c r="S499" i="8"/>
  <c r="S503" i="8"/>
  <c r="S507" i="8"/>
  <c r="S511" i="8"/>
  <c r="S10" i="8"/>
  <c r="S18" i="8"/>
  <c r="S26" i="8"/>
  <c r="S34" i="8"/>
  <c r="S42" i="8"/>
  <c r="S50" i="8"/>
  <c r="S58" i="8"/>
  <c r="S66" i="8"/>
  <c r="S74" i="8"/>
  <c r="S82" i="8"/>
  <c r="S90" i="8"/>
  <c r="S98" i="8"/>
  <c r="S106" i="8"/>
  <c r="S114" i="8"/>
  <c r="S122" i="8"/>
  <c r="S130" i="8"/>
  <c r="S138" i="8"/>
  <c r="S146" i="8"/>
  <c r="S154" i="8"/>
  <c r="S162" i="8"/>
  <c r="S170" i="8"/>
  <c r="S12" i="8"/>
  <c r="S44" i="8"/>
  <c r="S76" i="8"/>
  <c r="S108" i="8"/>
  <c r="S140" i="8"/>
  <c r="S172" i="8"/>
  <c r="S188" i="8"/>
  <c r="S204" i="8"/>
  <c r="S220" i="8"/>
  <c r="S236" i="8"/>
  <c r="S252" i="8"/>
  <c r="S268" i="8"/>
  <c r="S284" i="8"/>
  <c r="S300" i="8"/>
  <c r="S316" i="8"/>
  <c r="S332" i="8"/>
  <c r="S345" i="8"/>
  <c r="S353" i="8"/>
  <c r="S361" i="8"/>
  <c r="S369" i="8"/>
  <c r="S377" i="8"/>
  <c r="S385" i="8"/>
  <c r="S393" i="8"/>
  <c r="S401" i="8"/>
  <c r="S409" i="8"/>
  <c r="S417" i="8"/>
  <c r="S425" i="8"/>
  <c r="S433" i="8"/>
  <c r="S441" i="8"/>
  <c r="S449" i="8"/>
  <c r="S457" i="8"/>
  <c r="S465" i="8"/>
  <c r="S473" i="8"/>
  <c r="S481" i="8"/>
  <c r="S489" i="8"/>
  <c r="S497" i="8"/>
  <c r="S505" i="8"/>
  <c r="S513" i="8"/>
  <c r="S517" i="8"/>
  <c r="S521" i="8"/>
  <c r="S525" i="8"/>
  <c r="S529" i="8"/>
  <c r="S533" i="8"/>
  <c r="S537" i="8"/>
  <c r="S541" i="8"/>
  <c r="S545" i="8"/>
  <c r="S549" i="8"/>
  <c r="S553" i="8"/>
  <c r="S557" i="8"/>
  <c r="S561" i="8"/>
  <c r="S565" i="8"/>
  <c r="S569" i="8"/>
  <c r="S573" i="8"/>
  <c r="S577" i="8"/>
  <c r="S581" i="8"/>
  <c r="S585" i="8"/>
  <c r="S589" i="8"/>
  <c r="S593" i="8"/>
  <c r="S597" i="8"/>
  <c r="S601" i="8"/>
  <c r="S605" i="8"/>
  <c r="S609" i="8"/>
  <c r="S613" i="8"/>
  <c r="S617" i="8"/>
  <c r="S621" i="8"/>
  <c r="S625" i="8"/>
  <c r="S629" i="8"/>
  <c r="S633" i="8"/>
  <c r="S637" i="8"/>
  <c r="S641" i="8"/>
  <c r="S645" i="8"/>
  <c r="S649" i="8"/>
  <c r="S653" i="8"/>
  <c r="S657" i="8"/>
  <c r="S661" i="8"/>
  <c r="S665" i="8"/>
  <c r="S669" i="8"/>
  <c r="S673" i="8"/>
  <c r="S677" i="8"/>
  <c r="S681" i="8"/>
  <c r="S685" i="8"/>
  <c r="S689" i="8"/>
  <c r="S693" i="8"/>
  <c r="S697" i="8"/>
  <c r="S701" i="8"/>
  <c r="S705" i="8"/>
  <c r="S709" i="8"/>
  <c r="S713" i="8"/>
  <c r="S717" i="8"/>
  <c r="S721" i="8"/>
  <c r="S725" i="8"/>
  <c r="S729" i="8"/>
  <c r="S733" i="8"/>
  <c r="S737" i="8"/>
  <c r="S741" i="8"/>
  <c r="S745" i="8"/>
  <c r="S749" i="8"/>
  <c r="S753" i="8"/>
  <c r="S757" i="8"/>
  <c r="S761" i="8"/>
  <c r="S765" i="8"/>
  <c r="S769" i="8"/>
  <c r="S773" i="8"/>
  <c r="S777" i="8"/>
  <c r="S781" i="8"/>
  <c r="S785" i="8"/>
  <c r="S789" i="8"/>
  <c r="S793" i="8"/>
  <c r="S797" i="8"/>
  <c r="S801" i="8"/>
  <c r="S805" i="8"/>
  <c r="S809" i="8"/>
  <c r="S813" i="8"/>
  <c r="S817" i="8"/>
  <c r="S821" i="8"/>
  <c r="S825" i="8"/>
  <c r="S829" i="8"/>
  <c r="S833" i="8"/>
  <c r="S20" i="8"/>
  <c r="S52" i="8"/>
  <c r="S84" i="8"/>
  <c r="S116" i="8"/>
  <c r="S148" i="8"/>
  <c r="S178" i="8"/>
  <c r="S194" i="8"/>
  <c r="S210" i="8"/>
  <c r="S226" i="8"/>
  <c r="S242" i="8"/>
  <c r="S258" i="8"/>
  <c r="S274" i="8"/>
  <c r="S290" i="8"/>
  <c r="S306" i="8"/>
  <c r="S322" i="8"/>
  <c r="S338" i="8"/>
  <c r="S348" i="8"/>
  <c r="S356" i="8"/>
  <c r="S364" i="8"/>
  <c r="S372" i="8"/>
  <c r="S380" i="8"/>
  <c r="S388" i="8"/>
  <c r="S396" i="8"/>
  <c r="S404" i="8"/>
  <c r="S412" i="8"/>
  <c r="S420" i="8"/>
  <c r="S428" i="8"/>
  <c r="S436" i="8"/>
  <c r="S444" i="8"/>
  <c r="S452" i="8"/>
  <c r="S460" i="8"/>
  <c r="S468" i="8"/>
  <c r="S476" i="8"/>
  <c r="S484" i="8"/>
  <c r="S492" i="8"/>
  <c r="S500" i="8"/>
  <c r="S508" i="8"/>
  <c r="S514" i="8"/>
  <c r="S518" i="8"/>
  <c r="S522" i="8"/>
  <c r="S526" i="8"/>
  <c r="S530" i="8"/>
  <c r="S534" i="8"/>
  <c r="S538" i="8"/>
  <c r="S542" i="8"/>
  <c r="S546" i="8"/>
  <c r="S550" i="8"/>
  <c r="S554" i="8"/>
  <c r="S558" i="8"/>
  <c r="S562" i="8"/>
  <c r="S566" i="8"/>
  <c r="S570" i="8"/>
  <c r="S574" i="8"/>
  <c r="S578" i="8"/>
  <c r="S582" i="8"/>
  <c r="S586" i="8"/>
  <c r="S590" i="8"/>
  <c r="S594" i="8"/>
  <c r="S598" i="8"/>
  <c r="S602" i="8"/>
  <c r="S606" i="8"/>
  <c r="S610" i="8"/>
  <c r="S614" i="8"/>
  <c r="S618" i="8"/>
  <c r="S622" i="8"/>
  <c r="S626" i="8"/>
  <c r="S630" i="8"/>
  <c r="S634" i="8"/>
  <c r="S638" i="8"/>
  <c r="S642" i="8"/>
  <c r="S646" i="8"/>
  <c r="S650" i="8"/>
  <c r="S654" i="8"/>
  <c r="S658" i="8"/>
  <c r="S662" i="8"/>
  <c r="S666" i="8"/>
  <c r="S670" i="8"/>
  <c r="S674" i="8"/>
  <c r="S678" i="8"/>
  <c r="S682" i="8"/>
  <c r="S686" i="8"/>
  <c r="S690" i="8"/>
  <c r="S694" i="8"/>
  <c r="S698" i="8"/>
  <c r="S702" i="8"/>
  <c r="S706" i="8"/>
  <c r="S710" i="8"/>
  <c r="S714" i="8"/>
  <c r="S718" i="8"/>
  <c r="S722" i="8"/>
  <c r="S726" i="8"/>
  <c r="S730" i="8"/>
  <c r="S734" i="8"/>
  <c r="S738" i="8"/>
  <c r="S742" i="8"/>
  <c r="S746" i="8"/>
  <c r="S750" i="8"/>
  <c r="S754" i="8"/>
  <c r="S758" i="8"/>
  <c r="S762" i="8"/>
  <c r="S766" i="8"/>
  <c r="S770" i="8"/>
  <c r="S774" i="8"/>
  <c r="S778" i="8"/>
  <c r="S782" i="8"/>
  <c r="S786" i="8"/>
  <c r="S790" i="8"/>
  <c r="S794" i="8"/>
  <c r="S798" i="8"/>
  <c r="S802" i="8"/>
  <c r="S806" i="8"/>
  <c r="S810" i="8"/>
  <c r="S814" i="8"/>
  <c r="S818" i="8"/>
  <c r="S822" i="8"/>
  <c r="S826" i="8"/>
  <c r="S830" i="8"/>
  <c r="S1" i="8"/>
  <c r="S28" i="8"/>
  <c r="S60" i="8"/>
  <c r="S92" i="8"/>
  <c r="S124" i="8"/>
  <c r="S156" i="8"/>
  <c r="S180" i="8"/>
  <c r="S196" i="8"/>
  <c r="S212" i="8"/>
  <c r="S228" i="8"/>
  <c r="S244" i="8"/>
  <c r="S260" i="8"/>
  <c r="S276" i="8"/>
  <c r="S292" i="8"/>
  <c r="S308" i="8"/>
  <c r="S324" i="8"/>
  <c r="S340" i="8"/>
  <c r="S349" i="8"/>
  <c r="S357" i="8"/>
  <c r="S365" i="8"/>
  <c r="S373" i="8"/>
  <c r="S381" i="8"/>
  <c r="S389" i="8"/>
  <c r="S397" i="8"/>
  <c r="S405" i="8"/>
  <c r="S413" i="8"/>
  <c r="S421" i="8"/>
  <c r="S429" i="8"/>
  <c r="S437" i="8"/>
  <c r="S445" i="8"/>
  <c r="S453" i="8"/>
  <c r="S461" i="8"/>
  <c r="S469" i="8"/>
  <c r="S477" i="8"/>
  <c r="S485" i="8"/>
  <c r="S493" i="8"/>
  <c r="S501" i="8"/>
  <c r="S509" i="8"/>
  <c r="S515" i="8"/>
  <c r="S519" i="8"/>
  <c r="S523" i="8"/>
  <c r="S527" i="8"/>
  <c r="S531" i="8"/>
  <c r="S535" i="8"/>
  <c r="S539" i="8"/>
  <c r="S543" i="8"/>
  <c r="S547" i="8"/>
  <c r="S551" i="8"/>
  <c r="S555" i="8"/>
  <c r="S559" i="8"/>
  <c r="S563" i="8"/>
  <c r="S567" i="8"/>
  <c r="S571" i="8"/>
  <c r="S575" i="8"/>
  <c r="S579" i="8"/>
  <c r="S583" i="8"/>
  <c r="S587" i="8"/>
  <c r="S591" i="8"/>
  <c r="S595" i="8"/>
  <c r="S599" i="8"/>
  <c r="S603" i="8"/>
  <c r="S607" i="8"/>
  <c r="S611" i="8"/>
  <c r="S615" i="8"/>
  <c r="S619" i="8"/>
  <c r="S623" i="8"/>
  <c r="S627" i="8"/>
  <c r="S631" i="8"/>
  <c r="S635" i="8"/>
  <c r="S639" i="8"/>
  <c r="S643" i="8"/>
  <c r="S647" i="8"/>
  <c r="S651" i="8"/>
  <c r="S655" i="8"/>
  <c r="S659" i="8"/>
  <c r="S663" i="8"/>
  <c r="S667" i="8"/>
  <c r="S671" i="8"/>
  <c r="S675" i="8"/>
  <c r="S679" i="8"/>
  <c r="S683" i="8"/>
  <c r="S687" i="8"/>
  <c r="S691" i="8"/>
  <c r="S695" i="8"/>
  <c r="S699" i="8"/>
  <c r="S703" i="8"/>
  <c r="S36" i="8"/>
  <c r="S164" i="8"/>
  <c r="S234" i="8"/>
  <c r="S298" i="8"/>
  <c r="S352" i="8"/>
  <c r="S384" i="8"/>
  <c r="S416" i="8"/>
  <c r="S448" i="8"/>
  <c r="S480" i="8"/>
  <c r="S512" i="8"/>
  <c r="S528" i="8"/>
  <c r="S544" i="8"/>
  <c r="S560" i="8"/>
  <c r="S576" i="8"/>
  <c r="S592" i="8"/>
  <c r="S608" i="8"/>
  <c r="S624" i="8"/>
  <c r="S640" i="8"/>
  <c r="S656" i="8"/>
  <c r="S672" i="8"/>
  <c r="S688" i="8"/>
  <c r="S704" i="8"/>
  <c r="S712" i="8"/>
  <c r="S720" i="8"/>
  <c r="S728" i="8"/>
  <c r="S736" i="8"/>
  <c r="S744" i="8"/>
  <c r="S752" i="8"/>
  <c r="S760" i="8"/>
  <c r="S768" i="8"/>
  <c r="S776" i="8"/>
  <c r="S784" i="8"/>
  <c r="S792" i="8"/>
  <c r="S800" i="8"/>
  <c r="S808" i="8"/>
  <c r="S816" i="8"/>
  <c r="S824" i="8"/>
  <c r="S832" i="8"/>
  <c r="S68" i="8"/>
  <c r="S186" i="8"/>
  <c r="S250" i="8"/>
  <c r="S314" i="8"/>
  <c r="S360" i="8"/>
  <c r="S392" i="8"/>
  <c r="S424" i="8"/>
  <c r="S456" i="8"/>
  <c r="S488" i="8"/>
  <c r="S516" i="8"/>
  <c r="S532" i="8"/>
  <c r="S548" i="8"/>
  <c r="S564" i="8"/>
  <c r="S580" i="8"/>
  <c r="S596" i="8"/>
  <c r="S612" i="8"/>
  <c r="S628" i="8"/>
  <c r="S644" i="8"/>
  <c r="S660" i="8"/>
  <c r="S676" i="8"/>
  <c r="S692" i="8"/>
  <c r="S707" i="8"/>
  <c r="S715" i="8"/>
  <c r="S723" i="8"/>
  <c r="S731" i="8"/>
  <c r="S739" i="8"/>
  <c r="S747" i="8"/>
  <c r="S755" i="8"/>
  <c r="S763" i="8"/>
  <c r="S771" i="8"/>
  <c r="S779" i="8"/>
  <c r="S787" i="8"/>
  <c r="S795" i="8"/>
  <c r="S803" i="8"/>
  <c r="S811" i="8"/>
  <c r="S819" i="8"/>
  <c r="S827" i="8"/>
  <c r="S100" i="8"/>
  <c r="S202" i="8"/>
  <c r="S266" i="8"/>
  <c r="S330" i="8"/>
  <c r="S368" i="8"/>
  <c r="S400" i="8"/>
  <c r="S432" i="8"/>
  <c r="S464" i="8"/>
  <c r="S496" i="8"/>
  <c r="S520" i="8"/>
  <c r="S536" i="8"/>
  <c r="S552" i="8"/>
  <c r="S568" i="8"/>
  <c r="S584" i="8"/>
  <c r="S600" i="8"/>
  <c r="S616" i="8"/>
  <c r="S632" i="8"/>
  <c r="S648" i="8"/>
  <c r="S664" i="8"/>
  <c r="S680" i="8"/>
  <c r="S696" i="8"/>
  <c r="S708" i="8"/>
  <c r="S716" i="8"/>
  <c r="S724" i="8"/>
  <c r="S732" i="8"/>
  <c r="S740" i="8"/>
  <c r="S748" i="8"/>
  <c r="S756" i="8"/>
  <c r="S764" i="8"/>
  <c r="S772" i="8"/>
  <c r="S780" i="8"/>
  <c r="S788" i="8"/>
  <c r="S796" i="8"/>
  <c r="S804" i="8"/>
  <c r="S812" i="8"/>
  <c r="S820" i="8"/>
  <c r="S828" i="8"/>
  <c r="S132" i="8"/>
  <c r="S218" i="8"/>
  <c r="S282" i="8"/>
  <c r="S344" i="8"/>
  <c r="S376" i="8"/>
  <c r="S408" i="8"/>
  <c r="S440" i="8"/>
  <c r="S472" i="8"/>
  <c r="S504" i="8"/>
  <c r="S524" i="8"/>
  <c r="S540" i="8"/>
  <c r="S556" i="8"/>
  <c r="S572" i="8"/>
  <c r="S588" i="8"/>
  <c r="S604" i="8"/>
  <c r="S620" i="8"/>
  <c r="S636" i="8"/>
  <c r="S652" i="8"/>
  <c r="S668" i="8"/>
  <c r="S684" i="8"/>
  <c r="S700" i="8"/>
  <c r="S711" i="8"/>
  <c r="S719" i="8"/>
  <c r="S727" i="8"/>
  <c r="S759" i="8"/>
  <c r="S791" i="8"/>
  <c r="S823" i="8"/>
  <c r="S735" i="8"/>
  <c r="S767" i="8"/>
  <c r="S799" i="8"/>
  <c r="S831" i="8"/>
  <c r="S743" i="8"/>
  <c r="S775" i="8"/>
  <c r="S807" i="8"/>
  <c r="S751" i="8"/>
  <c r="S783" i="8"/>
  <c r="S815" i="8"/>
  <c r="L1" i="2"/>
  <c r="N3" i="2"/>
  <c r="O3" i="2"/>
  <c r="R2" i="2"/>
  <c r="R6" i="2"/>
  <c r="R10" i="2"/>
  <c r="R14" i="2"/>
  <c r="R18" i="2"/>
  <c r="R22" i="2"/>
  <c r="R26" i="2"/>
  <c r="R30" i="2"/>
  <c r="R34" i="2"/>
  <c r="R38" i="2"/>
  <c r="R42" i="2"/>
  <c r="R46" i="2"/>
  <c r="R50" i="2"/>
  <c r="R54" i="2"/>
  <c r="R58" i="2"/>
  <c r="R62" i="2"/>
  <c r="R66" i="2"/>
  <c r="R70" i="2"/>
  <c r="R74" i="2"/>
  <c r="R78" i="2"/>
  <c r="R82" i="2"/>
  <c r="R86" i="2"/>
  <c r="R90" i="2"/>
  <c r="R94" i="2"/>
  <c r="R98" i="2"/>
  <c r="R102" i="2"/>
  <c r="R106" i="2"/>
  <c r="R110" i="2"/>
  <c r="R114" i="2"/>
  <c r="R118" i="2"/>
  <c r="R122" i="2"/>
  <c r="R126" i="2"/>
  <c r="R130" i="2"/>
  <c r="R134" i="2"/>
  <c r="R3" i="2"/>
  <c r="R8" i="2"/>
  <c r="R13" i="2"/>
  <c r="R19" i="2"/>
  <c r="R24" i="2"/>
  <c r="R29" i="2"/>
  <c r="R35" i="2"/>
  <c r="R40" i="2"/>
  <c r="R45" i="2"/>
  <c r="R51" i="2"/>
  <c r="R56" i="2"/>
  <c r="R61" i="2"/>
  <c r="R67" i="2"/>
  <c r="R72" i="2"/>
  <c r="R77" i="2"/>
  <c r="R83" i="2"/>
  <c r="R88" i="2"/>
  <c r="R93" i="2"/>
  <c r="R99" i="2"/>
  <c r="R104" i="2"/>
  <c r="R109" i="2"/>
  <c r="R115" i="2"/>
  <c r="R120" i="2"/>
  <c r="R125" i="2"/>
  <c r="R131" i="2"/>
  <c r="R136" i="2"/>
  <c r="R140" i="2"/>
  <c r="R144" i="2"/>
  <c r="R148" i="2"/>
  <c r="R152" i="2"/>
  <c r="R156" i="2"/>
  <c r="R160" i="2"/>
  <c r="R164" i="2"/>
  <c r="R168" i="2"/>
  <c r="R172" i="2"/>
  <c r="R176" i="2"/>
  <c r="R180" i="2"/>
  <c r="R184" i="2"/>
  <c r="R188" i="2"/>
  <c r="R192" i="2"/>
  <c r="R196" i="2"/>
  <c r="R200" i="2"/>
  <c r="R204" i="2"/>
  <c r="R208" i="2"/>
  <c r="R212" i="2"/>
  <c r="R4" i="2"/>
  <c r="R9" i="2"/>
  <c r="R15" i="2"/>
  <c r="R20" i="2"/>
  <c r="R25" i="2"/>
  <c r="R31" i="2"/>
  <c r="R36" i="2"/>
  <c r="R41" i="2"/>
  <c r="R47" i="2"/>
  <c r="R52" i="2"/>
  <c r="R57" i="2"/>
  <c r="R63" i="2"/>
  <c r="R68" i="2"/>
  <c r="R73" i="2"/>
  <c r="R79" i="2"/>
  <c r="R84" i="2"/>
  <c r="R89" i="2"/>
  <c r="R95" i="2"/>
  <c r="R100" i="2"/>
  <c r="R105" i="2"/>
  <c r="R111" i="2"/>
  <c r="R116" i="2"/>
  <c r="R121" i="2"/>
  <c r="R127" i="2"/>
  <c r="R132" i="2"/>
  <c r="R137" i="2"/>
  <c r="R141" i="2"/>
  <c r="R145" i="2"/>
  <c r="R149" i="2"/>
  <c r="R153" i="2"/>
  <c r="R157" i="2"/>
  <c r="R161" i="2"/>
  <c r="R165" i="2"/>
  <c r="R169" i="2"/>
  <c r="R173" i="2"/>
  <c r="R177" i="2"/>
  <c r="R181" i="2"/>
  <c r="R185" i="2"/>
  <c r="R189" i="2"/>
  <c r="R193" i="2"/>
  <c r="R197" i="2"/>
  <c r="R201" i="2"/>
  <c r="R205" i="2"/>
  <c r="R209" i="2"/>
  <c r="R213" i="2"/>
  <c r="R7" i="2"/>
  <c r="R17" i="2"/>
  <c r="R28" i="2"/>
  <c r="R39" i="2"/>
  <c r="R49" i="2"/>
  <c r="R60" i="2"/>
  <c r="R71" i="2"/>
  <c r="R81" i="2"/>
  <c r="R92" i="2"/>
  <c r="R103" i="2"/>
  <c r="R113" i="2"/>
  <c r="R124" i="2"/>
  <c r="R135" i="2"/>
  <c r="R143" i="2"/>
  <c r="R151" i="2"/>
  <c r="R159" i="2"/>
  <c r="R167" i="2"/>
  <c r="R175" i="2"/>
  <c r="R183" i="2"/>
  <c r="R191" i="2"/>
  <c r="R199" i="2"/>
  <c r="R207" i="2"/>
  <c r="R1" i="2"/>
  <c r="R11" i="2"/>
  <c r="R21" i="2"/>
  <c r="R32" i="2"/>
  <c r="R43" i="2"/>
  <c r="R53" i="2"/>
  <c r="R64" i="2"/>
  <c r="R75" i="2"/>
  <c r="R85" i="2"/>
  <c r="R96" i="2"/>
  <c r="R107" i="2"/>
  <c r="R117" i="2"/>
  <c r="R128" i="2"/>
  <c r="R138" i="2"/>
  <c r="R146" i="2"/>
  <c r="R154" i="2"/>
  <c r="R162" i="2"/>
  <c r="R170" i="2"/>
  <c r="R178" i="2"/>
  <c r="R186" i="2"/>
  <c r="R194" i="2"/>
  <c r="R202" i="2"/>
  <c r="R210" i="2"/>
  <c r="R12" i="2"/>
  <c r="R23" i="2"/>
  <c r="R33" i="2"/>
  <c r="R44" i="2"/>
  <c r="R55" i="2"/>
  <c r="R65" i="2"/>
  <c r="R76" i="2"/>
  <c r="R87" i="2"/>
  <c r="R97" i="2"/>
  <c r="R108" i="2"/>
  <c r="R119" i="2"/>
  <c r="R129" i="2"/>
  <c r="R139" i="2"/>
  <c r="R147" i="2"/>
  <c r="R155" i="2"/>
  <c r="R163" i="2"/>
  <c r="R171" i="2"/>
  <c r="R179" i="2"/>
  <c r="R187" i="2"/>
  <c r="R195" i="2"/>
  <c r="R203" i="2"/>
  <c r="R211" i="2"/>
  <c r="R5" i="2"/>
  <c r="R48" i="2"/>
  <c r="R91" i="2"/>
  <c r="R133" i="2"/>
  <c r="R166" i="2"/>
  <c r="R198" i="2"/>
  <c r="R16" i="2"/>
  <c r="R59" i="2"/>
  <c r="R101" i="2"/>
  <c r="R142" i="2"/>
  <c r="R174" i="2"/>
  <c r="R206" i="2"/>
  <c r="R27" i="2"/>
  <c r="R69" i="2"/>
  <c r="R112" i="2"/>
  <c r="R150" i="2"/>
  <c r="R182" i="2"/>
  <c r="R214" i="2"/>
  <c r="R158" i="2"/>
  <c r="R37" i="2"/>
  <c r="R190" i="2"/>
  <c r="R123" i="2"/>
  <c r="R80" i="2"/>
</calcChain>
</file>

<file path=xl/sharedStrings.xml><?xml version="1.0" encoding="utf-8"?>
<sst xmlns="http://schemas.openxmlformats.org/spreadsheetml/2006/main" count="23" uniqueCount="14">
  <si>
    <t>tani</t>
    <phoneticPr fontId="1"/>
  </si>
  <si>
    <t>sirahase</t>
    <phoneticPr fontId="1"/>
  </si>
  <si>
    <t>test</t>
    <phoneticPr fontId="1"/>
  </si>
  <si>
    <t>low</t>
    <phoneticPr fontId="1"/>
  </si>
  <si>
    <t>high</t>
    <phoneticPr fontId="1"/>
  </si>
  <si>
    <t>restSDNN=</t>
    <phoneticPr fontId="1"/>
  </si>
  <si>
    <t>activeSDNN=</t>
    <phoneticPr fontId="1"/>
  </si>
  <si>
    <t>restSDNN</t>
    <phoneticPr fontId="1"/>
  </si>
  <si>
    <t>adjuster</t>
    <phoneticPr fontId="1"/>
  </si>
  <si>
    <t>ウォッチ</t>
    <phoneticPr fontId="1"/>
  </si>
  <si>
    <t>Hitoe</t>
    <phoneticPr fontId="1"/>
  </si>
  <si>
    <t>白波瀬＋今野</t>
    <rPh sb="0" eb="3">
      <t>＋</t>
    </rPh>
    <phoneticPr fontId="1"/>
  </si>
  <si>
    <t>こんの</t>
    <phoneticPr fontId="1"/>
  </si>
  <si>
    <t>うぉっち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</si>
</sst>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000000"/>
    <numFmt numFmtId="177" formatCode="0.00000000"/>
    <numFmt numFmtId="178" formatCode="0.000000000"/>
    <numFmt numFmtId="179" formatCode="0.00000000000000000_);[Red]\(0.00000000000000000\)"/>
    <numFmt numFmtId="180" formatCode="0.000%"/>
    <numFmt numFmtId="181" formatCode="0.0000000000000_);[Red]\(0.0000000000000\)"/>
    <numFmt numFmtId="182" formatCode="0.0000000_);[Red]\(0.0000000\)"/>
    <numFmt numFmtId="183" formatCode="0_);[Red]\(0\)"/>
  </numFmts>
  <fonts count="3">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alignment vertical="center"/>
    </xf>
    <xf numFmtId="9" fontId="2" fillId="0" borderId="0" applyFont="0" applyFill="0" applyBorder="0" applyAlignment="0" applyProtection="0">
      <alignment vertical="center"/>
    </xf>
  </cellStyleXfs>
  <cellXfs count="25">
    <xf numFmtId="0" fontId="0" fillId="0" borderId="0" xfId="0">
      <alignment vertical="center"/>
    </xf>
    <xf numFmtId="0" fontId="0" fillId="2" borderId="0" xfId="0" applyFill="1">
      <alignment vertical="center"/>
    </xf>
    <xf numFmtId="0" fontId="0" fillId="3" borderId="0" xfId="0" applyFill="1">
      <alignment vertical="center"/>
    </xf>
    <xf numFmtId="176" fontId="0" fillId="2" borderId="0" xfId="0" applyNumberFormat="1" applyFill="1">
      <alignment vertical="center"/>
    </xf>
    <xf numFmtId="176" fontId="0" fillId="0" borderId="0" xfId="0" applyNumberFormat="1">
      <alignment vertical="center"/>
    </xf>
    <xf numFmtId="177" fontId="0" fillId="0" borderId="0" xfId="0" applyNumberFormat="1">
      <alignment vertical="center"/>
    </xf>
    <xf numFmtId="178" fontId="0" fillId="0" borderId="0" xfId="0" applyNumberFormat="1">
      <alignment vertical="center"/>
    </xf>
    <xf numFmtId="178" fontId="0" fillId="3" borderId="0" xfId="0" applyNumberFormat="1" applyFill="1">
      <alignment vertical="center"/>
    </xf>
    <xf numFmtId="179" fontId="0" fillId="0" borderId="0" xfId="0" applyNumberFormat="1">
      <alignment vertical="center"/>
    </xf>
    <xf numFmtId="176" fontId="0" fillId="3" borderId="0" xfId="0" applyNumberFormat="1" applyFill="1">
      <alignment vertical="center"/>
    </xf>
    <xf numFmtId="0" fontId="0" fillId="4" borderId="0" xfId="0" applyFill="1">
      <alignment vertical="center"/>
    </xf>
    <xf numFmtId="176" fontId="0" fillId="0" borderId="0" xfId="0" applyNumberFormat="1" applyFill="1">
      <alignment vertical="center"/>
    </xf>
    <xf numFmtId="9" fontId="0" fillId="0" borderId="0" xfId="1" applyFont="1">
      <alignment vertical="center"/>
    </xf>
    <xf numFmtId="180" fontId="0" fillId="0" borderId="0" xfId="1" applyNumberFormat="1" applyFont="1">
      <alignment vertical="center"/>
    </xf>
    <xf numFmtId="0" fontId="0" fillId="5" borderId="0" xfId="0" applyFill="1">
      <alignment vertical="center"/>
    </xf>
    <xf numFmtId="181" fontId="0" fillId="0" borderId="0" xfId="0" applyNumberFormat="1">
      <alignment vertical="center"/>
    </xf>
    <xf numFmtId="0" fontId="0" fillId="0" borderId="0" xfId="0" applyFill="1">
      <alignment vertical="center"/>
    </xf>
    <xf numFmtId="9" fontId="0" fillId="6" borderId="0" xfId="1" applyFont="1" applyFill="1">
      <alignment vertical="center"/>
    </xf>
    <xf numFmtId="0" fontId="0" fillId="6" borderId="0" xfId="0" applyFill="1">
      <alignment vertical="center"/>
    </xf>
    <xf numFmtId="182" fontId="0" fillId="0" borderId="0" xfId="1" applyNumberFormat="1" applyFont="1">
      <alignment vertical="center"/>
    </xf>
    <xf numFmtId="183" fontId="0" fillId="0" borderId="0" xfId="0" applyNumberFormat="1">
      <alignment vertical="center"/>
    </xf>
    <xf numFmtId="176" fontId="0" fillId="4" borderId="0" xfId="0" applyNumberFormat="1" applyFill="1">
      <alignment vertical="center"/>
    </xf>
    <xf numFmtId="0" fontId="0" fillId="0" borderId="1" xfId="0" applyBorder="1">
      <alignment vertical="center"/>
    </xf>
    <xf numFmtId="56" fontId="0" fillId="0" borderId="0" xfId="0" applyNumberFormat="1">
      <alignment vertical="center"/>
    </xf>
    <xf numFmtId="0" fontId="0" fillId="0" borderId="0" xfId="0" applyAlignment="1">
      <alignment horizontal="center" vertical="center"/>
    </xf>
  </cellXfs>
  <cellStyles count="2">
    <cellStyle name="パーセント" xfId="1" builtinId="5"/>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Sheet4!$N$1:$N$90</c:f>
              <c:numCache>
                <c:formatCode>General</c:formatCode>
                <c:ptCount val="90"/>
                <c:pt idx="0">
                  <c:v>0.79720233656435102</c:v>
                </c:pt>
                <c:pt idx="1">
                  <c:v>0.74360496230581496</c:v>
                </c:pt>
                <c:pt idx="2">
                  <c:v>0.85687318572825799</c:v>
                </c:pt>
                <c:pt idx="3">
                  <c:v>0.84707408903438197</c:v>
                </c:pt>
                <c:pt idx="4">
                  <c:v>0.79502491728649205</c:v>
                </c:pt>
                <c:pt idx="5">
                  <c:v>0.79303983999780303</c:v>
                </c:pt>
                <c:pt idx="6">
                  <c:v>0.77178183833831704</c:v>
                </c:pt>
                <c:pt idx="7">
                  <c:v>0.76733778285954402</c:v>
                </c:pt>
                <c:pt idx="8">
                  <c:v>0.80675394006646395</c:v>
                </c:pt>
                <c:pt idx="9">
                  <c:v>0.76923639962968104</c:v>
                </c:pt>
                <c:pt idx="10">
                  <c:v>0.85775848456050696</c:v>
                </c:pt>
                <c:pt idx="11">
                  <c:v>0.82862297705207599</c:v>
                </c:pt>
                <c:pt idx="12">
                  <c:v>0.84497146466010398</c:v>
                </c:pt>
                <c:pt idx="13">
                  <c:v>0.87585264770689297</c:v>
                </c:pt>
                <c:pt idx="14">
                  <c:v>0.87839617900427702</c:v>
                </c:pt>
                <c:pt idx="15">
                  <c:v>0.83069873910638803</c:v>
                </c:pt>
                <c:pt idx="16">
                  <c:v>0.86501086387859505</c:v>
                </c:pt>
                <c:pt idx="17">
                  <c:v>0.84196486852808095</c:v>
                </c:pt>
                <c:pt idx="18">
                  <c:v>0.87387410647532904</c:v>
                </c:pt>
                <c:pt idx="19">
                  <c:v>0.84949988028331302</c:v>
                </c:pt>
                <c:pt idx="20">
                  <c:v>0.83250045655584504</c:v>
                </c:pt>
                <c:pt idx="21">
                  <c:v>0.77289834233733501</c:v>
                </c:pt>
                <c:pt idx="22">
                  <c:v>0.72602449398859403</c:v>
                </c:pt>
                <c:pt idx="23">
                  <c:v>0.79838582681625903</c:v>
                </c:pt>
                <c:pt idx="24">
                  <c:v>0.71006021868367997</c:v>
                </c:pt>
                <c:pt idx="25">
                  <c:v>0.71994376713348596</c:v>
                </c:pt>
                <c:pt idx="26">
                  <c:v>0.75073307536867195</c:v>
                </c:pt>
                <c:pt idx="27">
                  <c:v>0.78990102777982496</c:v>
                </c:pt>
                <c:pt idx="28">
                  <c:v>0.80293713250092102</c:v>
                </c:pt>
                <c:pt idx="29">
                  <c:v>0.83655853649242995</c:v>
                </c:pt>
                <c:pt idx="30">
                  <c:v>0.81323322393643005</c:v>
                </c:pt>
                <c:pt idx="31">
                  <c:v>0.82849083157932701</c:v>
                </c:pt>
                <c:pt idx="32">
                  <c:v>0.82080843978235996</c:v>
                </c:pt>
                <c:pt idx="33">
                  <c:v>0.89243989564400705</c:v>
                </c:pt>
                <c:pt idx="34">
                  <c:v>0.80680144017911204</c:v>
                </c:pt>
                <c:pt idx="35">
                  <c:v>0.82005360738583</c:v>
                </c:pt>
                <c:pt idx="36">
                  <c:v>0.86127060901747399</c:v>
                </c:pt>
                <c:pt idx="37">
                  <c:v>0.81562583538714195</c:v>
                </c:pt>
                <c:pt idx="38">
                  <c:v>0.785779765941787</c:v>
                </c:pt>
                <c:pt idx="39">
                  <c:v>0.84474044614849597</c:v>
                </c:pt>
                <c:pt idx="40">
                  <c:v>0.79765774003482104</c:v>
                </c:pt>
                <c:pt idx="41">
                  <c:v>0.80275843233394395</c:v>
                </c:pt>
                <c:pt idx="42">
                  <c:v>0.87267958991318095</c:v>
                </c:pt>
                <c:pt idx="43">
                  <c:v>0.85906883898226105</c:v>
                </c:pt>
                <c:pt idx="44">
                  <c:v>0.92587202581398897</c:v>
                </c:pt>
                <c:pt idx="45">
                  <c:v>0.87747823895722799</c:v>
                </c:pt>
                <c:pt idx="46">
                  <c:v>0.88542751733609903</c:v>
                </c:pt>
                <c:pt idx="47">
                  <c:v>0.93827515684152896</c:v>
                </c:pt>
                <c:pt idx="48">
                  <c:v>0.97498376353586602</c:v>
                </c:pt>
                <c:pt idx="49">
                  <c:v>0.881350822847769</c:v>
                </c:pt>
                <c:pt idx="50">
                  <c:v>0.90018028960707597</c:v>
                </c:pt>
                <c:pt idx="51">
                  <c:v>0.91245361144243198</c:v>
                </c:pt>
                <c:pt idx="52">
                  <c:v>0.88435969679483095</c:v>
                </c:pt>
                <c:pt idx="53">
                  <c:v>0.90466156988806801</c:v>
                </c:pt>
                <c:pt idx="54">
                  <c:v>0.86200557432414204</c:v>
                </c:pt>
                <c:pt idx="55">
                  <c:v>0.86579429341617897</c:v>
                </c:pt>
                <c:pt idx="56">
                  <c:v>0.91705888439601901</c:v>
                </c:pt>
                <c:pt idx="57">
                  <c:v>0.93280647746259704</c:v>
                </c:pt>
                <c:pt idx="58">
                  <c:v>0.92570315386662505</c:v>
                </c:pt>
                <c:pt idx="59">
                  <c:v>0.81093616315081796</c:v>
                </c:pt>
                <c:pt idx="60">
                  <c:v>0.85755817089130604</c:v>
                </c:pt>
                <c:pt idx="61">
                  <c:v>0.89442479869236502</c:v>
                </c:pt>
                <c:pt idx="62">
                  <c:v>0.837745772277662</c:v>
                </c:pt>
                <c:pt idx="63">
                  <c:v>0.897113789336354</c:v>
                </c:pt>
                <c:pt idx="64">
                  <c:v>0.92452024411656497</c:v>
                </c:pt>
                <c:pt idx="65">
                  <c:v>0.82693774432327405</c:v>
                </c:pt>
                <c:pt idx="66">
                  <c:v>0.82153607163974796</c:v>
                </c:pt>
                <c:pt idx="67">
                  <c:v>0.86979498879845496</c:v>
                </c:pt>
                <c:pt idx="68">
                  <c:v>0.83199771894377295</c:v>
                </c:pt>
                <c:pt idx="69">
                  <c:v>0.83716477149593804</c:v>
                </c:pt>
                <c:pt idx="70">
                  <c:v>0.79107453575129405</c:v>
                </c:pt>
                <c:pt idx="71">
                  <c:v>0.78287632085320402</c:v>
                </c:pt>
                <c:pt idx="72">
                  <c:v>0.80232651790517295</c:v>
                </c:pt>
                <c:pt idx="73">
                  <c:v>0.83820269169546702</c:v>
                </c:pt>
                <c:pt idx="74">
                  <c:v>0.84812549924524605</c:v>
                </c:pt>
                <c:pt idx="75">
                  <c:v>0.83452271627725805</c:v>
                </c:pt>
                <c:pt idx="76">
                  <c:v>0.78019524104742399</c:v>
                </c:pt>
                <c:pt idx="77">
                  <c:v>0.79638347674035803</c:v>
                </c:pt>
                <c:pt idx="78">
                  <c:v>0.77321397027525995</c:v>
                </c:pt>
                <c:pt idx="79">
                  <c:v>0.77255798946782706</c:v>
                </c:pt>
                <c:pt idx="80">
                  <c:v>0.80385126029829501</c:v>
                </c:pt>
                <c:pt idx="81">
                  <c:v>0.81646894168133</c:v>
                </c:pt>
                <c:pt idx="82">
                  <c:v>0.76656482809530901</c:v>
                </c:pt>
                <c:pt idx="83">
                  <c:v>0.81364627581501703</c:v>
                </c:pt>
                <c:pt idx="84">
                  <c:v>0.78737618880182003</c:v>
                </c:pt>
                <c:pt idx="85">
                  <c:v>0.82957567008483801</c:v>
                </c:pt>
                <c:pt idx="86">
                  <c:v>0.76150855478520296</c:v>
                </c:pt>
                <c:pt idx="87">
                  <c:v>0.820896685473395</c:v>
                </c:pt>
                <c:pt idx="88">
                  <c:v>0.79739701566853705</c:v>
                </c:pt>
                <c:pt idx="89">
                  <c:v>0.82872069685736305</c:v>
                </c:pt>
              </c:numCache>
            </c:numRef>
          </c:xVal>
          <c:yVal>
            <c:numRef>
              <c:f>Sheet4!$O$1:$O$90</c:f>
              <c:numCache>
                <c:formatCode>General</c:formatCode>
                <c:ptCount val="90"/>
                <c:pt idx="0">
                  <c:v>0.74360496230581496</c:v>
                </c:pt>
                <c:pt idx="1">
                  <c:v>0.85687318572825799</c:v>
                </c:pt>
                <c:pt idx="2">
                  <c:v>0.84707408903438197</c:v>
                </c:pt>
                <c:pt idx="3">
                  <c:v>0.79502491728649205</c:v>
                </c:pt>
                <c:pt idx="4">
                  <c:v>0.79303983999780303</c:v>
                </c:pt>
                <c:pt idx="5">
                  <c:v>0.77178183833831704</c:v>
                </c:pt>
                <c:pt idx="6">
                  <c:v>0.76733778285954402</c:v>
                </c:pt>
                <c:pt idx="7">
                  <c:v>0.80675394006646395</c:v>
                </c:pt>
                <c:pt idx="8">
                  <c:v>0.76923639962968104</c:v>
                </c:pt>
                <c:pt idx="9">
                  <c:v>0.85775848456050696</c:v>
                </c:pt>
                <c:pt idx="10">
                  <c:v>0.82862297705207599</c:v>
                </c:pt>
                <c:pt idx="11">
                  <c:v>0.84497146466010398</c:v>
                </c:pt>
                <c:pt idx="12">
                  <c:v>0.87585264770689297</c:v>
                </c:pt>
                <c:pt idx="13">
                  <c:v>0.87839617900427702</c:v>
                </c:pt>
                <c:pt idx="14">
                  <c:v>0.83069873910638803</c:v>
                </c:pt>
                <c:pt idx="15">
                  <c:v>0.86501086387859505</c:v>
                </c:pt>
                <c:pt idx="16">
                  <c:v>0.84196486852808095</c:v>
                </c:pt>
                <c:pt idx="17">
                  <c:v>0.87387410647532904</c:v>
                </c:pt>
                <c:pt idx="18">
                  <c:v>0.84949988028331302</c:v>
                </c:pt>
                <c:pt idx="19">
                  <c:v>0.83250045655584504</c:v>
                </c:pt>
                <c:pt idx="20">
                  <c:v>0.77289834233733501</c:v>
                </c:pt>
                <c:pt idx="21">
                  <c:v>0.72602449398859403</c:v>
                </c:pt>
                <c:pt idx="22">
                  <c:v>0.79838582681625903</c:v>
                </c:pt>
                <c:pt idx="23">
                  <c:v>0.71006021868367997</c:v>
                </c:pt>
                <c:pt idx="24">
                  <c:v>0.71994376713348596</c:v>
                </c:pt>
                <c:pt idx="25">
                  <c:v>0.75073307536867195</c:v>
                </c:pt>
                <c:pt idx="26">
                  <c:v>0.78990102777982496</c:v>
                </c:pt>
                <c:pt idx="27">
                  <c:v>0.80293713250092102</c:v>
                </c:pt>
                <c:pt idx="28">
                  <c:v>0.83655853649242995</c:v>
                </c:pt>
                <c:pt idx="29">
                  <c:v>0.81323322393643005</c:v>
                </c:pt>
                <c:pt idx="30">
                  <c:v>0.82849083157932701</c:v>
                </c:pt>
                <c:pt idx="31">
                  <c:v>0.82080843978235996</c:v>
                </c:pt>
                <c:pt idx="32">
                  <c:v>0.89243989564400705</c:v>
                </c:pt>
                <c:pt idx="33">
                  <c:v>0.80680144017911204</c:v>
                </c:pt>
                <c:pt idx="34">
                  <c:v>0.82005360738583</c:v>
                </c:pt>
                <c:pt idx="35">
                  <c:v>0.86127060901747399</c:v>
                </c:pt>
                <c:pt idx="36">
                  <c:v>0.81562583538714195</c:v>
                </c:pt>
                <c:pt idx="37">
                  <c:v>0.785779765941787</c:v>
                </c:pt>
                <c:pt idx="38">
                  <c:v>0.84474044614849597</c:v>
                </c:pt>
                <c:pt idx="39">
                  <c:v>0.79765774003482104</c:v>
                </c:pt>
                <c:pt idx="40">
                  <c:v>0.80275843233394395</c:v>
                </c:pt>
                <c:pt idx="41">
                  <c:v>0.87267958991318095</c:v>
                </c:pt>
                <c:pt idx="42">
                  <c:v>0.85906883898226105</c:v>
                </c:pt>
                <c:pt idx="43">
                  <c:v>0.92587202581398897</c:v>
                </c:pt>
                <c:pt idx="44">
                  <c:v>0.87747823895722799</c:v>
                </c:pt>
                <c:pt idx="45">
                  <c:v>0.88542751733609903</c:v>
                </c:pt>
                <c:pt idx="46">
                  <c:v>0.93827515684152896</c:v>
                </c:pt>
                <c:pt idx="47">
                  <c:v>0.97498376353586602</c:v>
                </c:pt>
                <c:pt idx="48">
                  <c:v>0.881350822847769</c:v>
                </c:pt>
                <c:pt idx="49">
                  <c:v>0.90018028960707597</c:v>
                </c:pt>
                <c:pt idx="50">
                  <c:v>0.91245361144243198</c:v>
                </c:pt>
                <c:pt idx="51">
                  <c:v>0.88435969679483095</c:v>
                </c:pt>
                <c:pt idx="52">
                  <c:v>0.90466156988806801</c:v>
                </c:pt>
                <c:pt idx="53">
                  <c:v>0.86200557432414204</c:v>
                </c:pt>
                <c:pt idx="54">
                  <c:v>0.86579429341617897</c:v>
                </c:pt>
                <c:pt idx="55">
                  <c:v>0.91705888439601901</c:v>
                </c:pt>
                <c:pt idx="56">
                  <c:v>0.93280647746259704</c:v>
                </c:pt>
                <c:pt idx="57">
                  <c:v>0.92570315386662505</c:v>
                </c:pt>
                <c:pt idx="58">
                  <c:v>0.81093616315081796</c:v>
                </c:pt>
                <c:pt idx="59">
                  <c:v>0.85755817089130604</c:v>
                </c:pt>
                <c:pt idx="60">
                  <c:v>0.89442479869236502</c:v>
                </c:pt>
                <c:pt idx="61">
                  <c:v>0.837745772277662</c:v>
                </c:pt>
                <c:pt idx="62">
                  <c:v>0.897113789336354</c:v>
                </c:pt>
                <c:pt idx="63">
                  <c:v>0.92452024411656497</c:v>
                </c:pt>
                <c:pt idx="64">
                  <c:v>0.82693774432327405</c:v>
                </c:pt>
                <c:pt idx="65">
                  <c:v>0.82153607163974796</c:v>
                </c:pt>
                <c:pt idx="66">
                  <c:v>0.86979498879845496</c:v>
                </c:pt>
                <c:pt idx="67">
                  <c:v>0.83199771894377295</c:v>
                </c:pt>
                <c:pt idx="68">
                  <c:v>0.83716477149593804</c:v>
                </c:pt>
                <c:pt idx="69">
                  <c:v>0.79107453575129405</c:v>
                </c:pt>
                <c:pt idx="70">
                  <c:v>0.78287632085320402</c:v>
                </c:pt>
                <c:pt idx="71">
                  <c:v>0.80232651790517295</c:v>
                </c:pt>
                <c:pt idx="72">
                  <c:v>0.83820269169546702</c:v>
                </c:pt>
                <c:pt idx="73">
                  <c:v>0.84812549924524605</c:v>
                </c:pt>
                <c:pt idx="74">
                  <c:v>0.83452271627725805</c:v>
                </c:pt>
                <c:pt idx="75">
                  <c:v>0.78019524104742399</c:v>
                </c:pt>
                <c:pt idx="76">
                  <c:v>0.79638347674035803</c:v>
                </c:pt>
                <c:pt idx="77">
                  <c:v>0.77321397027525995</c:v>
                </c:pt>
                <c:pt idx="78">
                  <c:v>0.77255798946782706</c:v>
                </c:pt>
                <c:pt idx="79">
                  <c:v>0.80385126029829501</c:v>
                </c:pt>
                <c:pt idx="80">
                  <c:v>0.81646894168133</c:v>
                </c:pt>
                <c:pt idx="81">
                  <c:v>0.76656482809530901</c:v>
                </c:pt>
                <c:pt idx="82">
                  <c:v>0.81364627581501703</c:v>
                </c:pt>
                <c:pt idx="83">
                  <c:v>0.78737618880182003</c:v>
                </c:pt>
                <c:pt idx="84">
                  <c:v>0.82957567008483801</c:v>
                </c:pt>
                <c:pt idx="85">
                  <c:v>0.76150855478520296</c:v>
                </c:pt>
                <c:pt idx="86">
                  <c:v>0.820896685473395</c:v>
                </c:pt>
                <c:pt idx="87">
                  <c:v>0.79739701566853705</c:v>
                </c:pt>
                <c:pt idx="88">
                  <c:v>0.82872069685736305</c:v>
                </c:pt>
              </c:numCache>
            </c:numRef>
          </c:yVal>
          <c:smooth val="0"/>
          <c:extLst>
            <c:ext xmlns:c16="http://schemas.microsoft.com/office/drawing/2014/chart" uri="{C3380CC4-5D6E-409C-BE32-E72D297353CC}">
              <c16:uniqueId val="{00000000-2E89-BE45-81A0-924FD1DF16B9}"/>
            </c:ext>
          </c:extLst>
        </c:ser>
        <c:dLbls>
          <c:showLegendKey val="0"/>
          <c:showVal val="0"/>
          <c:showCatName val="0"/>
          <c:showSerName val="0"/>
          <c:showPercent val="0"/>
          <c:showBubbleSize val="0"/>
        </c:dLbls>
        <c:axId val="492031744"/>
        <c:axId val="121919312"/>
      </c:scatterChart>
      <c:valAx>
        <c:axId val="49203174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121919312"/>
        <c:crosses val="autoZero"/>
        <c:crossBetween val="midCat"/>
      </c:valAx>
      <c:valAx>
        <c:axId val="12191931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492031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Sheet4!$Q$1:$Q$98</c:f>
              <c:numCache>
                <c:formatCode>General</c:formatCode>
                <c:ptCount val="98"/>
                <c:pt idx="0">
                  <c:v>0.80508063790680295</c:v>
                </c:pt>
                <c:pt idx="1">
                  <c:v>0.81382595288933302</c:v>
                </c:pt>
                <c:pt idx="2">
                  <c:v>0.76204740609815902</c:v>
                </c:pt>
                <c:pt idx="3">
                  <c:v>0.75050866655828197</c:v>
                </c:pt>
                <c:pt idx="4">
                  <c:v>0.77873486708529105</c:v>
                </c:pt>
                <c:pt idx="5">
                  <c:v>0.72384119478361097</c:v>
                </c:pt>
                <c:pt idx="6">
                  <c:v>0.72892855931582501</c:v>
                </c:pt>
                <c:pt idx="7">
                  <c:v>0.79332364450847903</c:v>
                </c:pt>
                <c:pt idx="8">
                  <c:v>0.74556958428272302</c:v>
                </c:pt>
                <c:pt idx="9">
                  <c:v>0.80178578953523405</c:v>
                </c:pt>
                <c:pt idx="10">
                  <c:v>0.73284504640960901</c:v>
                </c:pt>
                <c:pt idx="11">
                  <c:v>0.81087585018599295</c:v>
                </c:pt>
                <c:pt idx="12">
                  <c:v>0.78040256983149103</c:v>
                </c:pt>
                <c:pt idx="13">
                  <c:v>0.81669937286356797</c:v>
                </c:pt>
                <c:pt idx="14">
                  <c:v>0.80186720103755305</c:v>
                </c:pt>
                <c:pt idx="15">
                  <c:v>0.82249086383973202</c:v>
                </c:pt>
                <c:pt idx="16">
                  <c:v>0.86012668254493296</c:v>
                </c:pt>
                <c:pt idx="17">
                  <c:v>0.87657724564280104</c:v>
                </c:pt>
                <c:pt idx="18">
                  <c:v>0.81600988932374696</c:v>
                </c:pt>
                <c:pt idx="19">
                  <c:v>0.82952090452094596</c:v>
                </c:pt>
                <c:pt idx="20">
                  <c:v>0.783218031788391</c:v>
                </c:pt>
                <c:pt idx="21">
                  <c:v>0.84280805538786596</c:v>
                </c:pt>
                <c:pt idx="22">
                  <c:v>0.82666837046312203</c:v>
                </c:pt>
                <c:pt idx="23">
                  <c:v>0.82430084911225499</c:v>
                </c:pt>
                <c:pt idx="24">
                  <c:v>0.75993845211930999</c:v>
                </c:pt>
                <c:pt idx="25">
                  <c:v>0.80150791611133998</c:v>
                </c:pt>
                <c:pt idx="26">
                  <c:v>0.82768902184390003</c:v>
                </c:pt>
                <c:pt idx="27">
                  <c:v>0.83254985307852003</c:v>
                </c:pt>
                <c:pt idx="28">
                  <c:v>0.83086978277491597</c:v>
                </c:pt>
                <c:pt idx="29">
                  <c:v>0.77609575172588396</c:v>
                </c:pt>
                <c:pt idx="30">
                  <c:v>0.86322739643701996</c:v>
                </c:pt>
                <c:pt idx="31">
                  <c:v>0.77167175095012497</c:v>
                </c:pt>
                <c:pt idx="32">
                  <c:v>0.807751387024087</c:v>
                </c:pt>
                <c:pt idx="33">
                  <c:v>0.84610039954846905</c:v>
                </c:pt>
                <c:pt idx="34">
                  <c:v>0.80127285067762</c:v>
                </c:pt>
                <c:pt idx="35">
                  <c:v>0.90143863346439601</c:v>
                </c:pt>
                <c:pt idx="36">
                  <c:v>0.89379707465490199</c:v>
                </c:pt>
                <c:pt idx="37">
                  <c:v>0.84687411630470699</c:v>
                </c:pt>
                <c:pt idx="38">
                  <c:v>0.83213497818797699</c:v>
                </c:pt>
                <c:pt idx="39">
                  <c:v>0.85245863459203897</c:v>
                </c:pt>
                <c:pt idx="40">
                  <c:v>0.87449543215471004</c:v>
                </c:pt>
                <c:pt idx="41">
                  <c:v>0.89115306857594501</c:v>
                </c:pt>
                <c:pt idx="42">
                  <c:v>0.84940604898704997</c:v>
                </c:pt>
                <c:pt idx="43">
                  <c:v>0.81218543026845103</c:v>
                </c:pt>
                <c:pt idx="44">
                  <c:v>0.86183183599731605</c:v>
                </c:pt>
                <c:pt idx="45">
                  <c:v>0.83833996876946204</c:v>
                </c:pt>
                <c:pt idx="46">
                  <c:v>0.81663399546629001</c:v>
                </c:pt>
                <c:pt idx="47">
                  <c:v>0.87331510424557801</c:v>
                </c:pt>
                <c:pt idx="48">
                  <c:v>0.92645946421375003</c:v>
                </c:pt>
                <c:pt idx="49">
                  <c:v>0.93158807860461301</c:v>
                </c:pt>
                <c:pt idx="50">
                  <c:v>0.93219893478147697</c:v>
                </c:pt>
                <c:pt idx="51">
                  <c:v>0.82371912215770204</c:v>
                </c:pt>
                <c:pt idx="52">
                  <c:v>0.901347055036408</c:v>
                </c:pt>
                <c:pt idx="53">
                  <c:v>0.79338448543788598</c:v>
                </c:pt>
                <c:pt idx="54">
                  <c:v>0.87229037452563296</c:v>
                </c:pt>
                <c:pt idx="55">
                  <c:v>0.79588448267108802</c:v>
                </c:pt>
                <c:pt idx="56">
                  <c:v>0.830887105185662</c:v>
                </c:pt>
                <c:pt idx="57">
                  <c:v>0.81972498959963502</c:v>
                </c:pt>
                <c:pt idx="58">
                  <c:v>0.89584499809908402</c:v>
                </c:pt>
                <c:pt idx="59">
                  <c:v>0.794111282477175</c:v>
                </c:pt>
                <c:pt idx="60">
                  <c:v>0.83425767413847296</c:v>
                </c:pt>
                <c:pt idx="61">
                  <c:v>0.80521525794043003</c:v>
                </c:pt>
                <c:pt idx="62">
                  <c:v>0.75209946788769999</c:v>
                </c:pt>
                <c:pt idx="63">
                  <c:v>0.767620497424924</c:v>
                </c:pt>
                <c:pt idx="64">
                  <c:v>0.76095600605413505</c:v>
                </c:pt>
                <c:pt idx="65">
                  <c:v>0.749844454297245</c:v>
                </c:pt>
                <c:pt idx="66">
                  <c:v>0.76496973118886202</c:v>
                </c:pt>
                <c:pt idx="67">
                  <c:v>0.84078814038562499</c:v>
                </c:pt>
                <c:pt idx="68">
                  <c:v>0.78136723877105696</c:v>
                </c:pt>
                <c:pt idx="69">
                  <c:v>0.86597139361839603</c:v>
                </c:pt>
                <c:pt idx="70">
                  <c:v>0.77499679500877605</c:v>
                </c:pt>
                <c:pt idx="71">
                  <c:v>0.82963146147514899</c:v>
                </c:pt>
                <c:pt idx="72">
                  <c:v>0.79898434034405297</c:v>
                </c:pt>
                <c:pt idx="73">
                  <c:v>0.87226968816408801</c:v>
                </c:pt>
                <c:pt idx="74">
                  <c:v>0.78398592575689197</c:v>
                </c:pt>
                <c:pt idx="75">
                  <c:v>0.83057911143679897</c:v>
                </c:pt>
                <c:pt idx="76">
                  <c:v>0.82642544988246902</c:v>
                </c:pt>
                <c:pt idx="77">
                  <c:v>0.76992705817314799</c:v>
                </c:pt>
                <c:pt idx="78">
                  <c:v>0.74961959103732201</c:v>
                </c:pt>
                <c:pt idx="79">
                  <c:v>0.73659616405558204</c:v>
                </c:pt>
                <c:pt idx="80">
                  <c:v>0.784366708026769</c:v>
                </c:pt>
                <c:pt idx="81">
                  <c:v>0.79790953694204303</c:v>
                </c:pt>
                <c:pt idx="82">
                  <c:v>0.747046398033821</c:v>
                </c:pt>
                <c:pt idx="83">
                  <c:v>0.67011331802400098</c:v>
                </c:pt>
                <c:pt idx="84">
                  <c:v>0.70013850127352595</c:v>
                </c:pt>
                <c:pt idx="85">
                  <c:v>0.64339473493065202</c:v>
                </c:pt>
                <c:pt idx="86">
                  <c:v>0.65030113706685799</c:v>
                </c:pt>
                <c:pt idx="87">
                  <c:v>0.64800567833254896</c:v>
                </c:pt>
                <c:pt idx="88">
                  <c:v>0.65050182832085102</c:v>
                </c:pt>
                <c:pt idx="89">
                  <c:v>0.67971481925680799</c:v>
                </c:pt>
                <c:pt idx="90">
                  <c:v>0.70770130390101205</c:v>
                </c:pt>
                <c:pt idx="91">
                  <c:v>0.691494607708807</c:v>
                </c:pt>
                <c:pt idx="92">
                  <c:v>0.73623664310483905</c:v>
                </c:pt>
                <c:pt idx="93">
                  <c:v>0.74258761487293601</c:v>
                </c:pt>
                <c:pt idx="94">
                  <c:v>0.74901155568320898</c:v>
                </c:pt>
                <c:pt idx="95">
                  <c:v>0.69182240318591703</c:v>
                </c:pt>
                <c:pt idx="96">
                  <c:v>0.718672249602608</c:v>
                </c:pt>
                <c:pt idx="97">
                  <c:v>0.74444255465238496</c:v>
                </c:pt>
              </c:numCache>
            </c:numRef>
          </c:xVal>
          <c:yVal>
            <c:numRef>
              <c:f>Sheet4!$R$1:$R$98</c:f>
              <c:numCache>
                <c:formatCode>General</c:formatCode>
                <c:ptCount val="98"/>
                <c:pt idx="0">
                  <c:v>0.81382595288933302</c:v>
                </c:pt>
                <c:pt idx="1">
                  <c:v>0.76204740609815902</c:v>
                </c:pt>
                <c:pt idx="2">
                  <c:v>0.75050866655828197</c:v>
                </c:pt>
                <c:pt idx="3">
                  <c:v>0.77873486708529105</c:v>
                </c:pt>
                <c:pt idx="4">
                  <c:v>0.72384119478361097</c:v>
                </c:pt>
                <c:pt idx="5">
                  <c:v>0.72892855931582501</c:v>
                </c:pt>
                <c:pt idx="6">
                  <c:v>0.79332364450847903</c:v>
                </c:pt>
                <c:pt idx="7">
                  <c:v>0.74556958428272302</c:v>
                </c:pt>
                <c:pt idx="8">
                  <c:v>0.80178578953523405</c:v>
                </c:pt>
                <c:pt idx="9">
                  <c:v>0.73284504640960901</c:v>
                </c:pt>
                <c:pt idx="10">
                  <c:v>0.81087585018599295</c:v>
                </c:pt>
                <c:pt idx="11">
                  <c:v>0.78040256983149103</c:v>
                </c:pt>
                <c:pt idx="12">
                  <c:v>0.81669937286356797</c:v>
                </c:pt>
                <c:pt idx="13">
                  <c:v>0.80186720103755305</c:v>
                </c:pt>
                <c:pt idx="14">
                  <c:v>0.82249086383973202</c:v>
                </c:pt>
                <c:pt idx="15">
                  <c:v>0.86012668254493296</c:v>
                </c:pt>
                <c:pt idx="16">
                  <c:v>0.87657724564280104</c:v>
                </c:pt>
                <c:pt idx="17">
                  <c:v>0.81600988932374696</c:v>
                </c:pt>
                <c:pt idx="18">
                  <c:v>0.82952090452094596</c:v>
                </c:pt>
                <c:pt idx="19">
                  <c:v>0.783218031788391</c:v>
                </c:pt>
                <c:pt idx="20">
                  <c:v>0.84280805538786596</c:v>
                </c:pt>
                <c:pt idx="21">
                  <c:v>0.82666837046312203</c:v>
                </c:pt>
                <c:pt idx="22">
                  <c:v>0.82430084911225499</c:v>
                </c:pt>
                <c:pt idx="23">
                  <c:v>0.75993845211930999</c:v>
                </c:pt>
                <c:pt idx="24">
                  <c:v>0.80150791611133998</c:v>
                </c:pt>
                <c:pt idx="25">
                  <c:v>0.82768902184390003</c:v>
                </c:pt>
                <c:pt idx="26">
                  <c:v>0.83254985307852003</c:v>
                </c:pt>
                <c:pt idx="27">
                  <c:v>0.83086978277491597</c:v>
                </c:pt>
                <c:pt idx="28">
                  <c:v>0.77609575172588396</c:v>
                </c:pt>
                <c:pt idx="29">
                  <c:v>0.86322739643701996</c:v>
                </c:pt>
                <c:pt idx="30">
                  <c:v>0.77167175095012497</c:v>
                </c:pt>
                <c:pt idx="31">
                  <c:v>0.807751387024087</c:v>
                </c:pt>
                <c:pt idx="32">
                  <c:v>0.84610039954846905</c:v>
                </c:pt>
                <c:pt idx="33">
                  <c:v>0.80127285067762</c:v>
                </c:pt>
                <c:pt idx="34">
                  <c:v>0.90143863346439601</c:v>
                </c:pt>
                <c:pt idx="35">
                  <c:v>0.89379707465490199</c:v>
                </c:pt>
                <c:pt idx="36">
                  <c:v>0.84687411630470699</c:v>
                </c:pt>
                <c:pt idx="37">
                  <c:v>0.83213497818797699</c:v>
                </c:pt>
                <c:pt idx="38">
                  <c:v>0.85245863459203897</c:v>
                </c:pt>
                <c:pt idx="39">
                  <c:v>0.87449543215471004</c:v>
                </c:pt>
                <c:pt idx="40">
                  <c:v>0.89115306857594501</c:v>
                </c:pt>
                <c:pt idx="41">
                  <c:v>0.84940604898704997</c:v>
                </c:pt>
                <c:pt idx="42">
                  <c:v>0.81218543026845103</c:v>
                </c:pt>
                <c:pt idx="43">
                  <c:v>0.86183183599731605</c:v>
                </c:pt>
                <c:pt idx="44">
                  <c:v>0.83833996876946204</c:v>
                </c:pt>
                <c:pt idx="45">
                  <c:v>0.81663399546629001</c:v>
                </c:pt>
                <c:pt idx="46">
                  <c:v>0.87331510424557801</c:v>
                </c:pt>
                <c:pt idx="47">
                  <c:v>0.92645946421375003</c:v>
                </c:pt>
                <c:pt idx="48">
                  <c:v>0.93158807860461301</c:v>
                </c:pt>
                <c:pt idx="49">
                  <c:v>0.93219893478147697</c:v>
                </c:pt>
                <c:pt idx="50">
                  <c:v>0.82371912215770204</c:v>
                </c:pt>
                <c:pt idx="51">
                  <c:v>0.901347055036408</c:v>
                </c:pt>
                <c:pt idx="52">
                  <c:v>0.79338448543788598</c:v>
                </c:pt>
                <c:pt idx="53">
                  <c:v>0.87229037452563296</c:v>
                </c:pt>
                <c:pt idx="54">
                  <c:v>0.79588448267108802</c:v>
                </c:pt>
                <c:pt idx="55">
                  <c:v>0.830887105185662</c:v>
                </c:pt>
                <c:pt idx="56">
                  <c:v>0.81972498959963502</c:v>
                </c:pt>
                <c:pt idx="57">
                  <c:v>0.89584499809908402</c:v>
                </c:pt>
                <c:pt idx="58">
                  <c:v>0.794111282477175</c:v>
                </c:pt>
                <c:pt idx="59">
                  <c:v>0.83425767413847296</c:v>
                </c:pt>
                <c:pt idx="60">
                  <c:v>0.80521525794043003</c:v>
                </c:pt>
                <c:pt idx="61">
                  <c:v>0.75209946788769999</c:v>
                </c:pt>
                <c:pt idx="62">
                  <c:v>0.767620497424924</c:v>
                </c:pt>
                <c:pt idx="63">
                  <c:v>0.76095600605413505</c:v>
                </c:pt>
                <c:pt idx="64">
                  <c:v>0.749844454297245</c:v>
                </c:pt>
                <c:pt idx="65">
                  <c:v>0.76496973118886202</c:v>
                </c:pt>
                <c:pt idx="66">
                  <c:v>0.84078814038562499</c:v>
                </c:pt>
                <c:pt idx="67">
                  <c:v>0.78136723877105696</c:v>
                </c:pt>
                <c:pt idx="68">
                  <c:v>0.86597139361839603</c:v>
                </c:pt>
                <c:pt idx="69">
                  <c:v>0.77499679500877605</c:v>
                </c:pt>
                <c:pt idx="70">
                  <c:v>0.82963146147514899</c:v>
                </c:pt>
                <c:pt idx="71">
                  <c:v>0.79898434034405297</c:v>
                </c:pt>
                <c:pt idx="72">
                  <c:v>0.87226968816408801</c:v>
                </c:pt>
                <c:pt idx="73">
                  <c:v>0.78398592575689197</c:v>
                </c:pt>
                <c:pt idx="74">
                  <c:v>0.83057911143679897</c:v>
                </c:pt>
                <c:pt idx="75">
                  <c:v>0.82642544988246902</c:v>
                </c:pt>
                <c:pt idx="76">
                  <c:v>0.76992705817314799</c:v>
                </c:pt>
                <c:pt idx="77">
                  <c:v>0.74961959103732201</c:v>
                </c:pt>
                <c:pt idx="78">
                  <c:v>0.73659616405558204</c:v>
                </c:pt>
                <c:pt idx="79">
                  <c:v>0.784366708026769</c:v>
                </c:pt>
                <c:pt idx="80">
                  <c:v>0.79790953694204303</c:v>
                </c:pt>
                <c:pt idx="81">
                  <c:v>0.747046398033821</c:v>
                </c:pt>
                <c:pt idx="82">
                  <c:v>0.67011331802400098</c:v>
                </c:pt>
                <c:pt idx="83">
                  <c:v>0.70013850127352595</c:v>
                </c:pt>
                <c:pt idx="84">
                  <c:v>0.64339473493065202</c:v>
                </c:pt>
                <c:pt idx="85">
                  <c:v>0.65030113706685799</c:v>
                </c:pt>
                <c:pt idx="86">
                  <c:v>0.64800567833254896</c:v>
                </c:pt>
                <c:pt idx="87">
                  <c:v>0.65050182832085102</c:v>
                </c:pt>
                <c:pt idx="88">
                  <c:v>0.67971481925680799</c:v>
                </c:pt>
                <c:pt idx="89">
                  <c:v>0.70770130390101205</c:v>
                </c:pt>
                <c:pt idx="90">
                  <c:v>0.691494607708807</c:v>
                </c:pt>
                <c:pt idx="91">
                  <c:v>0.73623664310483905</c:v>
                </c:pt>
                <c:pt idx="92">
                  <c:v>0.74258761487293601</c:v>
                </c:pt>
                <c:pt idx="93">
                  <c:v>0.74901155568320898</c:v>
                </c:pt>
                <c:pt idx="94">
                  <c:v>0.69182240318591703</c:v>
                </c:pt>
                <c:pt idx="95">
                  <c:v>0.718672249602608</c:v>
                </c:pt>
                <c:pt idx="96">
                  <c:v>0.74444255465238496</c:v>
                </c:pt>
              </c:numCache>
            </c:numRef>
          </c:yVal>
          <c:smooth val="0"/>
          <c:extLst>
            <c:ext xmlns:c16="http://schemas.microsoft.com/office/drawing/2014/chart" uri="{C3380CC4-5D6E-409C-BE32-E72D297353CC}">
              <c16:uniqueId val="{00000000-1609-5646-B84A-CE782FBA87CA}"/>
            </c:ext>
          </c:extLst>
        </c:ser>
        <c:dLbls>
          <c:showLegendKey val="0"/>
          <c:showVal val="0"/>
          <c:showCatName val="0"/>
          <c:showSerName val="0"/>
          <c:showPercent val="0"/>
          <c:showBubbleSize val="0"/>
        </c:dLbls>
        <c:axId val="136623696"/>
        <c:axId val="139559888"/>
      </c:scatterChart>
      <c:valAx>
        <c:axId val="136623696"/>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139559888"/>
        <c:crosses val="autoZero"/>
        <c:crossBetween val="midCat"/>
      </c:valAx>
      <c:valAx>
        <c:axId val="13955988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136623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konnno!$B$1:$B$214</c:f>
              <c:numCache>
                <c:formatCode>General</c:formatCode>
                <c:ptCount val="214"/>
                <c:pt idx="0">
                  <c:v>0.66666666666666596</c:v>
                </c:pt>
                <c:pt idx="1">
                  <c:v>0.66666666666666596</c:v>
                </c:pt>
                <c:pt idx="2">
                  <c:v>0.659340659340659</c:v>
                </c:pt>
                <c:pt idx="3">
                  <c:v>0.659340659340659</c:v>
                </c:pt>
                <c:pt idx="4">
                  <c:v>0.65217391304347805</c:v>
                </c:pt>
                <c:pt idx="5">
                  <c:v>0.659340659340659</c:v>
                </c:pt>
                <c:pt idx="6">
                  <c:v>0.66666666666666596</c:v>
                </c:pt>
                <c:pt idx="7">
                  <c:v>0.67415730337078605</c:v>
                </c:pt>
                <c:pt idx="8">
                  <c:v>0.68181818181818099</c:v>
                </c:pt>
                <c:pt idx="9">
                  <c:v>0.68181818181818099</c:v>
                </c:pt>
                <c:pt idx="10">
                  <c:v>0.68965517241379304</c:v>
                </c:pt>
                <c:pt idx="11">
                  <c:v>0.68181818181818099</c:v>
                </c:pt>
                <c:pt idx="12">
                  <c:v>0.68965517241379304</c:v>
                </c:pt>
                <c:pt idx="13">
                  <c:v>0.69767441860465096</c:v>
                </c:pt>
                <c:pt idx="14">
                  <c:v>0.70588235294117596</c:v>
                </c:pt>
                <c:pt idx="15">
                  <c:v>0.71428571428571397</c:v>
                </c:pt>
                <c:pt idx="16">
                  <c:v>0.72289156626506001</c:v>
                </c:pt>
                <c:pt idx="17">
                  <c:v>0.73170731707317005</c:v>
                </c:pt>
                <c:pt idx="18">
                  <c:v>0.74074074074074003</c:v>
                </c:pt>
                <c:pt idx="19">
                  <c:v>0.75</c:v>
                </c:pt>
                <c:pt idx="20">
                  <c:v>0.76923076923076905</c:v>
                </c:pt>
                <c:pt idx="21">
                  <c:v>0.77922077922077904</c:v>
                </c:pt>
                <c:pt idx="22">
                  <c:v>0.8</c:v>
                </c:pt>
                <c:pt idx="23">
                  <c:v>0.81081081081080997</c:v>
                </c:pt>
                <c:pt idx="24">
                  <c:v>0.83333333333333304</c:v>
                </c:pt>
                <c:pt idx="25">
                  <c:v>0.84507042253521103</c:v>
                </c:pt>
                <c:pt idx="26">
                  <c:v>0.85714285714285698</c:v>
                </c:pt>
                <c:pt idx="27">
                  <c:v>0.86956521739130399</c:v>
                </c:pt>
                <c:pt idx="28">
                  <c:v>0.88235294117647001</c:v>
                </c:pt>
                <c:pt idx="29">
                  <c:v>0.86956521739130399</c:v>
                </c:pt>
                <c:pt idx="30">
                  <c:v>0.85714285714285698</c:v>
                </c:pt>
                <c:pt idx="31">
                  <c:v>0.84507042253521103</c:v>
                </c:pt>
                <c:pt idx="32">
                  <c:v>0.83333333333333304</c:v>
                </c:pt>
                <c:pt idx="33">
                  <c:v>0.84507042253521103</c:v>
                </c:pt>
                <c:pt idx="34">
                  <c:v>0.85714285714285698</c:v>
                </c:pt>
                <c:pt idx="35">
                  <c:v>0.86956521739130399</c:v>
                </c:pt>
                <c:pt idx="36">
                  <c:v>0.88235294117647001</c:v>
                </c:pt>
                <c:pt idx="37">
                  <c:v>0.89552238805970097</c:v>
                </c:pt>
                <c:pt idx="38">
                  <c:v>0.90909090909090895</c:v>
                </c:pt>
                <c:pt idx="39">
                  <c:v>0.89552238805970097</c:v>
                </c:pt>
                <c:pt idx="40">
                  <c:v>0.88235294117647001</c:v>
                </c:pt>
                <c:pt idx="41">
                  <c:v>0.86956521739130399</c:v>
                </c:pt>
                <c:pt idx="42">
                  <c:v>0.84507042253521103</c:v>
                </c:pt>
                <c:pt idx="43">
                  <c:v>0.83333333333333304</c:v>
                </c:pt>
                <c:pt idx="44">
                  <c:v>0.82191780821917804</c:v>
                </c:pt>
                <c:pt idx="45">
                  <c:v>0.81081081081080997</c:v>
                </c:pt>
                <c:pt idx="46">
                  <c:v>0.82191780821917804</c:v>
                </c:pt>
                <c:pt idx="47">
                  <c:v>0.83333333333333304</c:v>
                </c:pt>
                <c:pt idx="48">
                  <c:v>0.84507042253521103</c:v>
                </c:pt>
                <c:pt idx="49">
                  <c:v>0.83333333333333304</c:v>
                </c:pt>
                <c:pt idx="50">
                  <c:v>0.82191780821917804</c:v>
                </c:pt>
                <c:pt idx="51">
                  <c:v>0.81081081081080997</c:v>
                </c:pt>
                <c:pt idx="52">
                  <c:v>0.8</c:v>
                </c:pt>
                <c:pt idx="53">
                  <c:v>0.78947368421052599</c:v>
                </c:pt>
                <c:pt idx="54">
                  <c:v>0.77922077922077904</c:v>
                </c:pt>
                <c:pt idx="55">
                  <c:v>0.76923076923076905</c:v>
                </c:pt>
                <c:pt idx="56">
                  <c:v>0.759493670886076</c:v>
                </c:pt>
                <c:pt idx="57">
                  <c:v>0.75</c:v>
                </c:pt>
                <c:pt idx="58">
                  <c:v>0.74074074074074003</c:v>
                </c:pt>
                <c:pt idx="59">
                  <c:v>0.73170731707317005</c:v>
                </c:pt>
                <c:pt idx="60">
                  <c:v>0.72289156626506001</c:v>
                </c:pt>
                <c:pt idx="61">
                  <c:v>0.73170731707317005</c:v>
                </c:pt>
                <c:pt idx="62">
                  <c:v>0.75</c:v>
                </c:pt>
                <c:pt idx="63">
                  <c:v>0.759493670886076</c:v>
                </c:pt>
                <c:pt idx="64">
                  <c:v>0.77922077922077904</c:v>
                </c:pt>
                <c:pt idx="65">
                  <c:v>0.78947368421052599</c:v>
                </c:pt>
                <c:pt idx="66">
                  <c:v>0.8</c:v>
                </c:pt>
                <c:pt idx="67">
                  <c:v>0.81081081081080997</c:v>
                </c:pt>
                <c:pt idx="68">
                  <c:v>0.82191780821917804</c:v>
                </c:pt>
                <c:pt idx="69">
                  <c:v>0.83333333333333304</c:v>
                </c:pt>
                <c:pt idx="70">
                  <c:v>0.84507042253521103</c:v>
                </c:pt>
                <c:pt idx="71">
                  <c:v>0.85714285714285698</c:v>
                </c:pt>
                <c:pt idx="72">
                  <c:v>0.86956521739130399</c:v>
                </c:pt>
                <c:pt idx="73">
                  <c:v>0.88235294117647001</c:v>
                </c:pt>
                <c:pt idx="74">
                  <c:v>0.86956521739130399</c:v>
                </c:pt>
                <c:pt idx="75">
                  <c:v>0.85714285714285698</c:v>
                </c:pt>
                <c:pt idx="76">
                  <c:v>0.86956521739130399</c:v>
                </c:pt>
                <c:pt idx="77">
                  <c:v>0.88235294117647001</c:v>
                </c:pt>
                <c:pt idx="78">
                  <c:v>0.86956521739130399</c:v>
                </c:pt>
                <c:pt idx="79">
                  <c:v>0.85714285714285698</c:v>
                </c:pt>
                <c:pt idx="80">
                  <c:v>0.86956521739130399</c:v>
                </c:pt>
                <c:pt idx="81">
                  <c:v>0.88235294117647001</c:v>
                </c:pt>
                <c:pt idx="82">
                  <c:v>0.86956521739130399</c:v>
                </c:pt>
                <c:pt idx="83">
                  <c:v>0.88235294117647001</c:v>
                </c:pt>
                <c:pt idx="84">
                  <c:v>0.89552238805970097</c:v>
                </c:pt>
                <c:pt idx="85">
                  <c:v>0.89552238805970097</c:v>
                </c:pt>
                <c:pt idx="86">
                  <c:v>0.90909090909090895</c:v>
                </c:pt>
                <c:pt idx="87">
                  <c:v>0.89552238805970097</c:v>
                </c:pt>
                <c:pt idx="88">
                  <c:v>0.88235294117647001</c:v>
                </c:pt>
                <c:pt idx="89">
                  <c:v>0.86956521739130399</c:v>
                </c:pt>
                <c:pt idx="90">
                  <c:v>0.85714285714285698</c:v>
                </c:pt>
                <c:pt idx="91">
                  <c:v>0.84507042253521103</c:v>
                </c:pt>
                <c:pt idx="92">
                  <c:v>0.83333333333333304</c:v>
                </c:pt>
                <c:pt idx="93">
                  <c:v>0.82191780821917804</c:v>
                </c:pt>
                <c:pt idx="94">
                  <c:v>0.81081081081080997</c:v>
                </c:pt>
                <c:pt idx="95">
                  <c:v>0.8</c:v>
                </c:pt>
                <c:pt idx="96">
                  <c:v>0.81081081081080997</c:v>
                </c:pt>
                <c:pt idx="97">
                  <c:v>0.82191780821917804</c:v>
                </c:pt>
                <c:pt idx="98">
                  <c:v>0.81081081081080997</c:v>
                </c:pt>
                <c:pt idx="99">
                  <c:v>0.82191780821917804</c:v>
                </c:pt>
                <c:pt idx="100">
                  <c:v>0.83333333333333304</c:v>
                </c:pt>
                <c:pt idx="101">
                  <c:v>0.46875</c:v>
                </c:pt>
                <c:pt idx="102">
                  <c:v>0.45801526717557201</c:v>
                </c:pt>
                <c:pt idx="103">
                  <c:v>0.45112781954887199</c:v>
                </c:pt>
                <c:pt idx="104">
                  <c:v>0.44776119402984998</c:v>
                </c:pt>
                <c:pt idx="105">
                  <c:v>0.44444444444444398</c:v>
                </c:pt>
                <c:pt idx="106">
                  <c:v>0.441176470588235</c:v>
                </c:pt>
                <c:pt idx="107">
                  <c:v>0.43795620437956201</c:v>
                </c:pt>
                <c:pt idx="108">
                  <c:v>0.434782608695652</c:v>
                </c:pt>
                <c:pt idx="109">
                  <c:v>0.43165467625899201</c:v>
                </c:pt>
                <c:pt idx="110">
                  <c:v>0.42553191489361702</c:v>
                </c:pt>
                <c:pt idx="111">
                  <c:v>0.42253521126760502</c:v>
                </c:pt>
                <c:pt idx="112">
                  <c:v>0.41666666666666602</c:v>
                </c:pt>
                <c:pt idx="113">
                  <c:v>0.41379310344827502</c:v>
                </c:pt>
                <c:pt idx="114">
                  <c:v>0.41095890410958902</c:v>
                </c:pt>
                <c:pt idx="115">
                  <c:v>0.40816326530612201</c:v>
                </c:pt>
                <c:pt idx="116">
                  <c:v>0.40540540540540498</c:v>
                </c:pt>
                <c:pt idx="117">
                  <c:v>0.40268456375838901</c:v>
                </c:pt>
                <c:pt idx="118">
                  <c:v>0.40268456375838901</c:v>
                </c:pt>
                <c:pt idx="119">
                  <c:v>0.4</c:v>
                </c:pt>
                <c:pt idx="120">
                  <c:v>0.4</c:v>
                </c:pt>
                <c:pt idx="121">
                  <c:v>0.39735099337748297</c:v>
                </c:pt>
                <c:pt idx="122">
                  <c:v>0.394736842105263</c:v>
                </c:pt>
                <c:pt idx="123">
                  <c:v>0.394736842105263</c:v>
                </c:pt>
                <c:pt idx="124">
                  <c:v>0.39735099337748297</c:v>
                </c:pt>
                <c:pt idx="125">
                  <c:v>0.4</c:v>
                </c:pt>
                <c:pt idx="126">
                  <c:v>0.40268456375838901</c:v>
                </c:pt>
                <c:pt idx="127">
                  <c:v>0.4</c:v>
                </c:pt>
                <c:pt idx="128">
                  <c:v>0.40268456375838901</c:v>
                </c:pt>
                <c:pt idx="129">
                  <c:v>0.4</c:v>
                </c:pt>
                <c:pt idx="130">
                  <c:v>0.40268456375838901</c:v>
                </c:pt>
                <c:pt idx="131">
                  <c:v>0.40268456375838901</c:v>
                </c:pt>
                <c:pt idx="132">
                  <c:v>0.40268456375838901</c:v>
                </c:pt>
                <c:pt idx="133">
                  <c:v>0.40540540540540498</c:v>
                </c:pt>
                <c:pt idx="134">
                  <c:v>0.40268456375838901</c:v>
                </c:pt>
                <c:pt idx="135">
                  <c:v>0.4</c:v>
                </c:pt>
                <c:pt idx="136">
                  <c:v>0.39735099337748297</c:v>
                </c:pt>
                <c:pt idx="137">
                  <c:v>0.39735099337748297</c:v>
                </c:pt>
                <c:pt idx="138">
                  <c:v>0.39735099337748297</c:v>
                </c:pt>
                <c:pt idx="139">
                  <c:v>0.394736842105263</c:v>
                </c:pt>
                <c:pt idx="140">
                  <c:v>0.394736842105263</c:v>
                </c:pt>
                <c:pt idx="141">
                  <c:v>0.39735099337748297</c:v>
                </c:pt>
                <c:pt idx="142">
                  <c:v>0.39735099337748297</c:v>
                </c:pt>
                <c:pt idx="143">
                  <c:v>0.39735099337748297</c:v>
                </c:pt>
                <c:pt idx="144">
                  <c:v>0.394736842105263</c:v>
                </c:pt>
                <c:pt idx="145">
                  <c:v>0.394736842105263</c:v>
                </c:pt>
                <c:pt idx="146">
                  <c:v>0.39215686274509798</c:v>
                </c:pt>
                <c:pt idx="147">
                  <c:v>0.39215686274509798</c:v>
                </c:pt>
                <c:pt idx="148">
                  <c:v>0.394736842105263</c:v>
                </c:pt>
                <c:pt idx="149">
                  <c:v>0.39215686274509798</c:v>
                </c:pt>
                <c:pt idx="150">
                  <c:v>0.38961038961038902</c:v>
                </c:pt>
                <c:pt idx="151">
                  <c:v>0.38961038961038902</c:v>
                </c:pt>
                <c:pt idx="152">
                  <c:v>0.38709677419354799</c:v>
                </c:pt>
                <c:pt idx="153">
                  <c:v>0.38709677419354799</c:v>
                </c:pt>
                <c:pt idx="154">
                  <c:v>0.38461538461538403</c:v>
                </c:pt>
                <c:pt idx="155">
                  <c:v>0.38709677419354799</c:v>
                </c:pt>
                <c:pt idx="156">
                  <c:v>0.38709677419354799</c:v>
                </c:pt>
                <c:pt idx="157">
                  <c:v>0.38961038961038902</c:v>
                </c:pt>
                <c:pt idx="158">
                  <c:v>0.38961038961038902</c:v>
                </c:pt>
                <c:pt idx="159">
                  <c:v>0.39215686274509798</c:v>
                </c:pt>
                <c:pt idx="160">
                  <c:v>0.394736842105263</c:v>
                </c:pt>
                <c:pt idx="161">
                  <c:v>0.394736842105263</c:v>
                </c:pt>
                <c:pt idx="162">
                  <c:v>0.394736842105263</c:v>
                </c:pt>
                <c:pt idx="163">
                  <c:v>0.39215686274509798</c:v>
                </c:pt>
                <c:pt idx="164">
                  <c:v>0.39215686274509798</c:v>
                </c:pt>
                <c:pt idx="165">
                  <c:v>0.39215686274509798</c:v>
                </c:pt>
                <c:pt idx="166">
                  <c:v>0.38961038961038902</c:v>
                </c:pt>
                <c:pt idx="167">
                  <c:v>0.38961038961038902</c:v>
                </c:pt>
                <c:pt idx="168">
                  <c:v>0.38961038961038902</c:v>
                </c:pt>
                <c:pt idx="169">
                  <c:v>0.38709677419354799</c:v>
                </c:pt>
                <c:pt idx="170">
                  <c:v>0.38461538461538403</c:v>
                </c:pt>
                <c:pt idx="171">
                  <c:v>0.38216560509554098</c:v>
                </c:pt>
                <c:pt idx="172">
                  <c:v>0.38216560509554098</c:v>
                </c:pt>
                <c:pt idx="173">
                  <c:v>0.379746835443038</c:v>
                </c:pt>
                <c:pt idx="174">
                  <c:v>0.379746835443038</c:v>
                </c:pt>
                <c:pt idx="175">
                  <c:v>0.37735849056603699</c:v>
                </c:pt>
                <c:pt idx="176">
                  <c:v>0.375</c:v>
                </c:pt>
                <c:pt idx="177">
                  <c:v>0.375</c:v>
                </c:pt>
                <c:pt idx="178">
                  <c:v>0.375</c:v>
                </c:pt>
                <c:pt idx="179">
                  <c:v>0.37267080745341602</c:v>
                </c:pt>
                <c:pt idx="180">
                  <c:v>0.37037037037037002</c:v>
                </c:pt>
                <c:pt idx="181">
                  <c:v>0.36809815950920199</c:v>
                </c:pt>
                <c:pt idx="182">
                  <c:v>0.36809815950920199</c:v>
                </c:pt>
                <c:pt idx="183">
                  <c:v>0.36585365853658502</c:v>
                </c:pt>
                <c:pt idx="184">
                  <c:v>0.36363636363636298</c:v>
                </c:pt>
                <c:pt idx="185">
                  <c:v>0.36144578313253001</c:v>
                </c:pt>
                <c:pt idx="186">
                  <c:v>0.359281437125748</c:v>
                </c:pt>
                <c:pt idx="187">
                  <c:v>0.359281437125748</c:v>
                </c:pt>
                <c:pt idx="188">
                  <c:v>0.36144578313253001</c:v>
                </c:pt>
                <c:pt idx="189">
                  <c:v>0.36144578313253001</c:v>
                </c:pt>
                <c:pt idx="190">
                  <c:v>0.36363636363636298</c:v>
                </c:pt>
                <c:pt idx="191">
                  <c:v>0.36363636363636298</c:v>
                </c:pt>
                <c:pt idx="192">
                  <c:v>0.36144578313253001</c:v>
                </c:pt>
                <c:pt idx="193">
                  <c:v>0.36363636363636298</c:v>
                </c:pt>
                <c:pt idx="194">
                  <c:v>0.36144578313253001</c:v>
                </c:pt>
                <c:pt idx="195">
                  <c:v>0.36363636363636298</c:v>
                </c:pt>
                <c:pt idx="196">
                  <c:v>0.36585365853658502</c:v>
                </c:pt>
                <c:pt idx="197">
                  <c:v>0.36363636363636298</c:v>
                </c:pt>
                <c:pt idx="198">
                  <c:v>0.36144578313253001</c:v>
                </c:pt>
                <c:pt idx="199">
                  <c:v>0.36363636363636298</c:v>
                </c:pt>
                <c:pt idx="200">
                  <c:v>0.36363636363636298</c:v>
                </c:pt>
                <c:pt idx="201">
                  <c:v>0.36585365853658502</c:v>
                </c:pt>
                <c:pt idx="202">
                  <c:v>0.36809815950920199</c:v>
                </c:pt>
                <c:pt idx="203">
                  <c:v>0.37037037037037002</c:v>
                </c:pt>
                <c:pt idx="204">
                  <c:v>0.37267080745341602</c:v>
                </c:pt>
                <c:pt idx="205">
                  <c:v>0.375</c:v>
                </c:pt>
                <c:pt idx="206">
                  <c:v>0.37267080745341602</c:v>
                </c:pt>
                <c:pt idx="207">
                  <c:v>0.375</c:v>
                </c:pt>
                <c:pt idx="208">
                  <c:v>0.37735849056603699</c:v>
                </c:pt>
                <c:pt idx="209">
                  <c:v>0.379746835443038</c:v>
                </c:pt>
                <c:pt idx="210">
                  <c:v>0.38216560509554098</c:v>
                </c:pt>
                <c:pt idx="211">
                  <c:v>0.38709677419354799</c:v>
                </c:pt>
                <c:pt idx="212">
                  <c:v>0.38961038961038902</c:v>
                </c:pt>
                <c:pt idx="213">
                  <c:v>0.39215686274509798</c:v>
                </c:pt>
              </c:numCache>
            </c:numRef>
          </c:xVal>
          <c:yVal>
            <c:numRef>
              <c:f>konnno!$C$1:$C$214</c:f>
              <c:numCache>
                <c:formatCode>General</c:formatCode>
                <c:ptCount val="214"/>
                <c:pt idx="0">
                  <c:v>0.66666666666666596</c:v>
                </c:pt>
                <c:pt idx="1">
                  <c:v>0.659340659340659</c:v>
                </c:pt>
                <c:pt idx="2">
                  <c:v>0.659340659340659</c:v>
                </c:pt>
                <c:pt idx="3">
                  <c:v>0.65217391304347805</c:v>
                </c:pt>
                <c:pt idx="4">
                  <c:v>0.659340659340659</c:v>
                </c:pt>
                <c:pt idx="5">
                  <c:v>0.66666666666666596</c:v>
                </c:pt>
                <c:pt idx="6">
                  <c:v>0.67415730337078605</c:v>
                </c:pt>
                <c:pt idx="7">
                  <c:v>0.68181818181818099</c:v>
                </c:pt>
                <c:pt idx="8">
                  <c:v>0.68181818181818099</c:v>
                </c:pt>
                <c:pt idx="9">
                  <c:v>0.68965517241379304</c:v>
                </c:pt>
                <c:pt idx="10">
                  <c:v>0.68181818181818099</c:v>
                </c:pt>
                <c:pt idx="11">
                  <c:v>0.68965517241379304</c:v>
                </c:pt>
                <c:pt idx="12">
                  <c:v>0.69767441860465096</c:v>
                </c:pt>
                <c:pt idx="13">
                  <c:v>0.70588235294117596</c:v>
                </c:pt>
                <c:pt idx="14">
                  <c:v>0.71428571428571397</c:v>
                </c:pt>
                <c:pt idx="15">
                  <c:v>0.72289156626506001</c:v>
                </c:pt>
                <c:pt idx="16">
                  <c:v>0.73170731707317005</c:v>
                </c:pt>
                <c:pt idx="17">
                  <c:v>0.74074074074074003</c:v>
                </c:pt>
                <c:pt idx="18">
                  <c:v>0.75</c:v>
                </c:pt>
                <c:pt idx="19">
                  <c:v>0.76923076923076905</c:v>
                </c:pt>
                <c:pt idx="20">
                  <c:v>0.77922077922077904</c:v>
                </c:pt>
                <c:pt idx="21">
                  <c:v>0.8</c:v>
                </c:pt>
                <c:pt idx="22">
                  <c:v>0.81081081081080997</c:v>
                </c:pt>
                <c:pt idx="23">
                  <c:v>0.83333333333333304</c:v>
                </c:pt>
                <c:pt idx="24">
                  <c:v>0.84507042253521103</c:v>
                </c:pt>
                <c:pt idx="25">
                  <c:v>0.85714285714285698</c:v>
                </c:pt>
                <c:pt idx="26">
                  <c:v>0.86956521739130399</c:v>
                </c:pt>
                <c:pt idx="27">
                  <c:v>0.88235294117647001</c:v>
                </c:pt>
                <c:pt idx="28">
                  <c:v>0.86956521739130399</c:v>
                </c:pt>
                <c:pt idx="29">
                  <c:v>0.85714285714285698</c:v>
                </c:pt>
                <c:pt idx="30">
                  <c:v>0.84507042253521103</c:v>
                </c:pt>
                <c:pt idx="31">
                  <c:v>0.83333333333333304</c:v>
                </c:pt>
                <c:pt idx="32">
                  <c:v>0.84507042253521103</c:v>
                </c:pt>
                <c:pt idx="33">
                  <c:v>0.85714285714285698</c:v>
                </c:pt>
                <c:pt idx="34">
                  <c:v>0.86956521739130399</c:v>
                </c:pt>
                <c:pt idx="35">
                  <c:v>0.88235294117647001</c:v>
                </c:pt>
                <c:pt idx="36">
                  <c:v>0.89552238805970097</c:v>
                </c:pt>
                <c:pt idx="37">
                  <c:v>0.90909090909090895</c:v>
                </c:pt>
                <c:pt idx="38">
                  <c:v>0.89552238805970097</c:v>
                </c:pt>
                <c:pt idx="39">
                  <c:v>0.88235294117647001</c:v>
                </c:pt>
                <c:pt idx="40">
                  <c:v>0.86956521739130399</c:v>
                </c:pt>
                <c:pt idx="41">
                  <c:v>0.84507042253521103</c:v>
                </c:pt>
                <c:pt idx="42">
                  <c:v>0.83333333333333304</c:v>
                </c:pt>
                <c:pt idx="43">
                  <c:v>0.82191780821917804</c:v>
                </c:pt>
                <c:pt idx="44">
                  <c:v>0.81081081081080997</c:v>
                </c:pt>
                <c:pt idx="45">
                  <c:v>0.82191780821917804</c:v>
                </c:pt>
                <c:pt idx="46">
                  <c:v>0.83333333333333304</c:v>
                </c:pt>
                <c:pt idx="47">
                  <c:v>0.84507042253521103</c:v>
                </c:pt>
                <c:pt idx="48">
                  <c:v>0.83333333333333304</c:v>
                </c:pt>
                <c:pt idx="49">
                  <c:v>0.82191780821917804</c:v>
                </c:pt>
                <c:pt idx="50">
                  <c:v>0.81081081081080997</c:v>
                </c:pt>
                <c:pt idx="51">
                  <c:v>0.8</c:v>
                </c:pt>
                <c:pt idx="52">
                  <c:v>0.78947368421052599</c:v>
                </c:pt>
                <c:pt idx="53">
                  <c:v>0.77922077922077904</c:v>
                </c:pt>
                <c:pt idx="54">
                  <c:v>0.76923076923076905</c:v>
                </c:pt>
                <c:pt idx="55">
                  <c:v>0.759493670886076</c:v>
                </c:pt>
                <c:pt idx="56">
                  <c:v>0.75</c:v>
                </c:pt>
                <c:pt idx="57">
                  <c:v>0.74074074074074003</c:v>
                </c:pt>
                <c:pt idx="58">
                  <c:v>0.73170731707317005</c:v>
                </c:pt>
                <c:pt idx="59">
                  <c:v>0.72289156626506001</c:v>
                </c:pt>
                <c:pt idx="60">
                  <c:v>0.73170731707317005</c:v>
                </c:pt>
                <c:pt idx="61">
                  <c:v>0.75</c:v>
                </c:pt>
                <c:pt idx="62">
                  <c:v>0.759493670886076</c:v>
                </c:pt>
                <c:pt idx="63">
                  <c:v>0.77922077922077904</c:v>
                </c:pt>
                <c:pt idx="64">
                  <c:v>0.78947368421052599</c:v>
                </c:pt>
                <c:pt idx="65">
                  <c:v>0.8</c:v>
                </c:pt>
                <c:pt idx="66">
                  <c:v>0.81081081081080997</c:v>
                </c:pt>
                <c:pt idx="67">
                  <c:v>0.82191780821917804</c:v>
                </c:pt>
                <c:pt idx="68">
                  <c:v>0.83333333333333304</c:v>
                </c:pt>
                <c:pt idx="69">
                  <c:v>0.84507042253521103</c:v>
                </c:pt>
                <c:pt idx="70">
                  <c:v>0.85714285714285698</c:v>
                </c:pt>
                <c:pt idx="71">
                  <c:v>0.86956521739130399</c:v>
                </c:pt>
                <c:pt idx="72">
                  <c:v>0.88235294117647001</c:v>
                </c:pt>
                <c:pt idx="73">
                  <c:v>0.86956521739130399</c:v>
                </c:pt>
                <c:pt idx="74">
                  <c:v>0.85714285714285698</c:v>
                </c:pt>
                <c:pt idx="75">
                  <c:v>0.86956521739130399</c:v>
                </c:pt>
                <c:pt idx="76">
                  <c:v>0.88235294117647001</c:v>
                </c:pt>
                <c:pt idx="77">
                  <c:v>0.86956521739130399</c:v>
                </c:pt>
                <c:pt idx="78">
                  <c:v>0.85714285714285698</c:v>
                </c:pt>
                <c:pt idx="79">
                  <c:v>0.86956521739130399</c:v>
                </c:pt>
                <c:pt idx="80">
                  <c:v>0.88235294117647001</c:v>
                </c:pt>
                <c:pt idx="81">
                  <c:v>0.86956521739130399</c:v>
                </c:pt>
                <c:pt idx="82">
                  <c:v>0.88235294117647001</c:v>
                </c:pt>
                <c:pt idx="83">
                  <c:v>0.89552238805970097</c:v>
                </c:pt>
                <c:pt idx="84">
                  <c:v>0.89552238805970097</c:v>
                </c:pt>
                <c:pt idx="85">
                  <c:v>0.90909090909090895</c:v>
                </c:pt>
                <c:pt idx="86">
                  <c:v>0.89552238805970097</c:v>
                </c:pt>
                <c:pt idx="87">
                  <c:v>0.88235294117647001</c:v>
                </c:pt>
                <c:pt idx="88">
                  <c:v>0.86956521739130399</c:v>
                </c:pt>
                <c:pt idx="89">
                  <c:v>0.85714285714285698</c:v>
                </c:pt>
                <c:pt idx="90">
                  <c:v>0.84507042253521103</c:v>
                </c:pt>
                <c:pt idx="91">
                  <c:v>0.83333333333333304</c:v>
                </c:pt>
                <c:pt idx="92">
                  <c:v>0.82191780821917804</c:v>
                </c:pt>
                <c:pt idx="93">
                  <c:v>0.81081081081080997</c:v>
                </c:pt>
                <c:pt idx="94">
                  <c:v>0.8</c:v>
                </c:pt>
                <c:pt idx="95">
                  <c:v>0.81081081081080997</c:v>
                </c:pt>
                <c:pt idx="96">
                  <c:v>0.82191780821917804</c:v>
                </c:pt>
                <c:pt idx="97">
                  <c:v>0.81081081081080997</c:v>
                </c:pt>
                <c:pt idx="98">
                  <c:v>0.82191780821917804</c:v>
                </c:pt>
                <c:pt idx="99">
                  <c:v>0.83333333333333304</c:v>
                </c:pt>
                <c:pt idx="100">
                  <c:v>0.46875</c:v>
                </c:pt>
                <c:pt idx="101">
                  <c:v>0.45801526717557201</c:v>
                </c:pt>
                <c:pt idx="102">
                  <c:v>0.45112781954887199</c:v>
                </c:pt>
                <c:pt idx="103">
                  <c:v>0.44776119402984998</c:v>
                </c:pt>
                <c:pt idx="104">
                  <c:v>0.44444444444444398</c:v>
                </c:pt>
                <c:pt idx="105">
                  <c:v>0.441176470588235</c:v>
                </c:pt>
                <c:pt idx="106">
                  <c:v>0.43795620437956201</c:v>
                </c:pt>
                <c:pt idx="107">
                  <c:v>0.434782608695652</c:v>
                </c:pt>
                <c:pt idx="108">
                  <c:v>0.43165467625899201</c:v>
                </c:pt>
                <c:pt idx="109">
                  <c:v>0.42553191489361702</c:v>
                </c:pt>
                <c:pt idx="110">
                  <c:v>0.42253521126760502</c:v>
                </c:pt>
                <c:pt idx="111">
                  <c:v>0.41666666666666602</c:v>
                </c:pt>
                <c:pt idx="112">
                  <c:v>0.41379310344827502</c:v>
                </c:pt>
                <c:pt idx="113">
                  <c:v>0.41095890410958902</c:v>
                </c:pt>
                <c:pt idx="114">
                  <c:v>0.40816326530612201</c:v>
                </c:pt>
                <c:pt idx="115">
                  <c:v>0.40540540540540498</c:v>
                </c:pt>
                <c:pt idx="116">
                  <c:v>0.40268456375838901</c:v>
                </c:pt>
                <c:pt idx="117">
                  <c:v>0.40268456375838901</c:v>
                </c:pt>
                <c:pt idx="118">
                  <c:v>0.4</c:v>
                </c:pt>
                <c:pt idx="119">
                  <c:v>0.4</c:v>
                </c:pt>
                <c:pt idx="120">
                  <c:v>0.39735099337748297</c:v>
                </c:pt>
                <c:pt idx="121">
                  <c:v>0.394736842105263</c:v>
                </c:pt>
                <c:pt idx="122">
                  <c:v>0.394736842105263</c:v>
                </c:pt>
                <c:pt idx="123">
                  <c:v>0.39735099337748297</c:v>
                </c:pt>
                <c:pt idx="124">
                  <c:v>0.4</c:v>
                </c:pt>
                <c:pt idx="125">
                  <c:v>0.40268456375838901</c:v>
                </c:pt>
                <c:pt idx="126">
                  <c:v>0.4</c:v>
                </c:pt>
                <c:pt idx="127">
                  <c:v>0.40268456375838901</c:v>
                </c:pt>
                <c:pt idx="128">
                  <c:v>0.4</c:v>
                </c:pt>
                <c:pt idx="129">
                  <c:v>0.40268456375838901</c:v>
                </c:pt>
                <c:pt idx="130">
                  <c:v>0.40268456375838901</c:v>
                </c:pt>
                <c:pt idx="131">
                  <c:v>0.40268456375838901</c:v>
                </c:pt>
                <c:pt idx="132">
                  <c:v>0.40540540540540498</c:v>
                </c:pt>
                <c:pt idx="133">
                  <c:v>0.40268456375838901</c:v>
                </c:pt>
                <c:pt idx="134">
                  <c:v>0.4</c:v>
                </c:pt>
                <c:pt idx="135">
                  <c:v>0.39735099337748297</c:v>
                </c:pt>
                <c:pt idx="136">
                  <c:v>0.39735099337748297</c:v>
                </c:pt>
                <c:pt idx="137">
                  <c:v>0.39735099337748297</c:v>
                </c:pt>
                <c:pt idx="138">
                  <c:v>0.394736842105263</c:v>
                </c:pt>
                <c:pt idx="139">
                  <c:v>0.394736842105263</c:v>
                </c:pt>
                <c:pt idx="140">
                  <c:v>0.39735099337748297</c:v>
                </c:pt>
                <c:pt idx="141">
                  <c:v>0.39735099337748297</c:v>
                </c:pt>
                <c:pt idx="142">
                  <c:v>0.39735099337748297</c:v>
                </c:pt>
                <c:pt idx="143">
                  <c:v>0.394736842105263</c:v>
                </c:pt>
                <c:pt idx="144">
                  <c:v>0.394736842105263</c:v>
                </c:pt>
                <c:pt idx="145">
                  <c:v>0.39215686274509798</c:v>
                </c:pt>
                <c:pt idx="146">
                  <c:v>0.39215686274509798</c:v>
                </c:pt>
                <c:pt idx="147">
                  <c:v>0.394736842105263</c:v>
                </c:pt>
                <c:pt idx="148">
                  <c:v>0.39215686274509798</c:v>
                </c:pt>
                <c:pt idx="149">
                  <c:v>0.38961038961038902</c:v>
                </c:pt>
                <c:pt idx="150">
                  <c:v>0.38961038961038902</c:v>
                </c:pt>
                <c:pt idx="151">
                  <c:v>0.38709677419354799</c:v>
                </c:pt>
                <c:pt idx="152">
                  <c:v>0.38709677419354799</c:v>
                </c:pt>
                <c:pt idx="153">
                  <c:v>0.38461538461538403</c:v>
                </c:pt>
                <c:pt idx="154">
                  <c:v>0.38709677419354799</c:v>
                </c:pt>
                <c:pt idx="155">
                  <c:v>0.38709677419354799</c:v>
                </c:pt>
                <c:pt idx="156">
                  <c:v>0.38961038961038902</c:v>
                </c:pt>
                <c:pt idx="157">
                  <c:v>0.38961038961038902</c:v>
                </c:pt>
                <c:pt idx="158">
                  <c:v>0.39215686274509798</c:v>
                </c:pt>
                <c:pt idx="159">
                  <c:v>0.394736842105263</c:v>
                </c:pt>
                <c:pt idx="160">
                  <c:v>0.394736842105263</c:v>
                </c:pt>
                <c:pt idx="161">
                  <c:v>0.394736842105263</c:v>
                </c:pt>
                <c:pt idx="162">
                  <c:v>0.39215686274509798</c:v>
                </c:pt>
                <c:pt idx="163">
                  <c:v>0.39215686274509798</c:v>
                </c:pt>
                <c:pt idx="164">
                  <c:v>0.39215686274509798</c:v>
                </c:pt>
                <c:pt idx="165">
                  <c:v>0.38961038961038902</c:v>
                </c:pt>
                <c:pt idx="166">
                  <c:v>0.38961038961038902</c:v>
                </c:pt>
                <c:pt idx="167">
                  <c:v>0.38961038961038902</c:v>
                </c:pt>
                <c:pt idx="168">
                  <c:v>0.38709677419354799</c:v>
                </c:pt>
                <c:pt idx="169">
                  <c:v>0.38461538461538403</c:v>
                </c:pt>
                <c:pt idx="170">
                  <c:v>0.38216560509554098</c:v>
                </c:pt>
                <c:pt idx="171">
                  <c:v>0.38216560509554098</c:v>
                </c:pt>
                <c:pt idx="172">
                  <c:v>0.379746835443038</c:v>
                </c:pt>
                <c:pt idx="173">
                  <c:v>0.379746835443038</c:v>
                </c:pt>
                <c:pt idx="174">
                  <c:v>0.37735849056603699</c:v>
                </c:pt>
                <c:pt idx="175">
                  <c:v>0.375</c:v>
                </c:pt>
                <c:pt idx="176">
                  <c:v>0.375</c:v>
                </c:pt>
                <c:pt idx="177">
                  <c:v>0.375</c:v>
                </c:pt>
                <c:pt idx="178">
                  <c:v>0.37267080745341602</c:v>
                </c:pt>
                <c:pt idx="179">
                  <c:v>0.37037037037037002</c:v>
                </c:pt>
                <c:pt idx="180">
                  <c:v>0.36809815950920199</c:v>
                </c:pt>
                <c:pt idx="181">
                  <c:v>0.36809815950920199</c:v>
                </c:pt>
                <c:pt idx="182">
                  <c:v>0.36585365853658502</c:v>
                </c:pt>
                <c:pt idx="183">
                  <c:v>0.36363636363636298</c:v>
                </c:pt>
                <c:pt idx="184">
                  <c:v>0.36144578313253001</c:v>
                </c:pt>
                <c:pt idx="185">
                  <c:v>0.359281437125748</c:v>
                </c:pt>
                <c:pt idx="186">
                  <c:v>0.359281437125748</c:v>
                </c:pt>
                <c:pt idx="187">
                  <c:v>0.36144578313253001</c:v>
                </c:pt>
                <c:pt idx="188">
                  <c:v>0.36144578313253001</c:v>
                </c:pt>
                <c:pt idx="189">
                  <c:v>0.36363636363636298</c:v>
                </c:pt>
                <c:pt idx="190">
                  <c:v>0.36363636363636298</c:v>
                </c:pt>
                <c:pt idx="191">
                  <c:v>0.36144578313253001</c:v>
                </c:pt>
                <c:pt idx="192">
                  <c:v>0.36363636363636298</c:v>
                </c:pt>
                <c:pt idx="193">
                  <c:v>0.36144578313253001</c:v>
                </c:pt>
                <c:pt idx="194">
                  <c:v>0.36363636363636298</c:v>
                </c:pt>
                <c:pt idx="195">
                  <c:v>0.36585365853658502</c:v>
                </c:pt>
                <c:pt idx="196">
                  <c:v>0.36363636363636298</c:v>
                </c:pt>
                <c:pt idx="197">
                  <c:v>0.36144578313253001</c:v>
                </c:pt>
                <c:pt idx="198">
                  <c:v>0.36363636363636298</c:v>
                </c:pt>
                <c:pt idx="199">
                  <c:v>0.36363636363636298</c:v>
                </c:pt>
                <c:pt idx="200">
                  <c:v>0.36585365853658502</c:v>
                </c:pt>
                <c:pt idx="201">
                  <c:v>0.36809815950920199</c:v>
                </c:pt>
                <c:pt idx="202">
                  <c:v>0.37037037037037002</c:v>
                </c:pt>
                <c:pt idx="203">
                  <c:v>0.37267080745341602</c:v>
                </c:pt>
                <c:pt idx="204">
                  <c:v>0.375</c:v>
                </c:pt>
                <c:pt idx="205">
                  <c:v>0.37267080745341602</c:v>
                </c:pt>
                <c:pt idx="206">
                  <c:v>0.375</c:v>
                </c:pt>
                <c:pt idx="207">
                  <c:v>0.37735849056603699</c:v>
                </c:pt>
                <c:pt idx="208">
                  <c:v>0.379746835443038</c:v>
                </c:pt>
                <c:pt idx="209">
                  <c:v>0.38216560509554098</c:v>
                </c:pt>
                <c:pt idx="210">
                  <c:v>0.38709677419354799</c:v>
                </c:pt>
                <c:pt idx="211">
                  <c:v>0.38961038961038902</c:v>
                </c:pt>
                <c:pt idx="212">
                  <c:v>0.39215686274509798</c:v>
                </c:pt>
                <c:pt idx="213">
                  <c:v>0.394736842105263</c:v>
                </c:pt>
              </c:numCache>
            </c:numRef>
          </c:yVal>
          <c:smooth val="0"/>
          <c:extLst>
            <c:ext xmlns:c16="http://schemas.microsoft.com/office/drawing/2014/chart" uri="{C3380CC4-5D6E-409C-BE32-E72D297353CC}">
              <c16:uniqueId val="{00000000-3F9D-CC40-AB41-816FB0BCB22F}"/>
            </c:ext>
          </c:extLst>
        </c:ser>
        <c:dLbls>
          <c:showLegendKey val="0"/>
          <c:showVal val="0"/>
          <c:showCatName val="0"/>
          <c:showSerName val="0"/>
          <c:showPercent val="0"/>
          <c:showBubbleSize val="0"/>
        </c:dLbls>
        <c:axId val="602070864"/>
        <c:axId val="602071848"/>
      </c:scatterChart>
      <c:valAx>
        <c:axId val="602070864"/>
        <c:scaling>
          <c:orientation val="minMax"/>
          <c:min val="0.30000000000000004"/>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1848"/>
        <c:crosses val="autoZero"/>
        <c:crossBetween val="midCat"/>
      </c:valAx>
      <c:valAx>
        <c:axId val="602071848"/>
        <c:scaling>
          <c:orientation val="minMax"/>
          <c:min val="0.30000000000000004"/>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0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konnno!$A$1:$A$101</c:f>
              <c:numCache>
                <c:formatCode>General</c:formatCode>
                <c:ptCount val="10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numCache>
            </c:numRef>
          </c:xVal>
          <c:yVal>
            <c:numRef>
              <c:f>konnno!$B$1:$B$101</c:f>
              <c:numCache>
                <c:formatCode>General</c:formatCode>
                <c:ptCount val="101"/>
                <c:pt idx="0">
                  <c:v>0.66666666666666596</c:v>
                </c:pt>
                <c:pt idx="1">
                  <c:v>0.66666666666666596</c:v>
                </c:pt>
                <c:pt idx="2">
                  <c:v>0.659340659340659</c:v>
                </c:pt>
                <c:pt idx="3">
                  <c:v>0.659340659340659</c:v>
                </c:pt>
                <c:pt idx="4">
                  <c:v>0.65217391304347805</c:v>
                </c:pt>
                <c:pt idx="5">
                  <c:v>0.659340659340659</c:v>
                </c:pt>
                <c:pt idx="6">
                  <c:v>0.66666666666666596</c:v>
                </c:pt>
                <c:pt idx="7">
                  <c:v>0.67415730337078605</c:v>
                </c:pt>
                <c:pt idx="8">
                  <c:v>0.68181818181818099</c:v>
                </c:pt>
                <c:pt idx="9">
                  <c:v>0.68181818181818099</c:v>
                </c:pt>
                <c:pt idx="10">
                  <c:v>0.68965517241379304</c:v>
                </c:pt>
                <c:pt idx="11">
                  <c:v>0.68181818181818099</c:v>
                </c:pt>
                <c:pt idx="12">
                  <c:v>0.68965517241379304</c:v>
                </c:pt>
                <c:pt idx="13">
                  <c:v>0.69767441860465096</c:v>
                </c:pt>
                <c:pt idx="14">
                  <c:v>0.70588235294117596</c:v>
                </c:pt>
                <c:pt idx="15">
                  <c:v>0.71428571428571397</c:v>
                </c:pt>
                <c:pt idx="16">
                  <c:v>0.72289156626506001</c:v>
                </c:pt>
                <c:pt idx="17">
                  <c:v>0.73170731707317005</c:v>
                </c:pt>
                <c:pt idx="18">
                  <c:v>0.74074074074074003</c:v>
                </c:pt>
                <c:pt idx="19">
                  <c:v>0.75</c:v>
                </c:pt>
                <c:pt idx="20">
                  <c:v>0.76923076923076905</c:v>
                </c:pt>
                <c:pt idx="21">
                  <c:v>0.77922077922077904</c:v>
                </c:pt>
                <c:pt idx="22">
                  <c:v>0.8</c:v>
                </c:pt>
                <c:pt idx="23">
                  <c:v>0.81081081081080997</c:v>
                </c:pt>
                <c:pt idx="24">
                  <c:v>0.83333333333333304</c:v>
                </c:pt>
                <c:pt idx="25">
                  <c:v>0.84507042253521103</c:v>
                </c:pt>
                <c:pt idx="26">
                  <c:v>0.85714285714285698</c:v>
                </c:pt>
                <c:pt idx="27">
                  <c:v>0.86956521739130399</c:v>
                </c:pt>
                <c:pt idx="28">
                  <c:v>0.88235294117647001</c:v>
                </c:pt>
                <c:pt idx="29">
                  <c:v>0.86956521739130399</c:v>
                </c:pt>
                <c:pt idx="30">
                  <c:v>0.85714285714285698</c:v>
                </c:pt>
                <c:pt idx="31">
                  <c:v>0.84507042253521103</c:v>
                </c:pt>
                <c:pt idx="32">
                  <c:v>0.83333333333333304</c:v>
                </c:pt>
                <c:pt idx="33">
                  <c:v>0.84507042253521103</c:v>
                </c:pt>
                <c:pt idx="34">
                  <c:v>0.85714285714285698</c:v>
                </c:pt>
                <c:pt idx="35">
                  <c:v>0.86956521739130399</c:v>
                </c:pt>
                <c:pt idx="36">
                  <c:v>0.88235294117647001</c:v>
                </c:pt>
                <c:pt idx="37">
                  <c:v>0.89552238805970097</c:v>
                </c:pt>
                <c:pt idx="38">
                  <c:v>0.90909090909090895</c:v>
                </c:pt>
                <c:pt idx="39">
                  <c:v>0.89552238805970097</c:v>
                </c:pt>
                <c:pt idx="40">
                  <c:v>0.88235294117647001</c:v>
                </c:pt>
                <c:pt idx="41">
                  <c:v>0.86956521739130399</c:v>
                </c:pt>
                <c:pt idx="42">
                  <c:v>0.84507042253521103</c:v>
                </c:pt>
                <c:pt idx="43">
                  <c:v>0.83333333333333304</c:v>
                </c:pt>
                <c:pt idx="44">
                  <c:v>0.82191780821917804</c:v>
                </c:pt>
                <c:pt idx="45">
                  <c:v>0.81081081081080997</c:v>
                </c:pt>
                <c:pt idx="46">
                  <c:v>0.82191780821917804</c:v>
                </c:pt>
                <c:pt idx="47">
                  <c:v>0.83333333333333304</c:v>
                </c:pt>
                <c:pt idx="48">
                  <c:v>0.84507042253521103</c:v>
                </c:pt>
                <c:pt idx="49">
                  <c:v>0.83333333333333304</c:v>
                </c:pt>
                <c:pt idx="50">
                  <c:v>0.82191780821917804</c:v>
                </c:pt>
                <c:pt idx="51">
                  <c:v>0.81081081081080997</c:v>
                </c:pt>
                <c:pt idx="52">
                  <c:v>0.8</c:v>
                </c:pt>
                <c:pt idx="53">
                  <c:v>0.78947368421052599</c:v>
                </c:pt>
                <c:pt idx="54">
                  <c:v>0.77922077922077904</c:v>
                </c:pt>
                <c:pt idx="55">
                  <c:v>0.76923076923076905</c:v>
                </c:pt>
                <c:pt idx="56">
                  <c:v>0.759493670886076</c:v>
                </c:pt>
                <c:pt idx="57">
                  <c:v>0.75</c:v>
                </c:pt>
                <c:pt idx="58">
                  <c:v>0.74074074074074003</c:v>
                </c:pt>
                <c:pt idx="59">
                  <c:v>0.73170731707317005</c:v>
                </c:pt>
                <c:pt idx="60">
                  <c:v>0.72289156626506001</c:v>
                </c:pt>
                <c:pt idx="61">
                  <c:v>0.73170731707317005</c:v>
                </c:pt>
                <c:pt idx="62">
                  <c:v>0.75</c:v>
                </c:pt>
                <c:pt idx="63">
                  <c:v>0.759493670886076</c:v>
                </c:pt>
                <c:pt idx="64">
                  <c:v>0.77922077922077904</c:v>
                </c:pt>
                <c:pt idx="65">
                  <c:v>0.78947368421052599</c:v>
                </c:pt>
                <c:pt idx="66">
                  <c:v>0.8</c:v>
                </c:pt>
                <c:pt idx="67">
                  <c:v>0.81081081081080997</c:v>
                </c:pt>
                <c:pt idx="68">
                  <c:v>0.82191780821917804</c:v>
                </c:pt>
                <c:pt idx="69">
                  <c:v>0.83333333333333304</c:v>
                </c:pt>
                <c:pt idx="70">
                  <c:v>0.84507042253521103</c:v>
                </c:pt>
                <c:pt idx="71">
                  <c:v>0.85714285714285698</c:v>
                </c:pt>
                <c:pt idx="72">
                  <c:v>0.86956521739130399</c:v>
                </c:pt>
                <c:pt idx="73">
                  <c:v>0.88235294117647001</c:v>
                </c:pt>
                <c:pt idx="74">
                  <c:v>0.86956521739130399</c:v>
                </c:pt>
                <c:pt idx="75">
                  <c:v>0.85714285714285698</c:v>
                </c:pt>
                <c:pt idx="76">
                  <c:v>0.86956521739130399</c:v>
                </c:pt>
                <c:pt idx="77">
                  <c:v>0.88235294117647001</c:v>
                </c:pt>
                <c:pt idx="78">
                  <c:v>0.86956521739130399</c:v>
                </c:pt>
                <c:pt idx="79">
                  <c:v>0.85714285714285698</c:v>
                </c:pt>
                <c:pt idx="80">
                  <c:v>0.86956521739130399</c:v>
                </c:pt>
                <c:pt idx="81">
                  <c:v>0.88235294117647001</c:v>
                </c:pt>
                <c:pt idx="82">
                  <c:v>0.86956521739130399</c:v>
                </c:pt>
                <c:pt idx="83">
                  <c:v>0.88235294117647001</c:v>
                </c:pt>
                <c:pt idx="84">
                  <c:v>0.89552238805970097</c:v>
                </c:pt>
                <c:pt idx="85">
                  <c:v>0.89552238805970097</c:v>
                </c:pt>
                <c:pt idx="86">
                  <c:v>0.90909090909090895</c:v>
                </c:pt>
                <c:pt idx="87">
                  <c:v>0.89552238805970097</c:v>
                </c:pt>
                <c:pt idx="88">
                  <c:v>0.88235294117647001</c:v>
                </c:pt>
                <c:pt idx="89">
                  <c:v>0.86956521739130399</c:v>
                </c:pt>
                <c:pt idx="90">
                  <c:v>0.85714285714285698</c:v>
                </c:pt>
                <c:pt idx="91">
                  <c:v>0.84507042253521103</c:v>
                </c:pt>
                <c:pt idx="92">
                  <c:v>0.83333333333333304</c:v>
                </c:pt>
                <c:pt idx="93">
                  <c:v>0.82191780821917804</c:v>
                </c:pt>
                <c:pt idx="94">
                  <c:v>0.81081081081080997</c:v>
                </c:pt>
                <c:pt idx="95">
                  <c:v>0.8</c:v>
                </c:pt>
                <c:pt idx="96">
                  <c:v>0.81081081081080997</c:v>
                </c:pt>
                <c:pt idx="97">
                  <c:v>0.82191780821917804</c:v>
                </c:pt>
                <c:pt idx="98">
                  <c:v>0.81081081081080997</c:v>
                </c:pt>
                <c:pt idx="99">
                  <c:v>0.82191780821917804</c:v>
                </c:pt>
                <c:pt idx="100">
                  <c:v>0.83333333333333304</c:v>
                </c:pt>
              </c:numCache>
            </c:numRef>
          </c:yVal>
          <c:smooth val="0"/>
          <c:extLst>
            <c:ext xmlns:c16="http://schemas.microsoft.com/office/drawing/2014/chart" uri="{C3380CC4-5D6E-409C-BE32-E72D297353CC}">
              <c16:uniqueId val="{00000000-7938-7C40-B6B8-A963999AB58C}"/>
            </c:ext>
          </c:extLst>
        </c:ser>
        <c:ser>
          <c:idx val="1"/>
          <c:order val="1"/>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konnno!$A$102:$A$214</c:f>
              <c:numCache>
                <c:formatCode>General</c:formatCode>
                <c:ptCount val="113"/>
                <c:pt idx="0">
                  <c:v>102</c:v>
                </c:pt>
                <c:pt idx="1">
                  <c:v>103</c:v>
                </c:pt>
                <c:pt idx="2">
                  <c:v>104</c:v>
                </c:pt>
                <c:pt idx="3">
                  <c:v>105</c:v>
                </c:pt>
                <c:pt idx="4">
                  <c:v>106</c:v>
                </c:pt>
                <c:pt idx="5">
                  <c:v>107</c:v>
                </c:pt>
                <c:pt idx="6">
                  <c:v>108</c:v>
                </c:pt>
                <c:pt idx="7">
                  <c:v>109</c:v>
                </c:pt>
                <c:pt idx="8">
                  <c:v>110</c:v>
                </c:pt>
                <c:pt idx="9">
                  <c:v>111</c:v>
                </c:pt>
                <c:pt idx="10">
                  <c:v>112</c:v>
                </c:pt>
                <c:pt idx="11">
                  <c:v>113</c:v>
                </c:pt>
                <c:pt idx="12">
                  <c:v>114</c:v>
                </c:pt>
                <c:pt idx="13">
                  <c:v>115</c:v>
                </c:pt>
                <c:pt idx="14">
                  <c:v>116</c:v>
                </c:pt>
                <c:pt idx="15">
                  <c:v>117</c:v>
                </c:pt>
                <c:pt idx="16">
                  <c:v>118</c:v>
                </c:pt>
                <c:pt idx="17">
                  <c:v>119</c:v>
                </c:pt>
                <c:pt idx="18">
                  <c:v>120</c:v>
                </c:pt>
                <c:pt idx="19">
                  <c:v>121</c:v>
                </c:pt>
                <c:pt idx="20">
                  <c:v>122</c:v>
                </c:pt>
                <c:pt idx="21">
                  <c:v>123</c:v>
                </c:pt>
                <c:pt idx="22">
                  <c:v>124</c:v>
                </c:pt>
                <c:pt idx="23">
                  <c:v>125</c:v>
                </c:pt>
                <c:pt idx="24">
                  <c:v>126</c:v>
                </c:pt>
                <c:pt idx="25">
                  <c:v>127</c:v>
                </c:pt>
                <c:pt idx="26">
                  <c:v>128</c:v>
                </c:pt>
                <c:pt idx="27">
                  <c:v>129</c:v>
                </c:pt>
                <c:pt idx="28">
                  <c:v>130</c:v>
                </c:pt>
                <c:pt idx="29">
                  <c:v>131</c:v>
                </c:pt>
                <c:pt idx="30">
                  <c:v>132</c:v>
                </c:pt>
                <c:pt idx="31">
                  <c:v>133</c:v>
                </c:pt>
                <c:pt idx="32">
                  <c:v>134</c:v>
                </c:pt>
                <c:pt idx="33">
                  <c:v>135</c:v>
                </c:pt>
                <c:pt idx="34">
                  <c:v>136</c:v>
                </c:pt>
                <c:pt idx="35">
                  <c:v>137</c:v>
                </c:pt>
                <c:pt idx="36">
                  <c:v>138</c:v>
                </c:pt>
                <c:pt idx="37">
                  <c:v>139</c:v>
                </c:pt>
                <c:pt idx="38">
                  <c:v>140</c:v>
                </c:pt>
                <c:pt idx="39">
                  <c:v>141</c:v>
                </c:pt>
                <c:pt idx="40">
                  <c:v>142</c:v>
                </c:pt>
                <c:pt idx="41">
                  <c:v>143</c:v>
                </c:pt>
                <c:pt idx="42">
                  <c:v>144</c:v>
                </c:pt>
                <c:pt idx="43">
                  <c:v>145</c:v>
                </c:pt>
                <c:pt idx="44">
                  <c:v>146</c:v>
                </c:pt>
                <c:pt idx="45">
                  <c:v>147</c:v>
                </c:pt>
                <c:pt idx="46">
                  <c:v>148</c:v>
                </c:pt>
                <c:pt idx="47">
                  <c:v>149</c:v>
                </c:pt>
                <c:pt idx="48">
                  <c:v>150</c:v>
                </c:pt>
                <c:pt idx="49">
                  <c:v>151</c:v>
                </c:pt>
                <c:pt idx="50">
                  <c:v>152</c:v>
                </c:pt>
                <c:pt idx="51">
                  <c:v>153</c:v>
                </c:pt>
                <c:pt idx="52">
                  <c:v>154</c:v>
                </c:pt>
                <c:pt idx="53">
                  <c:v>155</c:v>
                </c:pt>
                <c:pt idx="54">
                  <c:v>156</c:v>
                </c:pt>
                <c:pt idx="55">
                  <c:v>157</c:v>
                </c:pt>
                <c:pt idx="56">
                  <c:v>158</c:v>
                </c:pt>
                <c:pt idx="57">
                  <c:v>159</c:v>
                </c:pt>
                <c:pt idx="58">
                  <c:v>160</c:v>
                </c:pt>
                <c:pt idx="59">
                  <c:v>161</c:v>
                </c:pt>
                <c:pt idx="60">
                  <c:v>162</c:v>
                </c:pt>
                <c:pt idx="61">
                  <c:v>163</c:v>
                </c:pt>
                <c:pt idx="62">
                  <c:v>164</c:v>
                </c:pt>
                <c:pt idx="63">
                  <c:v>165</c:v>
                </c:pt>
                <c:pt idx="64">
                  <c:v>166</c:v>
                </c:pt>
                <c:pt idx="65">
                  <c:v>167</c:v>
                </c:pt>
                <c:pt idx="66">
                  <c:v>168</c:v>
                </c:pt>
                <c:pt idx="67">
                  <c:v>169</c:v>
                </c:pt>
                <c:pt idx="68">
                  <c:v>170</c:v>
                </c:pt>
                <c:pt idx="69">
                  <c:v>171</c:v>
                </c:pt>
                <c:pt idx="70">
                  <c:v>172</c:v>
                </c:pt>
                <c:pt idx="71">
                  <c:v>173</c:v>
                </c:pt>
                <c:pt idx="72">
                  <c:v>174</c:v>
                </c:pt>
                <c:pt idx="73">
                  <c:v>175</c:v>
                </c:pt>
                <c:pt idx="74">
                  <c:v>176</c:v>
                </c:pt>
                <c:pt idx="75">
                  <c:v>177</c:v>
                </c:pt>
                <c:pt idx="76">
                  <c:v>178</c:v>
                </c:pt>
                <c:pt idx="77">
                  <c:v>179</c:v>
                </c:pt>
                <c:pt idx="78">
                  <c:v>180</c:v>
                </c:pt>
                <c:pt idx="79">
                  <c:v>181</c:v>
                </c:pt>
                <c:pt idx="80">
                  <c:v>182</c:v>
                </c:pt>
                <c:pt idx="81">
                  <c:v>183</c:v>
                </c:pt>
                <c:pt idx="82">
                  <c:v>184</c:v>
                </c:pt>
                <c:pt idx="83">
                  <c:v>185</c:v>
                </c:pt>
                <c:pt idx="84">
                  <c:v>186</c:v>
                </c:pt>
                <c:pt idx="85">
                  <c:v>187</c:v>
                </c:pt>
                <c:pt idx="86">
                  <c:v>188</c:v>
                </c:pt>
                <c:pt idx="87">
                  <c:v>189</c:v>
                </c:pt>
                <c:pt idx="88">
                  <c:v>190</c:v>
                </c:pt>
                <c:pt idx="89">
                  <c:v>191</c:v>
                </c:pt>
                <c:pt idx="90">
                  <c:v>192</c:v>
                </c:pt>
                <c:pt idx="91">
                  <c:v>193</c:v>
                </c:pt>
                <c:pt idx="92">
                  <c:v>194</c:v>
                </c:pt>
                <c:pt idx="93">
                  <c:v>195</c:v>
                </c:pt>
                <c:pt idx="94">
                  <c:v>196</c:v>
                </c:pt>
                <c:pt idx="95">
                  <c:v>197</c:v>
                </c:pt>
                <c:pt idx="96">
                  <c:v>198</c:v>
                </c:pt>
                <c:pt idx="97">
                  <c:v>199</c:v>
                </c:pt>
                <c:pt idx="98">
                  <c:v>200</c:v>
                </c:pt>
                <c:pt idx="99">
                  <c:v>201</c:v>
                </c:pt>
                <c:pt idx="100">
                  <c:v>202</c:v>
                </c:pt>
                <c:pt idx="101">
                  <c:v>203</c:v>
                </c:pt>
                <c:pt idx="102">
                  <c:v>204</c:v>
                </c:pt>
                <c:pt idx="103">
                  <c:v>205</c:v>
                </c:pt>
                <c:pt idx="104">
                  <c:v>206</c:v>
                </c:pt>
                <c:pt idx="105">
                  <c:v>207</c:v>
                </c:pt>
                <c:pt idx="106">
                  <c:v>208</c:v>
                </c:pt>
                <c:pt idx="107">
                  <c:v>209</c:v>
                </c:pt>
                <c:pt idx="108">
                  <c:v>210</c:v>
                </c:pt>
                <c:pt idx="109">
                  <c:v>211</c:v>
                </c:pt>
                <c:pt idx="110">
                  <c:v>212</c:v>
                </c:pt>
                <c:pt idx="111">
                  <c:v>213</c:v>
                </c:pt>
                <c:pt idx="112">
                  <c:v>214</c:v>
                </c:pt>
              </c:numCache>
            </c:numRef>
          </c:xVal>
          <c:yVal>
            <c:numRef>
              <c:f>konnno!$B$102:$B$214</c:f>
              <c:numCache>
                <c:formatCode>General</c:formatCode>
                <c:ptCount val="113"/>
                <c:pt idx="0">
                  <c:v>0.46875</c:v>
                </c:pt>
                <c:pt idx="1">
                  <c:v>0.45801526717557201</c:v>
                </c:pt>
                <c:pt idx="2">
                  <c:v>0.45112781954887199</c:v>
                </c:pt>
                <c:pt idx="3">
                  <c:v>0.44776119402984998</c:v>
                </c:pt>
                <c:pt idx="4">
                  <c:v>0.44444444444444398</c:v>
                </c:pt>
                <c:pt idx="5">
                  <c:v>0.441176470588235</c:v>
                </c:pt>
                <c:pt idx="6">
                  <c:v>0.43795620437956201</c:v>
                </c:pt>
                <c:pt idx="7">
                  <c:v>0.434782608695652</c:v>
                </c:pt>
                <c:pt idx="8">
                  <c:v>0.43165467625899201</c:v>
                </c:pt>
                <c:pt idx="9">
                  <c:v>0.42553191489361702</c:v>
                </c:pt>
                <c:pt idx="10">
                  <c:v>0.42253521126760502</c:v>
                </c:pt>
                <c:pt idx="11">
                  <c:v>0.41666666666666602</c:v>
                </c:pt>
                <c:pt idx="12">
                  <c:v>0.41379310344827502</c:v>
                </c:pt>
                <c:pt idx="13">
                  <c:v>0.41095890410958902</c:v>
                </c:pt>
                <c:pt idx="14">
                  <c:v>0.40816326530612201</c:v>
                </c:pt>
                <c:pt idx="15">
                  <c:v>0.40540540540540498</c:v>
                </c:pt>
                <c:pt idx="16">
                  <c:v>0.40268456375838901</c:v>
                </c:pt>
                <c:pt idx="17">
                  <c:v>0.40268456375838901</c:v>
                </c:pt>
                <c:pt idx="18">
                  <c:v>0.4</c:v>
                </c:pt>
                <c:pt idx="19">
                  <c:v>0.4</c:v>
                </c:pt>
                <c:pt idx="20">
                  <c:v>0.39735099337748297</c:v>
                </c:pt>
                <c:pt idx="21">
                  <c:v>0.394736842105263</c:v>
                </c:pt>
                <c:pt idx="22">
                  <c:v>0.394736842105263</c:v>
                </c:pt>
                <c:pt idx="23">
                  <c:v>0.39735099337748297</c:v>
                </c:pt>
                <c:pt idx="24">
                  <c:v>0.4</c:v>
                </c:pt>
                <c:pt idx="25">
                  <c:v>0.40268456375838901</c:v>
                </c:pt>
                <c:pt idx="26">
                  <c:v>0.4</c:v>
                </c:pt>
                <c:pt idx="27">
                  <c:v>0.40268456375838901</c:v>
                </c:pt>
                <c:pt idx="28">
                  <c:v>0.4</c:v>
                </c:pt>
                <c:pt idx="29">
                  <c:v>0.40268456375838901</c:v>
                </c:pt>
                <c:pt idx="30">
                  <c:v>0.40268456375838901</c:v>
                </c:pt>
                <c:pt idx="31">
                  <c:v>0.40268456375838901</c:v>
                </c:pt>
                <c:pt idx="32">
                  <c:v>0.40540540540540498</c:v>
                </c:pt>
                <c:pt idx="33">
                  <c:v>0.40268456375838901</c:v>
                </c:pt>
                <c:pt idx="34">
                  <c:v>0.4</c:v>
                </c:pt>
                <c:pt idx="35">
                  <c:v>0.39735099337748297</c:v>
                </c:pt>
                <c:pt idx="36">
                  <c:v>0.39735099337748297</c:v>
                </c:pt>
                <c:pt idx="37">
                  <c:v>0.39735099337748297</c:v>
                </c:pt>
                <c:pt idx="38">
                  <c:v>0.394736842105263</c:v>
                </c:pt>
                <c:pt idx="39">
                  <c:v>0.394736842105263</c:v>
                </c:pt>
                <c:pt idx="40">
                  <c:v>0.39735099337748297</c:v>
                </c:pt>
                <c:pt idx="41">
                  <c:v>0.39735099337748297</c:v>
                </c:pt>
                <c:pt idx="42">
                  <c:v>0.39735099337748297</c:v>
                </c:pt>
                <c:pt idx="43">
                  <c:v>0.394736842105263</c:v>
                </c:pt>
                <c:pt idx="44">
                  <c:v>0.394736842105263</c:v>
                </c:pt>
                <c:pt idx="45">
                  <c:v>0.39215686274509798</c:v>
                </c:pt>
                <c:pt idx="46">
                  <c:v>0.39215686274509798</c:v>
                </c:pt>
                <c:pt idx="47">
                  <c:v>0.394736842105263</c:v>
                </c:pt>
                <c:pt idx="48">
                  <c:v>0.39215686274509798</c:v>
                </c:pt>
                <c:pt idx="49">
                  <c:v>0.38961038961038902</c:v>
                </c:pt>
                <c:pt idx="50">
                  <c:v>0.38961038961038902</c:v>
                </c:pt>
                <c:pt idx="51">
                  <c:v>0.38709677419354799</c:v>
                </c:pt>
                <c:pt idx="52">
                  <c:v>0.38709677419354799</c:v>
                </c:pt>
                <c:pt idx="53">
                  <c:v>0.38461538461538403</c:v>
                </c:pt>
                <c:pt idx="54">
                  <c:v>0.38709677419354799</c:v>
                </c:pt>
                <c:pt idx="55">
                  <c:v>0.38709677419354799</c:v>
                </c:pt>
                <c:pt idx="56">
                  <c:v>0.38961038961038902</c:v>
                </c:pt>
                <c:pt idx="57">
                  <c:v>0.38961038961038902</c:v>
                </c:pt>
                <c:pt idx="58">
                  <c:v>0.39215686274509798</c:v>
                </c:pt>
                <c:pt idx="59">
                  <c:v>0.394736842105263</c:v>
                </c:pt>
                <c:pt idx="60">
                  <c:v>0.394736842105263</c:v>
                </c:pt>
                <c:pt idx="61">
                  <c:v>0.394736842105263</c:v>
                </c:pt>
                <c:pt idx="62">
                  <c:v>0.39215686274509798</c:v>
                </c:pt>
                <c:pt idx="63">
                  <c:v>0.39215686274509798</c:v>
                </c:pt>
                <c:pt idx="64">
                  <c:v>0.39215686274509798</c:v>
                </c:pt>
                <c:pt idx="65">
                  <c:v>0.38961038961038902</c:v>
                </c:pt>
                <c:pt idx="66">
                  <c:v>0.38961038961038902</c:v>
                </c:pt>
                <c:pt idx="67">
                  <c:v>0.38961038961038902</c:v>
                </c:pt>
                <c:pt idx="68">
                  <c:v>0.38709677419354799</c:v>
                </c:pt>
                <c:pt idx="69">
                  <c:v>0.38461538461538403</c:v>
                </c:pt>
                <c:pt idx="70">
                  <c:v>0.38216560509554098</c:v>
                </c:pt>
                <c:pt idx="71">
                  <c:v>0.38216560509554098</c:v>
                </c:pt>
                <c:pt idx="72">
                  <c:v>0.379746835443038</c:v>
                </c:pt>
                <c:pt idx="73">
                  <c:v>0.379746835443038</c:v>
                </c:pt>
                <c:pt idx="74">
                  <c:v>0.37735849056603699</c:v>
                </c:pt>
                <c:pt idx="75">
                  <c:v>0.375</c:v>
                </c:pt>
                <c:pt idx="76">
                  <c:v>0.375</c:v>
                </c:pt>
                <c:pt idx="77">
                  <c:v>0.375</c:v>
                </c:pt>
                <c:pt idx="78">
                  <c:v>0.37267080745341602</c:v>
                </c:pt>
                <c:pt idx="79">
                  <c:v>0.37037037037037002</c:v>
                </c:pt>
                <c:pt idx="80">
                  <c:v>0.36809815950920199</c:v>
                </c:pt>
                <c:pt idx="81">
                  <c:v>0.36809815950920199</c:v>
                </c:pt>
                <c:pt idx="82">
                  <c:v>0.36585365853658502</c:v>
                </c:pt>
                <c:pt idx="83">
                  <c:v>0.36363636363636298</c:v>
                </c:pt>
                <c:pt idx="84">
                  <c:v>0.36144578313253001</c:v>
                </c:pt>
                <c:pt idx="85">
                  <c:v>0.359281437125748</c:v>
                </c:pt>
                <c:pt idx="86">
                  <c:v>0.359281437125748</c:v>
                </c:pt>
                <c:pt idx="87">
                  <c:v>0.36144578313253001</c:v>
                </c:pt>
                <c:pt idx="88">
                  <c:v>0.36144578313253001</c:v>
                </c:pt>
                <c:pt idx="89">
                  <c:v>0.36363636363636298</c:v>
                </c:pt>
                <c:pt idx="90">
                  <c:v>0.36363636363636298</c:v>
                </c:pt>
                <c:pt idx="91">
                  <c:v>0.36144578313253001</c:v>
                </c:pt>
                <c:pt idx="92">
                  <c:v>0.36363636363636298</c:v>
                </c:pt>
                <c:pt idx="93">
                  <c:v>0.36144578313253001</c:v>
                </c:pt>
                <c:pt idx="94">
                  <c:v>0.36363636363636298</c:v>
                </c:pt>
                <c:pt idx="95">
                  <c:v>0.36585365853658502</c:v>
                </c:pt>
                <c:pt idx="96">
                  <c:v>0.36363636363636298</c:v>
                </c:pt>
                <c:pt idx="97">
                  <c:v>0.36144578313253001</c:v>
                </c:pt>
                <c:pt idx="98">
                  <c:v>0.36363636363636298</c:v>
                </c:pt>
                <c:pt idx="99">
                  <c:v>0.36363636363636298</c:v>
                </c:pt>
                <c:pt idx="100">
                  <c:v>0.36585365853658502</c:v>
                </c:pt>
                <c:pt idx="101">
                  <c:v>0.36809815950920199</c:v>
                </c:pt>
                <c:pt idx="102">
                  <c:v>0.37037037037037002</c:v>
                </c:pt>
                <c:pt idx="103">
                  <c:v>0.37267080745341602</c:v>
                </c:pt>
                <c:pt idx="104">
                  <c:v>0.375</c:v>
                </c:pt>
                <c:pt idx="105">
                  <c:v>0.37267080745341602</c:v>
                </c:pt>
                <c:pt idx="106">
                  <c:v>0.375</c:v>
                </c:pt>
                <c:pt idx="107">
                  <c:v>0.37735849056603699</c:v>
                </c:pt>
                <c:pt idx="108">
                  <c:v>0.379746835443038</c:v>
                </c:pt>
                <c:pt idx="109">
                  <c:v>0.38216560509554098</c:v>
                </c:pt>
                <c:pt idx="110">
                  <c:v>0.38709677419354799</c:v>
                </c:pt>
                <c:pt idx="111">
                  <c:v>0.38961038961038902</c:v>
                </c:pt>
                <c:pt idx="112">
                  <c:v>0.39215686274509798</c:v>
                </c:pt>
              </c:numCache>
            </c:numRef>
          </c:yVal>
          <c:smooth val="0"/>
          <c:extLst>
            <c:ext xmlns:c16="http://schemas.microsoft.com/office/drawing/2014/chart" uri="{C3380CC4-5D6E-409C-BE32-E72D297353CC}">
              <c16:uniqueId val="{00000001-7938-7C40-B6B8-A963999AB58C}"/>
            </c:ext>
          </c:extLst>
        </c:ser>
        <c:dLbls>
          <c:showLegendKey val="0"/>
          <c:showVal val="0"/>
          <c:showCatName val="0"/>
          <c:showSerName val="0"/>
          <c:showPercent val="0"/>
          <c:showBubbleSize val="0"/>
        </c:dLbls>
        <c:axId val="611176496"/>
        <c:axId val="611177152"/>
      </c:scatterChart>
      <c:valAx>
        <c:axId val="611176496"/>
        <c:scaling>
          <c:orientation val="minMax"/>
          <c:max val="23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konnno!$A$1:$A$100</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konnno!$D$1:$D$100</c:f>
              <c:numCache>
                <c:formatCode>General</c:formatCode>
                <c:ptCount val="100"/>
                <c:pt idx="0">
                  <c:v>90.000000000000099</c:v>
                </c:pt>
                <c:pt idx="1">
                  <c:v>91.000000000000043</c:v>
                </c:pt>
                <c:pt idx="2">
                  <c:v>91.000000000000043</c:v>
                </c:pt>
                <c:pt idx="3">
                  <c:v>92.000000000000028</c:v>
                </c:pt>
                <c:pt idx="4">
                  <c:v>91.000000000000043</c:v>
                </c:pt>
                <c:pt idx="5">
                  <c:v>90.000000000000099</c:v>
                </c:pt>
                <c:pt idx="6">
                  <c:v>89.000000000000057</c:v>
                </c:pt>
                <c:pt idx="7">
                  <c:v>88.000000000000114</c:v>
                </c:pt>
                <c:pt idx="8">
                  <c:v>88.000000000000114</c:v>
                </c:pt>
                <c:pt idx="9">
                  <c:v>87.000000000000014</c:v>
                </c:pt>
                <c:pt idx="10">
                  <c:v>88.000000000000114</c:v>
                </c:pt>
                <c:pt idx="11">
                  <c:v>87.000000000000014</c:v>
                </c:pt>
                <c:pt idx="12">
                  <c:v>86.000000000000028</c:v>
                </c:pt>
                <c:pt idx="13">
                  <c:v>85.000000000000057</c:v>
                </c:pt>
                <c:pt idx="14">
                  <c:v>84.000000000000043</c:v>
                </c:pt>
                <c:pt idx="15">
                  <c:v>83.000000000000028</c:v>
                </c:pt>
                <c:pt idx="16">
                  <c:v>82.000000000000071</c:v>
                </c:pt>
                <c:pt idx="17">
                  <c:v>81.000000000000071</c:v>
                </c:pt>
                <c:pt idx="18">
                  <c:v>80</c:v>
                </c:pt>
                <c:pt idx="19">
                  <c:v>78.000000000000014</c:v>
                </c:pt>
                <c:pt idx="20">
                  <c:v>77.000000000000014</c:v>
                </c:pt>
                <c:pt idx="21">
                  <c:v>75</c:v>
                </c:pt>
                <c:pt idx="22">
                  <c:v>74.000000000000071</c:v>
                </c:pt>
                <c:pt idx="23">
                  <c:v>72.000000000000028</c:v>
                </c:pt>
                <c:pt idx="24">
                  <c:v>71.000000000000014</c:v>
                </c:pt>
                <c:pt idx="25">
                  <c:v>70.000000000000014</c:v>
                </c:pt>
                <c:pt idx="26">
                  <c:v>69.000000000000028</c:v>
                </c:pt>
                <c:pt idx="27">
                  <c:v>68.000000000000043</c:v>
                </c:pt>
                <c:pt idx="28">
                  <c:v>69.000000000000028</c:v>
                </c:pt>
                <c:pt idx="29">
                  <c:v>70.000000000000014</c:v>
                </c:pt>
                <c:pt idx="30">
                  <c:v>71.000000000000014</c:v>
                </c:pt>
                <c:pt idx="31">
                  <c:v>72.000000000000028</c:v>
                </c:pt>
                <c:pt idx="32">
                  <c:v>71.000000000000014</c:v>
                </c:pt>
                <c:pt idx="33">
                  <c:v>70.000000000000014</c:v>
                </c:pt>
                <c:pt idx="34">
                  <c:v>69.000000000000028</c:v>
                </c:pt>
                <c:pt idx="35">
                  <c:v>68.000000000000043</c:v>
                </c:pt>
                <c:pt idx="36">
                  <c:v>67.000000000000043</c:v>
                </c:pt>
                <c:pt idx="37">
                  <c:v>66.000000000000014</c:v>
                </c:pt>
                <c:pt idx="38">
                  <c:v>67.000000000000043</c:v>
                </c:pt>
                <c:pt idx="39">
                  <c:v>68.000000000000043</c:v>
                </c:pt>
                <c:pt idx="40">
                  <c:v>69.000000000000028</c:v>
                </c:pt>
                <c:pt idx="41">
                  <c:v>71.000000000000014</c:v>
                </c:pt>
                <c:pt idx="42">
                  <c:v>72.000000000000028</c:v>
                </c:pt>
                <c:pt idx="43">
                  <c:v>73</c:v>
                </c:pt>
                <c:pt idx="44">
                  <c:v>74.000000000000071</c:v>
                </c:pt>
                <c:pt idx="45">
                  <c:v>73</c:v>
                </c:pt>
                <c:pt idx="46">
                  <c:v>72.000000000000028</c:v>
                </c:pt>
                <c:pt idx="47">
                  <c:v>71.000000000000014</c:v>
                </c:pt>
                <c:pt idx="48">
                  <c:v>72.000000000000028</c:v>
                </c:pt>
                <c:pt idx="49">
                  <c:v>73</c:v>
                </c:pt>
                <c:pt idx="50">
                  <c:v>74.000000000000071</c:v>
                </c:pt>
                <c:pt idx="51">
                  <c:v>75</c:v>
                </c:pt>
                <c:pt idx="52">
                  <c:v>76.000000000000028</c:v>
                </c:pt>
                <c:pt idx="53">
                  <c:v>77.000000000000014</c:v>
                </c:pt>
                <c:pt idx="54">
                  <c:v>78.000000000000014</c:v>
                </c:pt>
                <c:pt idx="55">
                  <c:v>79</c:v>
                </c:pt>
                <c:pt idx="56">
                  <c:v>80</c:v>
                </c:pt>
                <c:pt idx="57">
                  <c:v>81.000000000000071</c:v>
                </c:pt>
                <c:pt idx="58">
                  <c:v>82.000000000000071</c:v>
                </c:pt>
                <c:pt idx="59">
                  <c:v>83.000000000000028</c:v>
                </c:pt>
                <c:pt idx="60">
                  <c:v>82.000000000000071</c:v>
                </c:pt>
                <c:pt idx="61">
                  <c:v>80</c:v>
                </c:pt>
                <c:pt idx="62">
                  <c:v>79</c:v>
                </c:pt>
                <c:pt idx="63">
                  <c:v>77.000000000000014</c:v>
                </c:pt>
                <c:pt idx="64">
                  <c:v>76.000000000000028</c:v>
                </c:pt>
                <c:pt idx="65">
                  <c:v>75</c:v>
                </c:pt>
                <c:pt idx="66">
                  <c:v>74.000000000000071</c:v>
                </c:pt>
                <c:pt idx="67">
                  <c:v>73</c:v>
                </c:pt>
                <c:pt idx="68">
                  <c:v>72.000000000000028</c:v>
                </c:pt>
                <c:pt idx="69">
                  <c:v>71.000000000000014</c:v>
                </c:pt>
                <c:pt idx="70">
                  <c:v>70.000000000000014</c:v>
                </c:pt>
                <c:pt idx="71">
                  <c:v>69.000000000000028</c:v>
                </c:pt>
                <c:pt idx="72">
                  <c:v>68.000000000000043</c:v>
                </c:pt>
                <c:pt idx="73">
                  <c:v>69.000000000000028</c:v>
                </c:pt>
                <c:pt idx="74">
                  <c:v>70.000000000000014</c:v>
                </c:pt>
                <c:pt idx="75">
                  <c:v>69.000000000000028</c:v>
                </c:pt>
                <c:pt idx="76">
                  <c:v>68.000000000000043</c:v>
                </c:pt>
                <c:pt idx="77">
                  <c:v>69.000000000000028</c:v>
                </c:pt>
                <c:pt idx="78">
                  <c:v>70.000000000000014</c:v>
                </c:pt>
                <c:pt idx="79">
                  <c:v>69.000000000000028</c:v>
                </c:pt>
                <c:pt idx="80">
                  <c:v>68.000000000000043</c:v>
                </c:pt>
                <c:pt idx="81">
                  <c:v>69.000000000000028</c:v>
                </c:pt>
                <c:pt idx="82">
                  <c:v>68.000000000000043</c:v>
                </c:pt>
                <c:pt idx="83">
                  <c:v>67.000000000000043</c:v>
                </c:pt>
                <c:pt idx="84">
                  <c:v>67.000000000000043</c:v>
                </c:pt>
                <c:pt idx="85">
                  <c:v>66.000000000000014</c:v>
                </c:pt>
                <c:pt idx="86">
                  <c:v>67.000000000000043</c:v>
                </c:pt>
                <c:pt idx="87">
                  <c:v>68.000000000000043</c:v>
                </c:pt>
                <c:pt idx="88">
                  <c:v>69.000000000000028</c:v>
                </c:pt>
                <c:pt idx="89">
                  <c:v>70.000000000000014</c:v>
                </c:pt>
                <c:pt idx="90">
                  <c:v>71.000000000000014</c:v>
                </c:pt>
                <c:pt idx="91">
                  <c:v>72.000000000000028</c:v>
                </c:pt>
                <c:pt idx="92">
                  <c:v>73</c:v>
                </c:pt>
                <c:pt idx="93">
                  <c:v>74.000000000000071</c:v>
                </c:pt>
                <c:pt idx="94">
                  <c:v>75</c:v>
                </c:pt>
                <c:pt idx="95">
                  <c:v>74.000000000000071</c:v>
                </c:pt>
                <c:pt idx="96">
                  <c:v>73</c:v>
                </c:pt>
                <c:pt idx="97">
                  <c:v>74.000000000000071</c:v>
                </c:pt>
                <c:pt idx="98">
                  <c:v>73</c:v>
                </c:pt>
                <c:pt idx="99">
                  <c:v>72.000000000000028</c:v>
                </c:pt>
              </c:numCache>
            </c:numRef>
          </c:yVal>
          <c:smooth val="0"/>
          <c:extLst>
            <c:ext xmlns:c16="http://schemas.microsoft.com/office/drawing/2014/chart" uri="{C3380CC4-5D6E-409C-BE32-E72D297353CC}">
              <c16:uniqueId val="{00000000-0A1C-3F43-8A56-A9F4DF7ACEAF}"/>
            </c:ext>
          </c:extLst>
        </c:ser>
        <c:ser>
          <c:idx val="1"/>
          <c:order val="1"/>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konnno!$A$101:$A$214</c:f>
              <c:numCache>
                <c:formatCode>General</c:formatCode>
                <c:ptCount val="114"/>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133</c:v>
                </c:pt>
                <c:pt idx="33">
                  <c:v>134</c:v>
                </c:pt>
                <c:pt idx="34">
                  <c:v>135</c:v>
                </c:pt>
                <c:pt idx="35">
                  <c:v>136</c:v>
                </c:pt>
                <c:pt idx="36">
                  <c:v>137</c:v>
                </c:pt>
                <c:pt idx="37">
                  <c:v>138</c:v>
                </c:pt>
                <c:pt idx="38">
                  <c:v>139</c:v>
                </c:pt>
                <c:pt idx="39">
                  <c:v>140</c:v>
                </c:pt>
                <c:pt idx="40">
                  <c:v>141</c:v>
                </c:pt>
                <c:pt idx="41">
                  <c:v>142</c:v>
                </c:pt>
                <c:pt idx="42">
                  <c:v>143</c:v>
                </c:pt>
                <c:pt idx="43">
                  <c:v>144</c:v>
                </c:pt>
                <c:pt idx="44">
                  <c:v>145</c:v>
                </c:pt>
                <c:pt idx="45">
                  <c:v>146</c:v>
                </c:pt>
                <c:pt idx="46">
                  <c:v>147</c:v>
                </c:pt>
                <c:pt idx="47">
                  <c:v>148</c:v>
                </c:pt>
                <c:pt idx="48">
                  <c:v>149</c:v>
                </c:pt>
                <c:pt idx="49">
                  <c:v>150</c:v>
                </c:pt>
                <c:pt idx="50">
                  <c:v>151</c:v>
                </c:pt>
                <c:pt idx="51">
                  <c:v>152</c:v>
                </c:pt>
                <c:pt idx="52">
                  <c:v>153</c:v>
                </c:pt>
                <c:pt idx="53">
                  <c:v>154</c:v>
                </c:pt>
                <c:pt idx="54">
                  <c:v>155</c:v>
                </c:pt>
                <c:pt idx="55">
                  <c:v>156</c:v>
                </c:pt>
                <c:pt idx="56">
                  <c:v>157</c:v>
                </c:pt>
                <c:pt idx="57">
                  <c:v>158</c:v>
                </c:pt>
                <c:pt idx="58">
                  <c:v>159</c:v>
                </c:pt>
                <c:pt idx="59">
                  <c:v>160</c:v>
                </c:pt>
                <c:pt idx="60">
                  <c:v>161</c:v>
                </c:pt>
                <c:pt idx="61">
                  <c:v>162</c:v>
                </c:pt>
                <c:pt idx="62">
                  <c:v>163</c:v>
                </c:pt>
                <c:pt idx="63">
                  <c:v>164</c:v>
                </c:pt>
                <c:pt idx="64">
                  <c:v>165</c:v>
                </c:pt>
                <c:pt idx="65">
                  <c:v>166</c:v>
                </c:pt>
                <c:pt idx="66">
                  <c:v>167</c:v>
                </c:pt>
                <c:pt idx="67">
                  <c:v>168</c:v>
                </c:pt>
                <c:pt idx="68">
                  <c:v>169</c:v>
                </c:pt>
                <c:pt idx="69">
                  <c:v>170</c:v>
                </c:pt>
                <c:pt idx="70">
                  <c:v>171</c:v>
                </c:pt>
                <c:pt idx="71">
                  <c:v>172</c:v>
                </c:pt>
                <c:pt idx="72">
                  <c:v>173</c:v>
                </c:pt>
                <c:pt idx="73">
                  <c:v>174</c:v>
                </c:pt>
                <c:pt idx="74">
                  <c:v>175</c:v>
                </c:pt>
                <c:pt idx="75">
                  <c:v>176</c:v>
                </c:pt>
                <c:pt idx="76">
                  <c:v>177</c:v>
                </c:pt>
                <c:pt idx="77">
                  <c:v>178</c:v>
                </c:pt>
                <c:pt idx="78">
                  <c:v>179</c:v>
                </c:pt>
                <c:pt idx="79">
                  <c:v>180</c:v>
                </c:pt>
                <c:pt idx="80">
                  <c:v>181</c:v>
                </c:pt>
                <c:pt idx="81">
                  <c:v>182</c:v>
                </c:pt>
                <c:pt idx="82">
                  <c:v>183</c:v>
                </c:pt>
                <c:pt idx="83">
                  <c:v>184</c:v>
                </c:pt>
                <c:pt idx="84">
                  <c:v>185</c:v>
                </c:pt>
                <c:pt idx="85">
                  <c:v>186</c:v>
                </c:pt>
                <c:pt idx="86">
                  <c:v>187</c:v>
                </c:pt>
                <c:pt idx="87">
                  <c:v>188</c:v>
                </c:pt>
                <c:pt idx="88">
                  <c:v>189</c:v>
                </c:pt>
                <c:pt idx="89">
                  <c:v>190</c:v>
                </c:pt>
                <c:pt idx="90">
                  <c:v>191</c:v>
                </c:pt>
                <c:pt idx="91">
                  <c:v>192</c:v>
                </c:pt>
                <c:pt idx="92">
                  <c:v>193</c:v>
                </c:pt>
                <c:pt idx="93">
                  <c:v>194</c:v>
                </c:pt>
                <c:pt idx="94">
                  <c:v>195</c:v>
                </c:pt>
                <c:pt idx="95">
                  <c:v>196</c:v>
                </c:pt>
                <c:pt idx="96">
                  <c:v>197</c:v>
                </c:pt>
                <c:pt idx="97">
                  <c:v>198</c:v>
                </c:pt>
                <c:pt idx="98">
                  <c:v>199</c:v>
                </c:pt>
                <c:pt idx="99">
                  <c:v>200</c:v>
                </c:pt>
                <c:pt idx="100">
                  <c:v>201</c:v>
                </c:pt>
                <c:pt idx="101">
                  <c:v>202</c:v>
                </c:pt>
                <c:pt idx="102">
                  <c:v>203</c:v>
                </c:pt>
                <c:pt idx="103">
                  <c:v>204</c:v>
                </c:pt>
                <c:pt idx="104">
                  <c:v>205</c:v>
                </c:pt>
                <c:pt idx="105">
                  <c:v>206</c:v>
                </c:pt>
                <c:pt idx="106">
                  <c:v>207</c:v>
                </c:pt>
                <c:pt idx="107">
                  <c:v>208</c:v>
                </c:pt>
                <c:pt idx="108">
                  <c:v>209</c:v>
                </c:pt>
                <c:pt idx="109">
                  <c:v>210</c:v>
                </c:pt>
                <c:pt idx="110">
                  <c:v>211</c:v>
                </c:pt>
                <c:pt idx="111">
                  <c:v>212</c:v>
                </c:pt>
                <c:pt idx="112">
                  <c:v>213</c:v>
                </c:pt>
                <c:pt idx="113">
                  <c:v>214</c:v>
                </c:pt>
              </c:numCache>
            </c:numRef>
          </c:xVal>
          <c:yVal>
            <c:numRef>
              <c:f>konnno!$D$101:$D$214</c:f>
              <c:numCache>
                <c:formatCode>General</c:formatCode>
                <c:ptCount val="114"/>
                <c:pt idx="0">
                  <c:v>128</c:v>
                </c:pt>
                <c:pt idx="1">
                  <c:v>131.00000000000014</c:v>
                </c:pt>
                <c:pt idx="2">
                  <c:v>133.00000000000006</c:v>
                </c:pt>
                <c:pt idx="3">
                  <c:v>134.00000000000023</c:v>
                </c:pt>
                <c:pt idx="4">
                  <c:v>135.00000000000014</c:v>
                </c:pt>
                <c:pt idx="5">
                  <c:v>136.00000000000009</c:v>
                </c:pt>
                <c:pt idx="6">
                  <c:v>137</c:v>
                </c:pt>
                <c:pt idx="7">
                  <c:v>138.00000000000006</c:v>
                </c:pt>
                <c:pt idx="8">
                  <c:v>139.00000000000026</c:v>
                </c:pt>
                <c:pt idx="9">
                  <c:v>141</c:v>
                </c:pt>
                <c:pt idx="10">
                  <c:v>142.0000000000002</c:v>
                </c:pt>
                <c:pt idx="11">
                  <c:v>144.00000000000023</c:v>
                </c:pt>
                <c:pt idx="12">
                  <c:v>145.00000000000028</c:v>
                </c:pt>
                <c:pt idx="13">
                  <c:v>146</c:v>
                </c:pt>
                <c:pt idx="14">
                  <c:v>147.00000000000017</c:v>
                </c:pt>
                <c:pt idx="15">
                  <c:v>148.00000000000014</c:v>
                </c:pt>
                <c:pt idx="16">
                  <c:v>149.00000000000009</c:v>
                </c:pt>
                <c:pt idx="17">
                  <c:v>149.00000000000009</c:v>
                </c:pt>
                <c:pt idx="18">
                  <c:v>150</c:v>
                </c:pt>
                <c:pt idx="19">
                  <c:v>150</c:v>
                </c:pt>
                <c:pt idx="20">
                  <c:v>151.00000000000017</c:v>
                </c:pt>
                <c:pt idx="21">
                  <c:v>152.00000000000006</c:v>
                </c:pt>
                <c:pt idx="22">
                  <c:v>152.00000000000006</c:v>
                </c:pt>
                <c:pt idx="23">
                  <c:v>151.00000000000017</c:v>
                </c:pt>
                <c:pt idx="24">
                  <c:v>150</c:v>
                </c:pt>
                <c:pt idx="25">
                  <c:v>149.00000000000009</c:v>
                </c:pt>
                <c:pt idx="26">
                  <c:v>150</c:v>
                </c:pt>
                <c:pt idx="27">
                  <c:v>149.00000000000009</c:v>
                </c:pt>
                <c:pt idx="28">
                  <c:v>150</c:v>
                </c:pt>
                <c:pt idx="29">
                  <c:v>149.00000000000009</c:v>
                </c:pt>
                <c:pt idx="30">
                  <c:v>149.00000000000009</c:v>
                </c:pt>
                <c:pt idx="31">
                  <c:v>149.00000000000009</c:v>
                </c:pt>
                <c:pt idx="32">
                  <c:v>148.00000000000014</c:v>
                </c:pt>
                <c:pt idx="33">
                  <c:v>149.00000000000009</c:v>
                </c:pt>
                <c:pt idx="34">
                  <c:v>150</c:v>
                </c:pt>
                <c:pt idx="35">
                  <c:v>151.00000000000017</c:v>
                </c:pt>
                <c:pt idx="36">
                  <c:v>151.00000000000017</c:v>
                </c:pt>
                <c:pt idx="37">
                  <c:v>151.00000000000017</c:v>
                </c:pt>
                <c:pt idx="38">
                  <c:v>152.00000000000006</c:v>
                </c:pt>
                <c:pt idx="39">
                  <c:v>152.00000000000006</c:v>
                </c:pt>
                <c:pt idx="40">
                  <c:v>151.00000000000017</c:v>
                </c:pt>
                <c:pt idx="41">
                  <c:v>151.00000000000017</c:v>
                </c:pt>
                <c:pt idx="42">
                  <c:v>151.00000000000017</c:v>
                </c:pt>
                <c:pt idx="43">
                  <c:v>152.00000000000006</c:v>
                </c:pt>
                <c:pt idx="44">
                  <c:v>152.00000000000006</c:v>
                </c:pt>
                <c:pt idx="45">
                  <c:v>153.00000000000003</c:v>
                </c:pt>
                <c:pt idx="46">
                  <c:v>153.00000000000003</c:v>
                </c:pt>
                <c:pt idx="47">
                  <c:v>152.00000000000006</c:v>
                </c:pt>
                <c:pt idx="48">
                  <c:v>153.00000000000003</c:v>
                </c:pt>
                <c:pt idx="49">
                  <c:v>154.00000000000023</c:v>
                </c:pt>
                <c:pt idx="50">
                  <c:v>154.00000000000023</c:v>
                </c:pt>
                <c:pt idx="51">
                  <c:v>155.00000000000017</c:v>
                </c:pt>
                <c:pt idx="52">
                  <c:v>155.00000000000017</c:v>
                </c:pt>
                <c:pt idx="53">
                  <c:v>156.00000000000023</c:v>
                </c:pt>
                <c:pt idx="54">
                  <c:v>155.00000000000017</c:v>
                </c:pt>
                <c:pt idx="55">
                  <c:v>155.00000000000017</c:v>
                </c:pt>
                <c:pt idx="56">
                  <c:v>154.00000000000023</c:v>
                </c:pt>
                <c:pt idx="57">
                  <c:v>154.00000000000023</c:v>
                </c:pt>
                <c:pt idx="58">
                  <c:v>153.00000000000003</c:v>
                </c:pt>
                <c:pt idx="59">
                  <c:v>152.00000000000006</c:v>
                </c:pt>
                <c:pt idx="60">
                  <c:v>152.00000000000006</c:v>
                </c:pt>
                <c:pt idx="61">
                  <c:v>152.00000000000006</c:v>
                </c:pt>
                <c:pt idx="62">
                  <c:v>153.00000000000003</c:v>
                </c:pt>
                <c:pt idx="63">
                  <c:v>153.00000000000003</c:v>
                </c:pt>
                <c:pt idx="64">
                  <c:v>153.00000000000003</c:v>
                </c:pt>
                <c:pt idx="65">
                  <c:v>154.00000000000023</c:v>
                </c:pt>
                <c:pt idx="66">
                  <c:v>154.00000000000023</c:v>
                </c:pt>
                <c:pt idx="67">
                  <c:v>154.00000000000023</c:v>
                </c:pt>
                <c:pt idx="68">
                  <c:v>155.00000000000017</c:v>
                </c:pt>
                <c:pt idx="69">
                  <c:v>156.00000000000023</c:v>
                </c:pt>
                <c:pt idx="70">
                  <c:v>157.00000000000017</c:v>
                </c:pt>
                <c:pt idx="71">
                  <c:v>157.00000000000017</c:v>
                </c:pt>
                <c:pt idx="72">
                  <c:v>158</c:v>
                </c:pt>
                <c:pt idx="73">
                  <c:v>158</c:v>
                </c:pt>
                <c:pt idx="74">
                  <c:v>159.00000000000031</c:v>
                </c:pt>
                <c:pt idx="75">
                  <c:v>160</c:v>
                </c:pt>
                <c:pt idx="76">
                  <c:v>160</c:v>
                </c:pt>
                <c:pt idx="77">
                  <c:v>160</c:v>
                </c:pt>
                <c:pt idx="78">
                  <c:v>161.00000000000006</c:v>
                </c:pt>
                <c:pt idx="79">
                  <c:v>162.00000000000014</c:v>
                </c:pt>
                <c:pt idx="80">
                  <c:v>163.0000000000002</c:v>
                </c:pt>
                <c:pt idx="81">
                  <c:v>163.0000000000002</c:v>
                </c:pt>
                <c:pt idx="82">
                  <c:v>164.00000000000014</c:v>
                </c:pt>
                <c:pt idx="83">
                  <c:v>165.00000000000028</c:v>
                </c:pt>
                <c:pt idx="84">
                  <c:v>166.00000000000006</c:v>
                </c:pt>
                <c:pt idx="85">
                  <c:v>167.00000000000023</c:v>
                </c:pt>
                <c:pt idx="86">
                  <c:v>167.00000000000023</c:v>
                </c:pt>
                <c:pt idx="87">
                  <c:v>166.00000000000006</c:v>
                </c:pt>
                <c:pt idx="88">
                  <c:v>166.00000000000006</c:v>
                </c:pt>
                <c:pt idx="89">
                  <c:v>165.00000000000028</c:v>
                </c:pt>
                <c:pt idx="90">
                  <c:v>165.00000000000028</c:v>
                </c:pt>
                <c:pt idx="91">
                  <c:v>166.00000000000006</c:v>
                </c:pt>
                <c:pt idx="92">
                  <c:v>165.00000000000028</c:v>
                </c:pt>
                <c:pt idx="93">
                  <c:v>166.00000000000006</c:v>
                </c:pt>
                <c:pt idx="94">
                  <c:v>165.00000000000028</c:v>
                </c:pt>
                <c:pt idx="95">
                  <c:v>164.00000000000014</c:v>
                </c:pt>
                <c:pt idx="96">
                  <c:v>165.00000000000028</c:v>
                </c:pt>
                <c:pt idx="97">
                  <c:v>166.00000000000006</c:v>
                </c:pt>
                <c:pt idx="98">
                  <c:v>165.00000000000028</c:v>
                </c:pt>
                <c:pt idx="99">
                  <c:v>165.00000000000028</c:v>
                </c:pt>
                <c:pt idx="100">
                  <c:v>164.00000000000014</c:v>
                </c:pt>
                <c:pt idx="101">
                  <c:v>163.0000000000002</c:v>
                </c:pt>
                <c:pt idx="102">
                  <c:v>162.00000000000014</c:v>
                </c:pt>
                <c:pt idx="103">
                  <c:v>161.00000000000006</c:v>
                </c:pt>
                <c:pt idx="104">
                  <c:v>160</c:v>
                </c:pt>
                <c:pt idx="105">
                  <c:v>161.00000000000006</c:v>
                </c:pt>
                <c:pt idx="106">
                  <c:v>160</c:v>
                </c:pt>
                <c:pt idx="107">
                  <c:v>159.00000000000031</c:v>
                </c:pt>
                <c:pt idx="108">
                  <c:v>158</c:v>
                </c:pt>
                <c:pt idx="109">
                  <c:v>157.00000000000017</c:v>
                </c:pt>
                <c:pt idx="110">
                  <c:v>155.00000000000017</c:v>
                </c:pt>
                <c:pt idx="111">
                  <c:v>154.00000000000023</c:v>
                </c:pt>
                <c:pt idx="112">
                  <c:v>153.00000000000003</c:v>
                </c:pt>
                <c:pt idx="113">
                  <c:v>152.00000000000006</c:v>
                </c:pt>
              </c:numCache>
            </c:numRef>
          </c:yVal>
          <c:smooth val="0"/>
          <c:extLst>
            <c:ext xmlns:c16="http://schemas.microsoft.com/office/drawing/2014/chart" uri="{C3380CC4-5D6E-409C-BE32-E72D297353CC}">
              <c16:uniqueId val="{00000001-0A1C-3F43-8A56-A9F4DF7ACEAF}"/>
            </c:ext>
          </c:extLst>
        </c:ser>
        <c:dLbls>
          <c:showLegendKey val="0"/>
          <c:showVal val="0"/>
          <c:showCatName val="0"/>
          <c:showSerName val="0"/>
          <c:showPercent val="0"/>
          <c:showBubbleSize val="0"/>
        </c:dLbls>
        <c:axId val="611176496"/>
        <c:axId val="611177152"/>
      </c:scatterChart>
      <c:valAx>
        <c:axId val="611176496"/>
        <c:scaling>
          <c:orientation val="minMax"/>
          <c:max val="23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scatterChart>
        <c:scatterStyle val="lineMarker"/>
        <c:varyColors val="0"/>
        <c:ser>
          <c:idx val="0"/>
          <c:order val="0"/>
          <c:spPr>
            <a:ln w="22225" cap="rnd">
              <a:noFill/>
            </a:ln>
            <a:effectLst>
              <a:glow rad="139700">
                <a:schemeClr val="accent2">
                  <a:shade val="58000"/>
                  <a:satMod val="175000"/>
                  <a:alpha val="14000"/>
                </a:schemeClr>
              </a:glow>
            </a:effectLst>
          </c:spPr>
          <c:marker>
            <c:symbol val="circle"/>
            <c:size val="3"/>
            <c:spPr>
              <a:solidFill>
                <a:srgbClr val="00B0F0"/>
              </a:solidFill>
              <a:ln>
                <a:noFill/>
              </a:ln>
              <a:effectLst>
                <a:glow rad="63500">
                  <a:schemeClr val="accent2">
                    <a:shade val="58000"/>
                    <a:satMod val="175000"/>
                    <a:alpha val="25000"/>
                  </a:schemeClr>
                </a:glow>
              </a:effectLst>
            </c:spPr>
          </c:marker>
          <c:xVal>
            <c:numRef>
              <c:f>konnno!$A$1:$A$100</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konnno!$Q$1:$Q$100</c:f>
              <c:numCache>
                <c:formatCode>0%</c:formatCode>
                <c:ptCount val="100"/>
                <c:pt idx="0">
                  <c:v>0.79230769230769149</c:v>
                </c:pt>
                <c:pt idx="1">
                  <c:v>0.78461538461538427</c:v>
                </c:pt>
                <c:pt idx="2">
                  <c:v>0.78461538461538427</c:v>
                </c:pt>
                <c:pt idx="3">
                  <c:v>0.77692307692307672</c:v>
                </c:pt>
                <c:pt idx="4">
                  <c:v>0.78461538461538427</c:v>
                </c:pt>
                <c:pt idx="5">
                  <c:v>0.79230769230769149</c:v>
                </c:pt>
                <c:pt idx="6">
                  <c:v>0.7999999999999996</c:v>
                </c:pt>
                <c:pt idx="7">
                  <c:v>0.80769230769230682</c:v>
                </c:pt>
                <c:pt idx="8">
                  <c:v>0.80769230769230682</c:v>
                </c:pt>
                <c:pt idx="9">
                  <c:v>0.81538461538461526</c:v>
                </c:pt>
                <c:pt idx="10">
                  <c:v>0.80769230769230682</c:v>
                </c:pt>
                <c:pt idx="11">
                  <c:v>0.81538461538461526</c:v>
                </c:pt>
                <c:pt idx="12">
                  <c:v>0.82307692307692282</c:v>
                </c:pt>
                <c:pt idx="13">
                  <c:v>0.83076923076923037</c:v>
                </c:pt>
                <c:pt idx="14">
                  <c:v>0.83846153846153815</c:v>
                </c:pt>
                <c:pt idx="15">
                  <c:v>0.84615384615384592</c:v>
                </c:pt>
                <c:pt idx="16">
                  <c:v>0.85384615384615326</c:v>
                </c:pt>
                <c:pt idx="17">
                  <c:v>0.86153846153846103</c:v>
                </c:pt>
                <c:pt idx="18">
                  <c:v>0.86923076923076925</c:v>
                </c:pt>
                <c:pt idx="19">
                  <c:v>0.88461538461538447</c:v>
                </c:pt>
                <c:pt idx="20">
                  <c:v>0.89230769230769225</c:v>
                </c:pt>
                <c:pt idx="21">
                  <c:v>0.90769230769230769</c:v>
                </c:pt>
                <c:pt idx="22">
                  <c:v>0.9153846153846148</c:v>
                </c:pt>
                <c:pt idx="23">
                  <c:v>0.93076923076923057</c:v>
                </c:pt>
                <c:pt idx="24">
                  <c:v>0.93846153846153835</c:v>
                </c:pt>
                <c:pt idx="25">
                  <c:v>0.94615384615384601</c:v>
                </c:pt>
                <c:pt idx="26">
                  <c:v>0.95384615384615368</c:v>
                </c:pt>
                <c:pt idx="27">
                  <c:v>0.96153846153846123</c:v>
                </c:pt>
                <c:pt idx="28">
                  <c:v>0.95384615384615368</c:v>
                </c:pt>
                <c:pt idx="29">
                  <c:v>0.94615384615384601</c:v>
                </c:pt>
                <c:pt idx="30">
                  <c:v>0.93846153846153835</c:v>
                </c:pt>
                <c:pt idx="31">
                  <c:v>0.93076923076923057</c:v>
                </c:pt>
                <c:pt idx="32">
                  <c:v>0.93846153846153835</c:v>
                </c:pt>
                <c:pt idx="33">
                  <c:v>0.94615384615384601</c:v>
                </c:pt>
                <c:pt idx="34">
                  <c:v>0.95384615384615368</c:v>
                </c:pt>
                <c:pt idx="35">
                  <c:v>0.96153846153846123</c:v>
                </c:pt>
                <c:pt idx="36">
                  <c:v>0.9692307692307689</c:v>
                </c:pt>
                <c:pt idx="37">
                  <c:v>0.97692307692307678</c:v>
                </c:pt>
                <c:pt idx="38">
                  <c:v>0.9692307692307689</c:v>
                </c:pt>
                <c:pt idx="39">
                  <c:v>0.96153846153846123</c:v>
                </c:pt>
                <c:pt idx="40">
                  <c:v>0.95384615384615368</c:v>
                </c:pt>
                <c:pt idx="41">
                  <c:v>0.93846153846153835</c:v>
                </c:pt>
                <c:pt idx="42">
                  <c:v>0.93076923076923057</c:v>
                </c:pt>
                <c:pt idx="43">
                  <c:v>0.92307692307692313</c:v>
                </c:pt>
                <c:pt idx="44">
                  <c:v>0.9153846153846148</c:v>
                </c:pt>
                <c:pt idx="45">
                  <c:v>0.92307692307692313</c:v>
                </c:pt>
                <c:pt idx="46">
                  <c:v>0.93076923076923057</c:v>
                </c:pt>
                <c:pt idx="47">
                  <c:v>0.93846153846153835</c:v>
                </c:pt>
                <c:pt idx="48">
                  <c:v>0.93076923076923057</c:v>
                </c:pt>
                <c:pt idx="49">
                  <c:v>0.92307692307692313</c:v>
                </c:pt>
                <c:pt idx="50">
                  <c:v>0.9153846153846148</c:v>
                </c:pt>
                <c:pt idx="51">
                  <c:v>0.90769230769230769</c:v>
                </c:pt>
                <c:pt idx="52">
                  <c:v>0.8999999999999998</c:v>
                </c:pt>
                <c:pt idx="53">
                  <c:v>0.89230769230769225</c:v>
                </c:pt>
                <c:pt idx="54">
                  <c:v>0.88461538461538447</c:v>
                </c:pt>
                <c:pt idx="55">
                  <c:v>0.87692307692307692</c:v>
                </c:pt>
                <c:pt idx="56">
                  <c:v>0.86923076923076925</c:v>
                </c:pt>
                <c:pt idx="57">
                  <c:v>0.86153846153846103</c:v>
                </c:pt>
                <c:pt idx="58">
                  <c:v>0.85384615384615326</c:v>
                </c:pt>
                <c:pt idx="59">
                  <c:v>0.84615384615384592</c:v>
                </c:pt>
                <c:pt idx="60">
                  <c:v>0.85384615384615326</c:v>
                </c:pt>
                <c:pt idx="61">
                  <c:v>0.86923076923076925</c:v>
                </c:pt>
                <c:pt idx="62">
                  <c:v>0.87692307692307692</c:v>
                </c:pt>
                <c:pt idx="63">
                  <c:v>0.89230769230769225</c:v>
                </c:pt>
                <c:pt idx="64">
                  <c:v>0.8999999999999998</c:v>
                </c:pt>
                <c:pt idx="65">
                  <c:v>0.90769230769230769</c:v>
                </c:pt>
                <c:pt idx="66">
                  <c:v>0.9153846153846148</c:v>
                </c:pt>
                <c:pt idx="67">
                  <c:v>0.92307692307692313</c:v>
                </c:pt>
                <c:pt idx="68">
                  <c:v>0.93076923076923057</c:v>
                </c:pt>
                <c:pt idx="69">
                  <c:v>0.93846153846153835</c:v>
                </c:pt>
                <c:pt idx="70">
                  <c:v>0.94615384615384601</c:v>
                </c:pt>
                <c:pt idx="71">
                  <c:v>0.95384615384615368</c:v>
                </c:pt>
                <c:pt idx="72">
                  <c:v>0.96153846153846123</c:v>
                </c:pt>
                <c:pt idx="73">
                  <c:v>0.95384615384615368</c:v>
                </c:pt>
                <c:pt idx="74">
                  <c:v>0.94615384615384601</c:v>
                </c:pt>
                <c:pt idx="75">
                  <c:v>0.95384615384615368</c:v>
                </c:pt>
                <c:pt idx="76">
                  <c:v>0.96153846153846123</c:v>
                </c:pt>
                <c:pt idx="77">
                  <c:v>0.95384615384615368</c:v>
                </c:pt>
                <c:pt idx="78">
                  <c:v>0.94615384615384601</c:v>
                </c:pt>
                <c:pt idx="79">
                  <c:v>0.95384615384615368</c:v>
                </c:pt>
                <c:pt idx="80">
                  <c:v>0.96153846153846123</c:v>
                </c:pt>
                <c:pt idx="81">
                  <c:v>0.95384615384615368</c:v>
                </c:pt>
                <c:pt idx="82">
                  <c:v>0.96153846153846123</c:v>
                </c:pt>
                <c:pt idx="83">
                  <c:v>0.9692307692307689</c:v>
                </c:pt>
                <c:pt idx="84">
                  <c:v>0.9692307692307689</c:v>
                </c:pt>
                <c:pt idx="85">
                  <c:v>0.97692307692307678</c:v>
                </c:pt>
                <c:pt idx="86">
                  <c:v>0.9692307692307689</c:v>
                </c:pt>
                <c:pt idx="87">
                  <c:v>0.96153846153846123</c:v>
                </c:pt>
                <c:pt idx="88">
                  <c:v>0.95384615384615368</c:v>
                </c:pt>
                <c:pt idx="89">
                  <c:v>0.94615384615384601</c:v>
                </c:pt>
                <c:pt idx="90">
                  <c:v>0.93846153846153835</c:v>
                </c:pt>
                <c:pt idx="91">
                  <c:v>0.93076923076923057</c:v>
                </c:pt>
                <c:pt idx="92">
                  <c:v>0.92307692307692313</c:v>
                </c:pt>
                <c:pt idx="93">
                  <c:v>0.9153846153846148</c:v>
                </c:pt>
                <c:pt idx="94">
                  <c:v>0.90769230769230769</c:v>
                </c:pt>
                <c:pt idx="95">
                  <c:v>0.9153846153846148</c:v>
                </c:pt>
                <c:pt idx="96">
                  <c:v>0.92307692307692313</c:v>
                </c:pt>
                <c:pt idx="97">
                  <c:v>0.9153846153846148</c:v>
                </c:pt>
                <c:pt idx="98">
                  <c:v>0.92307692307692313</c:v>
                </c:pt>
                <c:pt idx="99">
                  <c:v>0.93076923076923057</c:v>
                </c:pt>
              </c:numCache>
            </c:numRef>
          </c:yVal>
          <c:smooth val="0"/>
          <c:extLst>
            <c:ext xmlns:c16="http://schemas.microsoft.com/office/drawing/2014/chart" uri="{C3380CC4-5D6E-409C-BE32-E72D297353CC}">
              <c16:uniqueId val="{00000000-F8D9-5743-9EF2-7AFE7C305F93}"/>
            </c:ext>
          </c:extLst>
        </c:ser>
        <c:ser>
          <c:idx val="1"/>
          <c:order val="1"/>
          <c:spPr>
            <a:ln w="22225" cap="rnd">
              <a:noFill/>
            </a:ln>
            <a:effectLst>
              <a:glow rad="139700">
                <a:schemeClr val="accent2">
                  <a:shade val="86000"/>
                  <a:satMod val="175000"/>
                  <a:alpha val="14000"/>
                </a:schemeClr>
              </a:glow>
            </a:effectLst>
          </c:spPr>
          <c:marker>
            <c:symbol val="circle"/>
            <c:size val="3"/>
            <c:spPr>
              <a:solidFill>
                <a:schemeClr val="accent4"/>
              </a:solidFill>
              <a:ln>
                <a:noFill/>
              </a:ln>
              <a:effectLst>
                <a:glow rad="63500">
                  <a:schemeClr val="accent2">
                    <a:shade val="86000"/>
                    <a:satMod val="175000"/>
                    <a:alpha val="25000"/>
                  </a:schemeClr>
                </a:glow>
              </a:effectLst>
            </c:spPr>
          </c:marker>
          <c:xVal>
            <c:numRef>
              <c:f>konnno!$A$1:$A$100</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konnno!$R$1:$R$100</c:f>
              <c:numCache>
                <c:formatCode>0%</c:formatCode>
                <c:ptCount val="100"/>
                <c:pt idx="0">
                  <c:v>0.90741788500110454</c:v>
                </c:pt>
                <c:pt idx="1">
                  <c:v>0.90398891777892343</c:v>
                </c:pt>
                <c:pt idx="2">
                  <c:v>0.90398891777892343</c:v>
                </c:pt>
                <c:pt idx="3">
                  <c:v>0.90055995055674221</c:v>
                </c:pt>
                <c:pt idx="4">
                  <c:v>0.90398891777892343</c:v>
                </c:pt>
                <c:pt idx="5">
                  <c:v>0.90741788500110454</c:v>
                </c:pt>
                <c:pt idx="6">
                  <c:v>0.91084685222328599</c:v>
                </c:pt>
                <c:pt idx="7">
                  <c:v>0.9142758194454671</c:v>
                </c:pt>
                <c:pt idx="8">
                  <c:v>0.9142758194454671</c:v>
                </c:pt>
                <c:pt idx="9">
                  <c:v>0.91770478666764876</c:v>
                </c:pt>
                <c:pt idx="10">
                  <c:v>0.9142758194454671</c:v>
                </c:pt>
                <c:pt idx="11">
                  <c:v>0.91770478666764876</c:v>
                </c:pt>
                <c:pt idx="12">
                  <c:v>0.92113375388982999</c:v>
                </c:pt>
                <c:pt idx="13">
                  <c:v>0.92456272111201121</c:v>
                </c:pt>
                <c:pt idx="14">
                  <c:v>0.92799168833419254</c:v>
                </c:pt>
                <c:pt idx="15">
                  <c:v>0.93142065555637388</c:v>
                </c:pt>
                <c:pt idx="16">
                  <c:v>0.93484962277855499</c:v>
                </c:pt>
                <c:pt idx="17">
                  <c:v>0.93827859000073632</c:v>
                </c:pt>
                <c:pt idx="18">
                  <c:v>0.94170755722291788</c:v>
                </c:pt>
                <c:pt idx="19">
                  <c:v>0.94856549166728044</c:v>
                </c:pt>
                <c:pt idx="20">
                  <c:v>0.95199445888946177</c:v>
                </c:pt>
                <c:pt idx="21">
                  <c:v>0.95885239333382444</c:v>
                </c:pt>
                <c:pt idx="22">
                  <c:v>0.96228136055600544</c:v>
                </c:pt>
                <c:pt idx="23">
                  <c:v>0.96913929500036822</c:v>
                </c:pt>
                <c:pt idx="24">
                  <c:v>0.97256826222254955</c:v>
                </c:pt>
                <c:pt idx="25">
                  <c:v>0.97599722944473088</c:v>
                </c:pt>
                <c:pt idx="26">
                  <c:v>0.97942619666691211</c:v>
                </c:pt>
                <c:pt idx="27">
                  <c:v>0.98285516388909333</c:v>
                </c:pt>
                <c:pt idx="28">
                  <c:v>0.97942619666691211</c:v>
                </c:pt>
                <c:pt idx="29">
                  <c:v>0.97599722944473088</c:v>
                </c:pt>
                <c:pt idx="30">
                  <c:v>0.97256826222254955</c:v>
                </c:pt>
                <c:pt idx="31">
                  <c:v>0.96913929500036822</c:v>
                </c:pt>
                <c:pt idx="32">
                  <c:v>0.97256826222254955</c:v>
                </c:pt>
                <c:pt idx="33">
                  <c:v>0.97599722944473088</c:v>
                </c:pt>
                <c:pt idx="34">
                  <c:v>0.97942619666691211</c:v>
                </c:pt>
                <c:pt idx="35">
                  <c:v>0.98285516388909333</c:v>
                </c:pt>
                <c:pt idx="36">
                  <c:v>0.98628413111127466</c:v>
                </c:pt>
                <c:pt idx="37">
                  <c:v>0.989713098333456</c:v>
                </c:pt>
                <c:pt idx="38">
                  <c:v>0.98628413111127466</c:v>
                </c:pt>
                <c:pt idx="39">
                  <c:v>0.98285516388909333</c:v>
                </c:pt>
                <c:pt idx="40">
                  <c:v>0.97942619666691211</c:v>
                </c:pt>
                <c:pt idx="41">
                  <c:v>0.97256826222254955</c:v>
                </c:pt>
                <c:pt idx="42">
                  <c:v>0.96913929500036822</c:v>
                </c:pt>
                <c:pt idx="43">
                  <c:v>0.96571032777818699</c:v>
                </c:pt>
                <c:pt idx="44">
                  <c:v>0.96228136055600544</c:v>
                </c:pt>
                <c:pt idx="45">
                  <c:v>0.96571032777818699</c:v>
                </c:pt>
                <c:pt idx="46">
                  <c:v>0.96913929500036822</c:v>
                </c:pt>
                <c:pt idx="47">
                  <c:v>0.97256826222254955</c:v>
                </c:pt>
                <c:pt idx="48">
                  <c:v>0.96913929500036822</c:v>
                </c:pt>
                <c:pt idx="49">
                  <c:v>0.96571032777818699</c:v>
                </c:pt>
                <c:pt idx="50">
                  <c:v>0.96228136055600544</c:v>
                </c:pt>
                <c:pt idx="51">
                  <c:v>0.95885239333382444</c:v>
                </c:pt>
                <c:pt idx="52">
                  <c:v>0.95542342611164299</c:v>
                </c:pt>
                <c:pt idx="53">
                  <c:v>0.95199445888946177</c:v>
                </c:pt>
                <c:pt idx="54">
                  <c:v>0.94856549166728044</c:v>
                </c:pt>
                <c:pt idx="55">
                  <c:v>0.94513652444509921</c:v>
                </c:pt>
                <c:pt idx="56">
                  <c:v>0.94170755722291788</c:v>
                </c:pt>
                <c:pt idx="57">
                  <c:v>0.93827859000073632</c:v>
                </c:pt>
                <c:pt idx="58">
                  <c:v>0.93484962277855499</c:v>
                </c:pt>
                <c:pt idx="59">
                  <c:v>0.93142065555637388</c:v>
                </c:pt>
                <c:pt idx="60">
                  <c:v>0.93484962277855499</c:v>
                </c:pt>
                <c:pt idx="61">
                  <c:v>0.94170755722291788</c:v>
                </c:pt>
                <c:pt idx="62">
                  <c:v>0.94513652444509921</c:v>
                </c:pt>
                <c:pt idx="63">
                  <c:v>0.95199445888946177</c:v>
                </c:pt>
                <c:pt idx="64">
                  <c:v>0.95542342611164299</c:v>
                </c:pt>
                <c:pt idx="65">
                  <c:v>0.95885239333382444</c:v>
                </c:pt>
                <c:pt idx="66">
                  <c:v>0.96228136055600544</c:v>
                </c:pt>
                <c:pt idx="67">
                  <c:v>0.96571032777818699</c:v>
                </c:pt>
                <c:pt idx="68">
                  <c:v>0.96913929500036822</c:v>
                </c:pt>
                <c:pt idx="69">
                  <c:v>0.97256826222254955</c:v>
                </c:pt>
                <c:pt idx="70">
                  <c:v>0.97599722944473088</c:v>
                </c:pt>
                <c:pt idx="71">
                  <c:v>0.97942619666691211</c:v>
                </c:pt>
                <c:pt idx="72">
                  <c:v>0.98285516388909333</c:v>
                </c:pt>
                <c:pt idx="73">
                  <c:v>0.97942619666691211</c:v>
                </c:pt>
                <c:pt idx="74">
                  <c:v>0.97599722944473088</c:v>
                </c:pt>
                <c:pt idx="75">
                  <c:v>0.97942619666691211</c:v>
                </c:pt>
                <c:pt idx="76">
                  <c:v>0.98285516388909333</c:v>
                </c:pt>
                <c:pt idx="77">
                  <c:v>0.97942619666691211</c:v>
                </c:pt>
                <c:pt idx="78">
                  <c:v>0.97599722944473088</c:v>
                </c:pt>
                <c:pt idx="79">
                  <c:v>0.97942619666691211</c:v>
                </c:pt>
                <c:pt idx="80">
                  <c:v>0.98285516388909333</c:v>
                </c:pt>
                <c:pt idx="81">
                  <c:v>0.97942619666691211</c:v>
                </c:pt>
                <c:pt idx="82">
                  <c:v>0.98285516388909333</c:v>
                </c:pt>
                <c:pt idx="83">
                  <c:v>0.98628413111127466</c:v>
                </c:pt>
                <c:pt idx="84">
                  <c:v>0.98628413111127466</c:v>
                </c:pt>
                <c:pt idx="85">
                  <c:v>0.989713098333456</c:v>
                </c:pt>
                <c:pt idx="86">
                  <c:v>0.98628413111127466</c:v>
                </c:pt>
                <c:pt idx="87">
                  <c:v>0.98285516388909333</c:v>
                </c:pt>
                <c:pt idx="88">
                  <c:v>0.97942619666691211</c:v>
                </c:pt>
                <c:pt idx="89">
                  <c:v>0.97599722944473088</c:v>
                </c:pt>
                <c:pt idx="90">
                  <c:v>0.97256826222254955</c:v>
                </c:pt>
                <c:pt idx="91">
                  <c:v>0.96913929500036822</c:v>
                </c:pt>
                <c:pt idx="92">
                  <c:v>0.96571032777818699</c:v>
                </c:pt>
                <c:pt idx="93">
                  <c:v>0.96228136055600544</c:v>
                </c:pt>
                <c:pt idx="94">
                  <c:v>0.95885239333382444</c:v>
                </c:pt>
                <c:pt idx="95">
                  <c:v>0.96228136055600544</c:v>
                </c:pt>
                <c:pt idx="96">
                  <c:v>0.96571032777818699</c:v>
                </c:pt>
                <c:pt idx="97">
                  <c:v>0.96228136055600544</c:v>
                </c:pt>
                <c:pt idx="98">
                  <c:v>0.96571032777818699</c:v>
                </c:pt>
                <c:pt idx="99">
                  <c:v>0.96913929500036822</c:v>
                </c:pt>
              </c:numCache>
            </c:numRef>
          </c:yVal>
          <c:smooth val="0"/>
          <c:extLst>
            <c:ext xmlns:c16="http://schemas.microsoft.com/office/drawing/2014/chart" uri="{C3380CC4-5D6E-409C-BE32-E72D297353CC}">
              <c16:uniqueId val="{00000001-F8D9-5743-9EF2-7AFE7C305F93}"/>
            </c:ext>
          </c:extLst>
        </c:ser>
        <c:ser>
          <c:idx val="2"/>
          <c:order val="2"/>
          <c:spPr>
            <a:ln w="22225" cap="rnd">
              <a:noFill/>
            </a:ln>
            <a:effectLst>
              <a:glow rad="139700">
                <a:schemeClr val="accent2">
                  <a:tint val="86000"/>
                  <a:satMod val="175000"/>
                  <a:alpha val="14000"/>
                </a:schemeClr>
              </a:glow>
            </a:effectLst>
          </c:spPr>
          <c:marker>
            <c:symbol val="circle"/>
            <c:size val="3"/>
            <c:spPr>
              <a:solidFill>
                <a:srgbClr val="00B0F0"/>
              </a:solidFill>
              <a:ln>
                <a:noFill/>
              </a:ln>
              <a:effectLst>
                <a:glow rad="63500">
                  <a:schemeClr val="accent2">
                    <a:tint val="86000"/>
                    <a:satMod val="175000"/>
                    <a:alpha val="25000"/>
                  </a:schemeClr>
                </a:glow>
              </a:effectLst>
            </c:spPr>
          </c:marker>
          <c:xVal>
            <c:numRef>
              <c:f>konnno!$A$101:$A$214</c:f>
              <c:numCache>
                <c:formatCode>General</c:formatCode>
                <c:ptCount val="114"/>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133</c:v>
                </c:pt>
                <c:pt idx="33">
                  <c:v>134</c:v>
                </c:pt>
                <c:pt idx="34">
                  <c:v>135</c:v>
                </c:pt>
                <c:pt idx="35">
                  <c:v>136</c:v>
                </c:pt>
                <c:pt idx="36">
                  <c:v>137</c:v>
                </c:pt>
                <c:pt idx="37">
                  <c:v>138</c:v>
                </c:pt>
                <c:pt idx="38">
                  <c:v>139</c:v>
                </c:pt>
                <c:pt idx="39">
                  <c:v>140</c:v>
                </c:pt>
                <c:pt idx="40">
                  <c:v>141</c:v>
                </c:pt>
                <c:pt idx="41">
                  <c:v>142</c:v>
                </c:pt>
                <c:pt idx="42">
                  <c:v>143</c:v>
                </c:pt>
                <c:pt idx="43">
                  <c:v>144</c:v>
                </c:pt>
                <c:pt idx="44">
                  <c:v>145</c:v>
                </c:pt>
                <c:pt idx="45">
                  <c:v>146</c:v>
                </c:pt>
                <c:pt idx="46">
                  <c:v>147</c:v>
                </c:pt>
                <c:pt idx="47">
                  <c:v>148</c:v>
                </c:pt>
                <c:pt idx="48">
                  <c:v>149</c:v>
                </c:pt>
                <c:pt idx="49">
                  <c:v>150</c:v>
                </c:pt>
                <c:pt idx="50">
                  <c:v>151</c:v>
                </c:pt>
                <c:pt idx="51">
                  <c:v>152</c:v>
                </c:pt>
                <c:pt idx="52">
                  <c:v>153</c:v>
                </c:pt>
                <c:pt idx="53">
                  <c:v>154</c:v>
                </c:pt>
                <c:pt idx="54">
                  <c:v>155</c:v>
                </c:pt>
                <c:pt idx="55">
                  <c:v>156</c:v>
                </c:pt>
                <c:pt idx="56">
                  <c:v>157</c:v>
                </c:pt>
                <c:pt idx="57">
                  <c:v>158</c:v>
                </c:pt>
                <c:pt idx="58">
                  <c:v>159</c:v>
                </c:pt>
                <c:pt idx="59">
                  <c:v>160</c:v>
                </c:pt>
                <c:pt idx="60">
                  <c:v>161</c:v>
                </c:pt>
                <c:pt idx="61">
                  <c:v>162</c:v>
                </c:pt>
                <c:pt idx="62">
                  <c:v>163</c:v>
                </c:pt>
                <c:pt idx="63">
                  <c:v>164</c:v>
                </c:pt>
                <c:pt idx="64">
                  <c:v>165</c:v>
                </c:pt>
                <c:pt idx="65">
                  <c:v>166</c:v>
                </c:pt>
                <c:pt idx="66">
                  <c:v>167</c:v>
                </c:pt>
                <c:pt idx="67">
                  <c:v>168</c:v>
                </c:pt>
                <c:pt idx="68">
                  <c:v>169</c:v>
                </c:pt>
                <c:pt idx="69">
                  <c:v>170</c:v>
                </c:pt>
                <c:pt idx="70">
                  <c:v>171</c:v>
                </c:pt>
                <c:pt idx="71">
                  <c:v>172</c:v>
                </c:pt>
                <c:pt idx="72">
                  <c:v>173</c:v>
                </c:pt>
                <c:pt idx="73">
                  <c:v>174</c:v>
                </c:pt>
                <c:pt idx="74">
                  <c:v>175</c:v>
                </c:pt>
                <c:pt idx="75">
                  <c:v>176</c:v>
                </c:pt>
                <c:pt idx="76">
                  <c:v>177</c:v>
                </c:pt>
                <c:pt idx="77">
                  <c:v>178</c:v>
                </c:pt>
                <c:pt idx="78">
                  <c:v>179</c:v>
                </c:pt>
                <c:pt idx="79">
                  <c:v>180</c:v>
                </c:pt>
                <c:pt idx="80">
                  <c:v>181</c:v>
                </c:pt>
                <c:pt idx="81">
                  <c:v>182</c:v>
                </c:pt>
                <c:pt idx="82">
                  <c:v>183</c:v>
                </c:pt>
                <c:pt idx="83">
                  <c:v>184</c:v>
                </c:pt>
                <c:pt idx="84">
                  <c:v>185</c:v>
                </c:pt>
                <c:pt idx="85">
                  <c:v>186</c:v>
                </c:pt>
                <c:pt idx="86">
                  <c:v>187</c:v>
                </c:pt>
                <c:pt idx="87">
                  <c:v>188</c:v>
                </c:pt>
                <c:pt idx="88">
                  <c:v>189</c:v>
                </c:pt>
                <c:pt idx="89">
                  <c:v>190</c:v>
                </c:pt>
                <c:pt idx="90">
                  <c:v>191</c:v>
                </c:pt>
                <c:pt idx="91">
                  <c:v>192</c:v>
                </c:pt>
                <c:pt idx="92">
                  <c:v>193</c:v>
                </c:pt>
                <c:pt idx="93">
                  <c:v>194</c:v>
                </c:pt>
                <c:pt idx="94">
                  <c:v>195</c:v>
                </c:pt>
                <c:pt idx="95">
                  <c:v>196</c:v>
                </c:pt>
                <c:pt idx="96">
                  <c:v>197</c:v>
                </c:pt>
                <c:pt idx="97">
                  <c:v>198</c:v>
                </c:pt>
                <c:pt idx="98">
                  <c:v>199</c:v>
                </c:pt>
                <c:pt idx="99">
                  <c:v>200</c:v>
                </c:pt>
                <c:pt idx="100">
                  <c:v>201</c:v>
                </c:pt>
                <c:pt idx="101">
                  <c:v>202</c:v>
                </c:pt>
                <c:pt idx="102">
                  <c:v>203</c:v>
                </c:pt>
                <c:pt idx="103">
                  <c:v>204</c:v>
                </c:pt>
                <c:pt idx="104">
                  <c:v>205</c:v>
                </c:pt>
                <c:pt idx="105">
                  <c:v>206</c:v>
                </c:pt>
                <c:pt idx="106">
                  <c:v>207</c:v>
                </c:pt>
                <c:pt idx="107">
                  <c:v>208</c:v>
                </c:pt>
                <c:pt idx="108">
                  <c:v>209</c:v>
                </c:pt>
                <c:pt idx="109">
                  <c:v>210</c:v>
                </c:pt>
                <c:pt idx="110">
                  <c:v>211</c:v>
                </c:pt>
                <c:pt idx="111">
                  <c:v>212</c:v>
                </c:pt>
                <c:pt idx="112">
                  <c:v>213</c:v>
                </c:pt>
                <c:pt idx="113">
                  <c:v>214</c:v>
                </c:pt>
              </c:numCache>
            </c:numRef>
          </c:xVal>
          <c:yVal>
            <c:numRef>
              <c:f>konnno!$Q$101:$Q$214</c:f>
              <c:numCache>
                <c:formatCode>0%</c:formatCode>
                <c:ptCount val="114"/>
                <c:pt idx="0">
                  <c:v>0.5</c:v>
                </c:pt>
                <c:pt idx="1">
                  <c:v>0.47692307692307578</c:v>
                </c:pt>
                <c:pt idx="2">
                  <c:v>0.46153846153846112</c:v>
                </c:pt>
                <c:pt idx="3">
                  <c:v>0.45384615384615212</c:v>
                </c:pt>
                <c:pt idx="4">
                  <c:v>0.44615384615384501</c:v>
                </c:pt>
                <c:pt idx="5">
                  <c:v>0.43846153846153779</c:v>
                </c:pt>
                <c:pt idx="6">
                  <c:v>0.43076923076923079</c:v>
                </c:pt>
                <c:pt idx="7">
                  <c:v>0.42307692307692268</c:v>
                </c:pt>
                <c:pt idx="8">
                  <c:v>0.41538461538461346</c:v>
                </c:pt>
                <c:pt idx="9">
                  <c:v>0.4</c:v>
                </c:pt>
                <c:pt idx="10">
                  <c:v>0.3923076923076908</c:v>
                </c:pt>
                <c:pt idx="11">
                  <c:v>0.37692307692307514</c:v>
                </c:pt>
                <c:pt idx="12">
                  <c:v>0.36923076923076703</c:v>
                </c:pt>
                <c:pt idx="13">
                  <c:v>0.36153846153846159</c:v>
                </c:pt>
                <c:pt idx="14">
                  <c:v>0.35384615384615259</c:v>
                </c:pt>
                <c:pt idx="15">
                  <c:v>0.34615384615384504</c:v>
                </c:pt>
                <c:pt idx="16">
                  <c:v>0.33846153846153781</c:v>
                </c:pt>
                <c:pt idx="17">
                  <c:v>0.33846153846153781</c:v>
                </c:pt>
                <c:pt idx="18">
                  <c:v>0.33076923076923082</c:v>
                </c:pt>
                <c:pt idx="19">
                  <c:v>0.33076923076923082</c:v>
                </c:pt>
                <c:pt idx="20">
                  <c:v>0.32307692307692182</c:v>
                </c:pt>
                <c:pt idx="21">
                  <c:v>0.31538461538461493</c:v>
                </c:pt>
                <c:pt idx="22">
                  <c:v>0.31538461538461493</c:v>
                </c:pt>
                <c:pt idx="23">
                  <c:v>0.32307692307692182</c:v>
                </c:pt>
                <c:pt idx="24">
                  <c:v>0.33076923076923082</c:v>
                </c:pt>
                <c:pt idx="25">
                  <c:v>0.33846153846153781</c:v>
                </c:pt>
                <c:pt idx="26">
                  <c:v>0.33076923076923082</c:v>
                </c:pt>
                <c:pt idx="27">
                  <c:v>0.33846153846153781</c:v>
                </c:pt>
                <c:pt idx="28">
                  <c:v>0.33076923076923082</c:v>
                </c:pt>
                <c:pt idx="29">
                  <c:v>0.33846153846153781</c:v>
                </c:pt>
                <c:pt idx="30">
                  <c:v>0.33846153846153781</c:v>
                </c:pt>
                <c:pt idx="31">
                  <c:v>0.33846153846153781</c:v>
                </c:pt>
                <c:pt idx="32">
                  <c:v>0.34615384615384504</c:v>
                </c:pt>
                <c:pt idx="33">
                  <c:v>0.33846153846153781</c:v>
                </c:pt>
                <c:pt idx="34">
                  <c:v>0.33076923076923082</c:v>
                </c:pt>
                <c:pt idx="35">
                  <c:v>0.32307692307692182</c:v>
                </c:pt>
                <c:pt idx="36">
                  <c:v>0.32307692307692182</c:v>
                </c:pt>
                <c:pt idx="37">
                  <c:v>0.32307692307692182</c:v>
                </c:pt>
                <c:pt idx="38">
                  <c:v>0.31538461538461493</c:v>
                </c:pt>
                <c:pt idx="39">
                  <c:v>0.31538461538461493</c:v>
                </c:pt>
                <c:pt idx="40">
                  <c:v>0.32307692307692182</c:v>
                </c:pt>
                <c:pt idx="41">
                  <c:v>0.32307692307692182</c:v>
                </c:pt>
                <c:pt idx="42">
                  <c:v>0.32307692307692182</c:v>
                </c:pt>
                <c:pt idx="43">
                  <c:v>0.31538461538461493</c:v>
                </c:pt>
                <c:pt idx="44">
                  <c:v>0.31538461538461493</c:v>
                </c:pt>
                <c:pt idx="45">
                  <c:v>0.30769230769230749</c:v>
                </c:pt>
                <c:pt idx="46">
                  <c:v>0.30769230769230749</c:v>
                </c:pt>
                <c:pt idx="47">
                  <c:v>0.31538461538461493</c:v>
                </c:pt>
                <c:pt idx="48">
                  <c:v>0.30769230769230749</c:v>
                </c:pt>
                <c:pt idx="49">
                  <c:v>0.29999999999999827</c:v>
                </c:pt>
                <c:pt idx="50">
                  <c:v>0.29999999999999827</c:v>
                </c:pt>
                <c:pt idx="51">
                  <c:v>0.29230769230769105</c:v>
                </c:pt>
                <c:pt idx="52">
                  <c:v>0.29230769230769105</c:v>
                </c:pt>
                <c:pt idx="53">
                  <c:v>0.28461538461538283</c:v>
                </c:pt>
                <c:pt idx="54">
                  <c:v>0.29230769230769105</c:v>
                </c:pt>
                <c:pt idx="55">
                  <c:v>0.29230769230769105</c:v>
                </c:pt>
                <c:pt idx="56">
                  <c:v>0.29999999999999827</c:v>
                </c:pt>
                <c:pt idx="57">
                  <c:v>0.29999999999999827</c:v>
                </c:pt>
                <c:pt idx="58">
                  <c:v>0.30769230769230749</c:v>
                </c:pt>
                <c:pt idx="59">
                  <c:v>0.31538461538461493</c:v>
                </c:pt>
                <c:pt idx="60">
                  <c:v>0.31538461538461493</c:v>
                </c:pt>
                <c:pt idx="61">
                  <c:v>0.31538461538461493</c:v>
                </c:pt>
                <c:pt idx="62">
                  <c:v>0.30769230769230749</c:v>
                </c:pt>
                <c:pt idx="63">
                  <c:v>0.30769230769230749</c:v>
                </c:pt>
                <c:pt idx="64">
                  <c:v>0.30769230769230749</c:v>
                </c:pt>
                <c:pt idx="65">
                  <c:v>0.29999999999999827</c:v>
                </c:pt>
                <c:pt idx="66">
                  <c:v>0.29999999999999827</c:v>
                </c:pt>
                <c:pt idx="67">
                  <c:v>0.29999999999999827</c:v>
                </c:pt>
                <c:pt idx="68">
                  <c:v>0.29230769230769105</c:v>
                </c:pt>
                <c:pt idx="69">
                  <c:v>0.28461538461538283</c:v>
                </c:pt>
                <c:pt idx="70">
                  <c:v>0.27692307692307561</c:v>
                </c:pt>
                <c:pt idx="71">
                  <c:v>0.27692307692307561</c:v>
                </c:pt>
                <c:pt idx="72">
                  <c:v>0.26923076923076927</c:v>
                </c:pt>
                <c:pt idx="73">
                  <c:v>0.26923076923076927</c:v>
                </c:pt>
                <c:pt idx="74">
                  <c:v>0.26153846153845917</c:v>
                </c:pt>
                <c:pt idx="75">
                  <c:v>0.25384615384615383</c:v>
                </c:pt>
                <c:pt idx="76">
                  <c:v>0.25384615384615383</c:v>
                </c:pt>
                <c:pt idx="77">
                  <c:v>0.25384615384615383</c:v>
                </c:pt>
                <c:pt idx="78">
                  <c:v>0.24615384615384572</c:v>
                </c:pt>
                <c:pt idx="79">
                  <c:v>0.23846153846153739</c:v>
                </c:pt>
                <c:pt idx="80">
                  <c:v>0.23076923076922928</c:v>
                </c:pt>
                <c:pt idx="81">
                  <c:v>0.23076923076922928</c:v>
                </c:pt>
                <c:pt idx="82">
                  <c:v>0.22307692307692195</c:v>
                </c:pt>
                <c:pt idx="83">
                  <c:v>0.21538461538461318</c:v>
                </c:pt>
                <c:pt idx="84">
                  <c:v>0.20769230769230729</c:v>
                </c:pt>
                <c:pt idx="85">
                  <c:v>0.19999999999999829</c:v>
                </c:pt>
                <c:pt idx="86">
                  <c:v>0.19999999999999829</c:v>
                </c:pt>
                <c:pt idx="87">
                  <c:v>0.20769230769230729</c:v>
                </c:pt>
                <c:pt idx="88">
                  <c:v>0.20769230769230729</c:v>
                </c:pt>
                <c:pt idx="89">
                  <c:v>0.21538461538461318</c:v>
                </c:pt>
                <c:pt idx="90">
                  <c:v>0.21538461538461318</c:v>
                </c:pt>
                <c:pt idx="91">
                  <c:v>0.20769230769230729</c:v>
                </c:pt>
                <c:pt idx="92">
                  <c:v>0.21538461538461318</c:v>
                </c:pt>
                <c:pt idx="93">
                  <c:v>0.20769230769230729</c:v>
                </c:pt>
                <c:pt idx="94">
                  <c:v>0.21538461538461318</c:v>
                </c:pt>
                <c:pt idx="95">
                  <c:v>0.22307692307692195</c:v>
                </c:pt>
                <c:pt idx="96">
                  <c:v>0.21538461538461318</c:v>
                </c:pt>
                <c:pt idx="97">
                  <c:v>0.20769230769230729</c:v>
                </c:pt>
                <c:pt idx="98">
                  <c:v>0.21538461538461318</c:v>
                </c:pt>
                <c:pt idx="99">
                  <c:v>0.21538461538461318</c:v>
                </c:pt>
                <c:pt idx="100">
                  <c:v>0.22307692307692195</c:v>
                </c:pt>
                <c:pt idx="101">
                  <c:v>0.23076923076922928</c:v>
                </c:pt>
                <c:pt idx="102">
                  <c:v>0.23846153846153739</c:v>
                </c:pt>
                <c:pt idx="103">
                  <c:v>0.24615384615384572</c:v>
                </c:pt>
                <c:pt idx="104">
                  <c:v>0.25384615384615383</c:v>
                </c:pt>
                <c:pt idx="105">
                  <c:v>0.24615384615384572</c:v>
                </c:pt>
                <c:pt idx="106">
                  <c:v>0.25384615384615383</c:v>
                </c:pt>
                <c:pt idx="107">
                  <c:v>0.26153846153845917</c:v>
                </c:pt>
                <c:pt idx="108">
                  <c:v>0.26923076923076927</c:v>
                </c:pt>
                <c:pt idx="109">
                  <c:v>0.27692307692307561</c:v>
                </c:pt>
                <c:pt idx="110">
                  <c:v>0.29230769230769105</c:v>
                </c:pt>
                <c:pt idx="111">
                  <c:v>0.29999999999999827</c:v>
                </c:pt>
                <c:pt idx="112">
                  <c:v>0.30769230769230749</c:v>
                </c:pt>
                <c:pt idx="113">
                  <c:v>0.31538461538461493</c:v>
                </c:pt>
              </c:numCache>
            </c:numRef>
          </c:yVal>
          <c:smooth val="0"/>
          <c:extLst>
            <c:ext xmlns:c16="http://schemas.microsoft.com/office/drawing/2014/chart" uri="{C3380CC4-5D6E-409C-BE32-E72D297353CC}">
              <c16:uniqueId val="{00000002-F8D9-5743-9EF2-7AFE7C305F93}"/>
            </c:ext>
          </c:extLst>
        </c:ser>
        <c:ser>
          <c:idx val="3"/>
          <c:order val="3"/>
          <c:spPr>
            <a:ln w="22225" cap="rnd">
              <a:noFill/>
            </a:ln>
            <a:effectLst>
              <a:glow rad="139700">
                <a:schemeClr val="accent2">
                  <a:tint val="58000"/>
                  <a:satMod val="175000"/>
                  <a:alpha val="14000"/>
                </a:schemeClr>
              </a:glow>
            </a:effectLst>
          </c:spPr>
          <c:marker>
            <c:symbol val="circle"/>
            <c:size val="3"/>
            <c:spPr>
              <a:solidFill>
                <a:schemeClr val="accent4"/>
              </a:solidFill>
              <a:ln>
                <a:noFill/>
              </a:ln>
              <a:effectLst>
                <a:glow rad="63500">
                  <a:schemeClr val="accent2">
                    <a:tint val="58000"/>
                    <a:satMod val="175000"/>
                    <a:alpha val="25000"/>
                  </a:schemeClr>
                </a:glow>
              </a:effectLst>
            </c:spPr>
          </c:marker>
          <c:xVal>
            <c:numRef>
              <c:f>konnno!$A$101:$A$214</c:f>
              <c:numCache>
                <c:formatCode>General</c:formatCode>
                <c:ptCount val="114"/>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133</c:v>
                </c:pt>
                <c:pt idx="33">
                  <c:v>134</c:v>
                </c:pt>
                <c:pt idx="34">
                  <c:v>135</c:v>
                </c:pt>
                <c:pt idx="35">
                  <c:v>136</c:v>
                </c:pt>
                <c:pt idx="36">
                  <c:v>137</c:v>
                </c:pt>
                <c:pt idx="37">
                  <c:v>138</c:v>
                </c:pt>
                <c:pt idx="38">
                  <c:v>139</c:v>
                </c:pt>
                <c:pt idx="39">
                  <c:v>140</c:v>
                </c:pt>
                <c:pt idx="40">
                  <c:v>141</c:v>
                </c:pt>
                <c:pt idx="41">
                  <c:v>142</c:v>
                </c:pt>
                <c:pt idx="42">
                  <c:v>143</c:v>
                </c:pt>
                <c:pt idx="43">
                  <c:v>144</c:v>
                </c:pt>
                <c:pt idx="44">
                  <c:v>145</c:v>
                </c:pt>
                <c:pt idx="45">
                  <c:v>146</c:v>
                </c:pt>
                <c:pt idx="46">
                  <c:v>147</c:v>
                </c:pt>
                <c:pt idx="47">
                  <c:v>148</c:v>
                </c:pt>
                <c:pt idx="48">
                  <c:v>149</c:v>
                </c:pt>
                <c:pt idx="49">
                  <c:v>150</c:v>
                </c:pt>
                <c:pt idx="50">
                  <c:v>151</c:v>
                </c:pt>
                <c:pt idx="51">
                  <c:v>152</c:v>
                </c:pt>
                <c:pt idx="52">
                  <c:v>153</c:v>
                </c:pt>
                <c:pt idx="53">
                  <c:v>154</c:v>
                </c:pt>
                <c:pt idx="54">
                  <c:v>155</c:v>
                </c:pt>
                <c:pt idx="55">
                  <c:v>156</c:v>
                </c:pt>
                <c:pt idx="56">
                  <c:v>157</c:v>
                </c:pt>
                <c:pt idx="57">
                  <c:v>158</c:v>
                </c:pt>
                <c:pt idx="58">
                  <c:v>159</c:v>
                </c:pt>
                <c:pt idx="59">
                  <c:v>160</c:v>
                </c:pt>
                <c:pt idx="60">
                  <c:v>161</c:v>
                </c:pt>
                <c:pt idx="61">
                  <c:v>162</c:v>
                </c:pt>
                <c:pt idx="62">
                  <c:v>163</c:v>
                </c:pt>
                <c:pt idx="63">
                  <c:v>164</c:v>
                </c:pt>
                <c:pt idx="64">
                  <c:v>165</c:v>
                </c:pt>
                <c:pt idx="65">
                  <c:v>166</c:v>
                </c:pt>
                <c:pt idx="66">
                  <c:v>167</c:v>
                </c:pt>
                <c:pt idx="67">
                  <c:v>168</c:v>
                </c:pt>
                <c:pt idx="68">
                  <c:v>169</c:v>
                </c:pt>
                <c:pt idx="69">
                  <c:v>170</c:v>
                </c:pt>
                <c:pt idx="70">
                  <c:v>171</c:v>
                </c:pt>
                <c:pt idx="71">
                  <c:v>172</c:v>
                </c:pt>
                <c:pt idx="72">
                  <c:v>173</c:v>
                </c:pt>
                <c:pt idx="73">
                  <c:v>174</c:v>
                </c:pt>
                <c:pt idx="74">
                  <c:v>175</c:v>
                </c:pt>
                <c:pt idx="75">
                  <c:v>176</c:v>
                </c:pt>
                <c:pt idx="76">
                  <c:v>177</c:v>
                </c:pt>
                <c:pt idx="77">
                  <c:v>178</c:v>
                </c:pt>
                <c:pt idx="78">
                  <c:v>179</c:v>
                </c:pt>
                <c:pt idx="79">
                  <c:v>180</c:v>
                </c:pt>
                <c:pt idx="80">
                  <c:v>181</c:v>
                </c:pt>
                <c:pt idx="81">
                  <c:v>182</c:v>
                </c:pt>
                <c:pt idx="82">
                  <c:v>183</c:v>
                </c:pt>
                <c:pt idx="83">
                  <c:v>184</c:v>
                </c:pt>
                <c:pt idx="84">
                  <c:v>185</c:v>
                </c:pt>
                <c:pt idx="85">
                  <c:v>186</c:v>
                </c:pt>
                <c:pt idx="86">
                  <c:v>187</c:v>
                </c:pt>
                <c:pt idx="87">
                  <c:v>188</c:v>
                </c:pt>
                <c:pt idx="88">
                  <c:v>189</c:v>
                </c:pt>
                <c:pt idx="89">
                  <c:v>190</c:v>
                </c:pt>
                <c:pt idx="90">
                  <c:v>191</c:v>
                </c:pt>
                <c:pt idx="91">
                  <c:v>192</c:v>
                </c:pt>
                <c:pt idx="92">
                  <c:v>193</c:v>
                </c:pt>
                <c:pt idx="93">
                  <c:v>194</c:v>
                </c:pt>
                <c:pt idx="94">
                  <c:v>195</c:v>
                </c:pt>
                <c:pt idx="95">
                  <c:v>196</c:v>
                </c:pt>
                <c:pt idx="96">
                  <c:v>197</c:v>
                </c:pt>
                <c:pt idx="97">
                  <c:v>198</c:v>
                </c:pt>
                <c:pt idx="98">
                  <c:v>199</c:v>
                </c:pt>
                <c:pt idx="99">
                  <c:v>200</c:v>
                </c:pt>
                <c:pt idx="100">
                  <c:v>201</c:v>
                </c:pt>
                <c:pt idx="101">
                  <c:v>202</c:v>
                </c:pt>
                <c:pt idx="102">
                  <c:v>203</c:v>
                </c:pt>
                <c:pt idx="103">
                  <c:v>204</c:v>
                </c:pt>
                <c:pt idx="104">
                  <c:v>205</c:v>
                </c:pt>
                <c:pt idx="105">
                  <c:v>206</c:v>
                </c:pt>
                <c:pt idx="106">
                  <c:v>207</c:v>
                </c:pt>
                <c:pt idx="107">
                  <c:v>208</c:v>
                </c:pt>
                <c:pt idx="108">
                  <c:v>209</c:v>
                </c:pt>
                <c:pt idx="109">
                  <c:v>210</c:v>
                </c:pt>
                <c:pt idx="110">
                  <c:v>211</c:v>
                </c:pt>
                <c:pt idx="111">
                  <c:v>212</c:v>
                </c:pt>
                <c:pt idx="112">
                  <c:v>213</c:v>
                </c:pt>
                <c:pt idx="113">
                  <c:v>214</c:v>
                </c:pt>
              </c:numCache>
            </c:numRef>
          </c:xVal>
          <c:yVal>
            <c:numRef>
              <c:f>konnno!$R$101:$R$214</c:f>
              <c:numCache>
                <c:formatCode>0%</c:formatCode>
                <c:ptCount val="114"/>
                <c:pt idx="0">
                  <c:v>0.77711713055821541</c:v>
                </c:pt>
                <c:pt idx="1">
                  <c:v>0.76683022889167096</c:v>
                </c:pt>
                <c:pt idx="2">
                  <c:v>0.75997229444730874</c:v>
                </c:pt>
                <c:pt idx="3">
                  <c:v>0.75654332722512685</c:v>
                </c:pt>
                <c:pt idx="4">
                  <c:v>0.75311436000294574</c:v>
                </c:pt>
                <c:pt idx="5">
                  <c:v>0.74968539278076474</c:v>
                </c:pt>
                <c:pt idx="6">
                  <c:v>0.74625642555858374</c:v>
                </c:pt>
                <c:pt idx="7">
                  <c:v>0.74282745833640229</c:v>
                </c:pt>
                <c:pt idx="8">
                  <c:v>0.73939849111422018</c:v>
                </c:pt>
                <c:pt idx="9">
                  <c:v>0.73254055666985851</c:v>
                </c:pt>
                <c:pt idx="10">
                  <c:v>0.72911158944767651</c:v>
                </c:pt>
                <c:pt idx="11">
                  <c:v>0.72225365500331384</c:v>
                </c:pt>
                <c:pt idx="12">
                  <c:v>0.7188246877811324</c:v>
                </c:pt>
                <c:pt idx="13">
                  <c:v>0.71539572055895206</c:v>
                </c:pt>
                <c:pt idx="14">
                  <c:v>0.71196675333677018</c:v>
                </c:pt>
                <c:pt idx="15">
                  <c:v>0.70853778611458895</c:v>
                </c:pt>
                <c:pt idx="16">
                  <c:v>0.70510881889240784</c:v>
                </c:pt>
                <c:pt idx="17">
                  <c:v>0.70510881889240784</c:v>
                </c:pt>
                <c:pt idx="18">
                  <c:v>0.70167985167022684</c:v>
                </c:pt>
                <c:pt idx="19">
                  <c:v>0.70167985167022684</c:v>
                </c:pt>
                <c:pt idx="20">
                  <c:v>0.69825088444804495</c:v>
                </c:pt>
                <c:pt idx="21">
                  <c:v>0.69482191722586406</c:v>
                </c:pt>
                <c:pt idx="22">
                  <c:v>0.69482191722586406</c:v>
                </c:pt>
                <c:pt idx="23">
                  <c:v>0.69825088444804495</c:v>
                </c:pt>
                <c:pt idx="24">
                  <c:v>0.70167985167022684</c:v>
                </c:pt>
                <c:pt idx="25">
                  <c:v>0.70510881889240784</c:v>
                </c:pt>
                <c:pt idx="26">
                  <c:v>0.70167985167022684</c:v>
                </c:pt>
                <c:pt idx="27">
                  <c:v>0.70510881889240784</c:v>
                </c:pt>
                <c:pt idx="28">
                  <c:v>0.70167985167022684</c:v>
                </c:pt>
                <c:pt idx="29">
                  <c:v>0.70510881889240784</c:v>
                </c:pt>
                <c:pt idx="30">
                  <c:v>0.70510881889240784</c:v>
                </c:pt>
                <c:pt idx="31">
                  <c:v>0.70510881889240784</c:v>
                </c:pt>
                <c:pt idx="32">
                  <c:v>0.70853778611458895</c:v>
                </c:pt>
                <c:pt idx="33">
                  <c:v>0.70510881889240784</c:v>
                </c:pt>
                <c:pt idx="34">
                  <c:v>0.70167985167022684</c:v>
                </c:pt>
                <c:pt idx="35">
                  <c:v>0.69825088444804495</c:v>
                </c:pt>
                <c:pt idx="36">
                  <c:v>0.69825088444804495</c:v>
                </c:pt>
                <c:pt idx="37">
                  <c:v>0.69825088444804495</c:v>
                </c:pt>
                <c:pt idx="38">
                  <c:v>0.69482191722586406</c:v>
                </c:pt>
                <c:pt idx="39">
                  <c:v>0.69482191722586406</c:v>
                </c:pt>
                <c:pt idx="40">
                  <c:v>0.69825088444804495</c:v>
                </c:pt>
                <c:pt idx="41">
                  <c:v>0.69825088444804495</c:v>
                </c:pt>
                <c:pt idx="42">
                  <c:v>0.69825088444804495</c:v>
                </c:pt>
                <c:pt idx="43">
                  <c:v>0.69482191722586406</c:v>
                </c:pt>
                <c:pt idx="44">
                  <c:v>0.69482191722586406</c:v>
                </c:pt>
                <c:pt idx="45">
                  <c:v>0.69139295000368284</c:v>
                </c:pt>
                <c:pt idx="46">
                  <c:v>0.69139295000368284</c:v>
                </c:pt>
                <c:pt idx="47">
                  <c:v>0.69482191722586406</c:v>
                </c:pt>
                <c:pt idx="48">
                  <c:v>0.69139295000368284</c:v>
                </c:pt>
                <c:pt idx="49">
                  <c:v>0.68796398278150084</c:v>
                </c:pt>
                <c:pt idx="50">
                  <c:v>0.68796398278150084</c:v>
                </c:pt>
                <c:pt idx="51">
                  <c:v>0.68453501555931973</c:v>
                </c:pt>
                <c:pt idx="52">
                  <c:v>0.68453501555931973</c:v>
                </c:pt>
                <c:pt idx="53">
                  <c:v>0.68110604833713817</c:v>
                </c:pt>
                <c:pt idx="54">
                  <c:v>0.68453501555931973</c:v>
                </c:pt>
                <c:pt idx="55">
                  <c:v>0.68453501555931973</c:v>
                </c:pt>
                <c:pt idx="56">
                  <c:v>0.68796398278150084</c:v>
                </c:pt>
                <c:pt idx="57">
                  <c:v>0.68796398278150084</c:v>
                </c:pt>
                <c:pt idx="58">
                  <c:v>0.69139295000368284</c:v>
                </c:pt>
                <c:pt idx="59">
                  <c:v>0.69482191722586406</c:v>
                </c:pt>
                <c:pt idx="60">
                  <c:v>0.69482191722586406</c:v>
                </c:pt>
                <c:pt idx="61">
                  <c:v>0.69482191722586406</c:v>
                </c:pt>
                <c:pt idx="62">
                  <c:v>0.69139295000368284</c:v>
                </c:pt>
                <c:pt idx="63">
                  <c:v>0.69139295000368284</c:v>
                </c:pt>
                <c:pt idx="64">
                  <c:v>0.69139295000368284</c:v>
                </c:pt>
                <c:pt idx="65">
                  <c:v>0.68796398278150084</c:v>
                </c:pt>
                <c:pt idx="66">
                  <c:v>0.68796398278150084</c:v>
                </c:pt>
                <c:pt idx="67">
                  <c:v>0.68796398278150084</c:v>
                </c:pt>
                <c:pt idx="68">
                  <c:v>0.68453501555931973</c:v>
                </c:pt>
                <c:pt idx="69">
                  <c:v>0.68110604833713817</c:v>
                </c:pt>
                <c:pt idx="70">
                  <c:v>0.67767708111495706</c:v>
                </c:pt>
                <c:pt idx="71">
                  <c:v>0.67767708111495706</c:v>
                </c:pt>
                <c:pt idx="72">
                  <c:v>0.67424811389277639</c:v>
                </c:pt>
                <c:pt idx="73">
                  <c:v>0.67424811389277639</c:v>
                </c:pt>
                <c:pt idx="74">
                  <c:v>0.67081914667059406</c:v>
                </c:pt>
                <c:pt idx="75">
                  <c:v>0.66739017944841383</c:v>
                </c:pt>
                <c:pt idx="76">
                  <c:v>0.66739017944841383</c:v>
                </c:pt>
                <c:pt idx="77">
                  <c:v>0.66739017944841383</c:v>
                </c:pt>
                <c:pt idx="78">
                  <c:v>0.66396121222623228</c:v>
                </c:pt>
                <c:pt idx="79">
                  <c:v>0.66053224500405072</c:v>
                </c:pt>
                <c:pt idx="80">
                  <c:v>0.65710327778186928</c:v>
                </c:pt>
                <c:pt idx="81">
                  <c:v>0.65710327778186928</c:v>
                </c:pt>
                <c:pt idx="82">
                  <c:v>0.65367431055968805</c:v>
                </c:pt>
                <c:pt idx="83">
                  <c:v>0.65024534333750628</c:v>
                </c:pt>
                <c:pt idx="84">
                  <c:v>0.64681637611532583</c:v>
                </c:pt>
                <c:pt idx="85">
                  <c:v>0.64338740889314394</c:v>
                </c:pt>
                <c:pt idx="86">
                  <c:v>0.64338740889314394</c:v>
                </c:pt>
                <c:pt idx="87">
                  <c:v>0.64681637611532583</c:v>
                </c:pt>
                <c:pt idx="88">
                  <c:v>0.64681637611532583</c:v>
                </c:pt>
                <c:pt idx="89">
                  <c:v>0.65024534333750628</c:v>
                </c:pt>
                <c:pt idx="90">
                  <c:v>0.65024534333750628</c:v>
                </c:pt>
                <c:pt idx="91">
                  <c:v>0.64681637611532583</c:v>
                </c:pt>
                <c:pt idx="92">
                  <c:v>0.65024534333750628</c:v>
                </c:pt>
                <c:pt idx="93">
                  <c:v>0.64681637611532583</c:v>
                </c:pt>
                <c:pt idx="94">
                  <c:v>0.65024534333750628</c:v>
                </c:pt>
                <c:pt idx="95">
                  <c:v>0.65367431055968805</c:v>
                </c:pt>
                <c:pt idx="96">
                  <c:v>0.65024534333750628</c:v>
                </c:pt>
                <c:pt idx="97">
                  <c:v>0.64681637611532583</c:v>
                </c:pt>
                <c:pt idx="98">
                  <c:v>0.65024534333750628</c:v>
                </c:pt>
                <c:pt idx="99">
                  <c:v>0.65024534333750628</c:v>
                </c:pt>
                <c:pt idx="100">
                  <c:v>0.65367431055968805</c:v>
                </c:pt>
                <c:pt idx="101">
                  <c:v>0.65710327778186928</c:v>
                </c:pt>
                <c:pt idx="102">
                  <c:v>0.66053224500405072</c:v>
                </c:pt>
                <c:pt idx="103">
                  <c:v>0.66396121222623228</c:v>
                </c:pt>
                <c:pt idx="104">
                  <c:v>0.66739017944841383</c:v>
                </c:pt>
                <c:pt idx="105">
                  <c:v>0.66396121222623228</c:v>
                </c:pt>
                <c:pt idx="106">
                  <c:v>0.66739017944841383</c:v>
                </c:pt>
                <c:pt idx="107">
                  <c:v>0.67081914667059406</c:v>
                </c:pt>
                <c:pt idx="108">
                  <c:v>0.67424811389277639</c:v>
                </c:pt>
                <c:pt idx="109">
                  <c:v>0.67767708111495706</c:v>
                </c:pt>
                <c:pt idx="110">
                  <c:v>0.68453501555931973</c:v>
                </c:pt>
                <c:pt idx="111">
                  <c:v>0.68796398278150084</c:v>
                </c:pt>
                <c:pt idx="112">
                  <c:v>0.69139295000368284</c:v>
                </c:pt>
                <c:pt idx="113">
                  <c:v>0.69482191722586406</c:v>
                </c:pt>
              </c:numCache>
            </c:numRef>
          </c:yVal>
          <c:smooth val="0"/>
          <c:extLst>
            <c:ext xmlns:c16="http://schemas.microsoft.com/office/drawing/2014/chart" uri="{C3380CC4-5D6E-409C-BE32-E72D297353CC}">
              <c16:uniqueId val="{00000003-F8D9-5743-9EF2-7AFE7C305F93}"/>
            </c:ext>
          </c:extLst>
        </c:ser>
        <c:dLbls>
          <c:showLegendKey val="0"/>
          <c:showVal val="0"/>
          <c:showCatName val="0"/>
          <c:showSerName val="0"/>
          <c:showPercent val="0"/>
          <c:showBubbleSize val="0"/>
        </c:dLbls>
        <c:axId val="611176496"/>
        <c:axId val="611177152"/>
      </c:scatterChart>
      <c:valAx>
        <c:axId val="611176496"/>
        <c:scaling>
          <c:orientation val="minMax"/>
          <c:max val="25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sirahaase!$B$76:$B$874</c:f>
              <c:numCache>
                <c:formatCode>General</c:formatCode>
                <c:ptCount val="799"/>
                <c:pt idx="0">
                  <c:v>0.476190476190476</c:v>
                </c:pt>
                <c:pt idx="1">
                  <c:v>0.47244094488188898</c:v>
                </c:pt>
                <c:pt idx="2">
                  <c:v>0.46875</c:v>
                </c:pt>
                <c:pt idx="3">
                  <c:v>0.46875</c:v>
                </c:pt>
                <c:pt idx="4">
                  <c:v>0.47244094488188898</c:v>
                </c:pt>
                <c:pt idx="5">
                  <c:v>0.47244094488188898</c:v>
                </c:pt>
                <c:pt idx="6">
                  <c:v>0.47244094488188898</c:v>
                </c:pt>
                <c:pt idx="7">
                  <c:v>0.46875</c:v>
                </c:pt>
                <c:pt idx="8">
                  <c:v>0.46875</c:v>
                </c:pt>
                <c:pt idx="9">
                  <c:v>0.46875</c:v>
                </c:pt>
                <c:pt idx="10">
                  <c:v>0.46875</c:v>
                </c:pt>
                <c:pt idx="11">
                  <c:v>0.46875</c:v>
                </c:pt>
                <c:pt idx="12">
                  <c:v>0.46875</c:v>
                </c:pt>
                <c:pt idx="13">
                  <c:v>0.46511627906976705</c:v>
                </c:pt>
                <c:pt idx="14">
                  <c:v>0.46511627906976705</c:v>
                </c:pt>
                <c:pt idx="15">
                  <c:v>0.46511627906976705</c:v>
                </c:pt>
                <c:pt idx="16">
                  <c:v>0.46511627906976705</c:v>
                </c:pt>
                <c:pt idx="17">
                  <c:v>0.46153846153846101</c:v>
                </c:pt>
                <c:pt idx="18">
                  <c:v>0.45801526717557201</c:v>
                </c:pt>
                <c:pt idx="19">
                  <c:v>0.45801526717557201</c:v>
                </c:pt>
                <c:pt idx="20">
                  <c:v>0.45454545454545398</c:v>
                </c:pt>
                <c:pt idx="21">
                  <c:v>0.45112781954887199</c:v>
                </c:pt>
                <c:pt idx="22">
                  <c:v>0.45112781954887199</c:v>
                </c:pt>
                <c:pt idx="23">
                  <c:v>0.44776119402984998</c:v>
                </c:pt>
                <c:pt idx="24">
                  <c:v>0.44776119402984998</c:v>
                </c:pt>
                <c:pt idx="25">
                  <c:v>0.44444444444444398</c:v>
                </c:pt>
                <c:pt idx="26">
                  <c:v>0.44444444444444398</c:v>
                </c:pt>
                <c:pt idx="27">
                  <c:v>0.441176470588235</c:v>
                </c:pt>
                <c:pt idx="28">
                  <c:v>0.441176470588235</c:v>
                </c:pt>
                <c:pt idx="29">
                  <c:v>0.441176470588235</c:v>
                </c:pt>
                <c:pt idx="30">
                  <c:v>0.43795620437956206</c:v>
                </c:pt>
                <c:pt idx="31">
                  <c:v>0.43795620437956206</c:v>
                </c:pt>
                <c:pt idx="32">
                  <c:v>0.43795620437956206</c:v>
                </c:pt>
                <c:pt idx="33">
                  <c:v>0.43795620437956206</c:v>
                </c:pt>
                <c:pt idx="34">
                  <c:v>0.43795620437956206</c:v>
                </c:pt>
                <c:pt idx="35">
                  <c:v>0.43795620437956206</c:v>
                </c:pt>
                <c:pt idx="36">
                  <c:v>0.434782608695652</c:v>
                </c:pt>
                <c:pt idx="37">
                  <c:v>0.434782608695652</c:v>
                </c:pt>
                <c:pt idx="38">
                  <c:v>0.434782608695652</c:v>
                </c:pt>
                <c:pt idx="39">
                  <c:v>0.434782608695652</c:v>
                </c:pt>
                <c:pt idx="40">
                  <c:v>0.434782608695652</c:v>
                </c:pt>
                <c:pt idx="41">
                  <c:v>0.434782608695652</c:v>
                </c:pt>
                <c:pt idx="42">
                  <c:v>0.43165467625899201</c:v>
                </c:pt>
                <c:pt idx="43">
                  <c:v>0.43165467625899201</c:v>
                </c:pt>
                <c:pt idx="44">
                  <c:v>0.43165467625899201</c:v>
                </c:pt>
                <c:pt idx="45">
                  <c:v>0.43165467625899201</c:v>
                </c:pt>
                <c:pt idx="46">
                  <c:v>0.43165467625899201</c:v>
                </c:pt>
                <c:pt idx="47">
                  <c:v>0.43165467625899201</c:v>
                </c:pt>
                <c:pt idx="48">
                  <c:v>0.43165467625899201</c:v>
                </c:pt>
                <c:pt idx="49">
                  <c:v>0.42857142857142794</c:v>
                </c:pt>
                <c:pt idx="50">
                  <c:v>0.42553191489361702</c:v>
                </c:pt>
                <c:pt idx="51">
                  <c:v>0.42253521126760502</c:v>
                </c:pt>
                <c:pt idx="52">
                  <c:v>0.42253521126760502</c:v>
                </c:pt>
                <c:pt idx="53">
                  <c:v>0.42253521126760502</c:v>
                </c:pt>
                <c:pt idx="54">
                  <c:v>0.42253521126760502</c:v>
                </c:pt>
                <c:pt idx="55">
                  <c:v>0.41958041958041897</c:v>
                </c:pt>
                <c:pt idx="56">
                  <c:v>0.41958041958041897</c:v>
                </c:pt>
                <c:pt idx="57">
                  <c:v>0.41666666666666602</c:v>
                </c:pt>
                <c:pt idx="58">
                  <c:v>0.41666666666666602</c:v>
                </c:pt>
                <c:pt idx="59">
                  <c:v>0.41379310344827502</c:v>
                </c:pt>
                <c:pt idx="60">
                  <c:v>0.41379310344827502</c:v>
                </c:pt>
                <c:pt idx="61">
                  <c:v>0.41379310344827502</c:v>
                </c:pt>
                <c:pt idx="62">
                  <c:v>0.41379310344827502</c:v>
                </c:pt>
                <c:pt idx="63">
                  <c:v>0.41095890410958902</c:v>
                </c:pt>
                <c:pt idx="64">
                  <c:v>0.40816326530612196</c:v>
                </c:pt>
                <c:pt idx="65">
                  <c:v>0.40540540540540504</c:v>
                </c:pt>
                <c:pt idx="66">
                  <c:v>0.40268456375838901</c:v>
                </c:pt>
                <c:pt idx="67">
                  <c:v>0.40268456375838901</c:v>
                </c:pt>
                <c:pt idx="68">
                  <c:v>0.4</c:v>
                </c:pt>
                <c:pt idx="69">
                  <c:v>0.39735099337748297</c:v>
                </c:pt>
                <c:pt idx="70">
                  <c:v>0.394736842105263</c:v>
                </c:pt>
                <c:pt idx="71">
                  <c:v>0.39215686274509798</c:v>
                </c:pt>
                <c:pt idx="72">
                  <c:v>0.39215686274509798</c:v>
                </c:pt>
                <c:pt idx="73">
                  <c:v>0.38961038961038902</c:v>
                </c:pt>
                <c:pt idx="74">
                  <c:v>0.38709677419354799</c:v>
                </c:pt>
                <c:pt idx="75">
                  <c:v>0.38709677419354799</c:v>
                </c:pt>
                <c:pt idx="76">
                  <c:v>0.38461538461538408</c:v>
                </c:pt>
                <c:pt idx="77">
                  <c:v>0.38461538461538408</c:v>
                </c:pt>
                <c:pt idx="78">
                  <c:v>0.38461538461538408</c:v>
                </c:pt>
                <c:pt idx="79">
                  <c:v>0.38461538461538408</c:v>
                </c:pt>
                <c:pt idx="80">
                  <c:v>0.38461538461538408</c:v>
                </c:pt>
                <c:pt idx="81">
                  <c:v>0.38461538461538408</c:v>
                </c:pt>
                <c:pt idx="82">
                  <c:v>0.38461538461538408</c:v>
                </c:pt>
                <c:pt idx="83">
                  <c:v>0.38216560509554098</c:v>
                </c:pt>
                <c:pt idx="84">
                  <c:v>0.379746835443038</c:v>
                </c:pt>
                <c:pt idx="85">
                  <c:v>0.379746835443038</c:v>
                </c:pt>
                <c:pt idx="86">
                  <c:v>0.37735849056603699</c:v>
                </c:pt>
                <c:pt idx="87">
                  <c:v>0.375</c:v>
                </c:pt>
                <c:pt idx="88">
                  <c:v>0.375</c:v>
                </c:pt>
                <c:pt idx="89">
                  <c:v>0.37267080745341602</c:v>
                </c:pt>
                <c:pt idx="90">
                  <c:v>0.37037037037037007</c:v>
                </c:pt>
                <c:pt idx="91">
                  <c:v>0.37037037037037007</c:v>
                </c:pt>
                <c:pt idx="92">
                  <c:v>0.36585365853658502</c:v>
                </c:pt>
                <c:pt idx="93">
                  <c:v>0.36363636363636304</c:v>
                </c:pt>
                <c:pt idx="94">
                  <c:v>0.36363636363636304</c:v>
                </c:pt>
                <c:pt idx="95">
                  <c:v>0.36363636363636304</c:v>
                </c:pt>
                <c:pt idx="96">
                  <c:v>0.36363636363636304</c:v>
                </c:pt>
                <c:pt idx="97">
                  <c:v>0.36363636363636304</c:v>
                </c:pt>
                <c:pt idx="98">
                  <c:v>0.36363636363636304</c:v>
                </c:pt>
                <c:pt idx="99">
                  <c:v>0.359281437125748</c:v>
                </c:pt>
                <c:pt idx="100">
                  <c:v>0.35714285714285698</c:v>
                </c:pt>
                <c:pt idx="101">
                  <c:v>0.35714285714285698</c:v>
                </c:pt>
                <c:pt idx="102">
                  <c:v>0.35714285714285698</c:v>
                </c:pt>
                <c:pt idx="103">
                  <c:v>0.35714285714285698</c:v>
                </c:pt>
                <c:pt idx="104">
                  <c:v>0.35714285714285698</c:v>
                </c:pt>
                <c:pt idx="105">
                  <c:v>0.35714285714285698</c:v>
                </c:pt>
                <c:pt idx="106">
                  <c:v>0.35714285714285698</c:v>
                </c:pt>
                <c:pt idx="107">
                  <c:v>0.35294117647058798</c:v>
                </c:pt>
                <c:pt idx="108">
                  <c:v>0.35087719298245601</c:v>
                </c:pt>
                <c:pt idx="109">
                  <c:v>0.35087719298245601</c:v>
                </c:pt>
                <c:pt idx="110">
                  <c:v>0.35087719298245601</c:v>
                </c:pt>
                <c:pt idx="111">
                  <c:v>0.35087719298245601</c:v>
                </c:pt>
                <c:pt idx="112">
                  <c:v>0.35087719298245601</c:v>
                </c:pt>
                <c:pt idx="113">
                  <c:v>0.35087719298245601</c:v>
                </c:pt>
                <c:pt idx="114">
                  <c:v>0.35087719298245601</c:v>
                </c:pt>
                <c:pt idx="115">
                  <c:v>0.34682080924855402</c:v>
                </c:pt>
                <c:pt idx="116">
                  <c:v>0.34482758620689602</c:v>
                </c:pt>
                <c:pt idx="117">
                  <c:v>0.34482758620689602</c:v>
                </c:pt>
                <c:pt idx="118">
                  <c:v>0.34482758620689602</c:v>
                </c:pt>
                <c:pt idx="119">
                  <c:v>0.34482758620689602</c:v>
                </c:pt>
                <c:pt idx="120">
                  <c:v>0.34482758620689602</c:v>
                </c:pt>
                <c:pt idx="121">
                  <c:v>0.34482758620689602</c:v>
                </c:pt>
                <c:pt idx="122">
                  <c:v>0.34682080924855402</c:v>
                </c:pt>
                <c:pt idx="123">
                  <c:v>0.34682080924855402</c:v>
                </c:pt>
                <c:pt idx="124">
                  <c:v>0.34883720930232498</c:v>
                </c:pt>
                <c:pt idx="125">
                  <c:v>0.34883720930232498</c:v>
                </c:pt>
                <c:pt idx="126">
                  <c:v>0.34883720930232498</c:v>
                </c:pt>
                <c:pt idx="127">
                  <c:v>0.34883720930232498</c:v>
                </c:pt>
                <c:pt idx="128">
                  <c:v>0.34883720930232498</c:v>
                </c:pt>
                <c:pt idx="129">
                  <c:v>0.34682080924855402</c:v>
                </c:pt>
                <c:pt idx="130">
                  <c:v>0.34682080924855402</c:v>
                </c:pt>
                <c:pt idx="131">
                  <c:v>0.34682080924855402</c:v>
                </c:pt>
                <c:pt idx="132">
                  <c:v>0.34682080924855402</c:v>
                </c:pt>
                <c:pt idx="133">
                  <c:v>0.34682080924855402</c:v>
                </c:pt>
                <c:pt idx="134">
                  <c:v>0.34482758620689602</c:v>
                </c:pt>
                <c:pt idx="135">
                  <c:v>0.34482758620689602</c:v>
                </c:pt>
                <c:pt idx="136">
                  <c:v>0.34883720930232498</c:v>
                </c:pt>
                <c:pt idx="137">
                  <c:v>0.34883720930232498</c:v>
                </c:pt>
                <c:pt idx="138">
                  <c:v>0.34883720930232498</c:v>
                </c:pt>
                <c:pt idx="139">
                  <c:v>0.34883720930232498</c:v>
                </c:pt>
                <c:pt idx="140">
                  <c:v>0.34682080924855402</c:v>
                </c:pt>
                <c:pt idx="141">
                  <c:v>0.34682080924855402</c:v>
                </c:pt>
                <c:pt idx="142">
                  <c:v>0.34682080924855402</c:v>
                </c:pt>
                <c:pt idx="143">
                  <c:v>0.34090909090909</c:v>
                </c:pt>
              </c:numCache>
            </c:numRef>
          </c:xVal>
          <c:yVal>
            <c:numRef>
              <c:f>sirahaase!$C$76:$C$874</c:f>
              <c:numCache>
                <c:formatCode>General</c:formatCode>
                <c:ptCount val="799"/>
                <c:pt idx="0">
                  <c:v>0.47244094488188898</c:v>
                </c:pt>
                <c:pt idx="1">
                  <c:v>0.46875</c:v>
                </c:pt>
                <c:pt idx="2">
                  <c:v>0.46875</c:v>
                </c:pt>
                <c:pt idx="3">
                  <c:v>0.47244094488188898</c:v>
                </c:pt>
                <c:pt idx="4">
                  <c:v>0.47244094488188898</c:v>
                </c:pt>
                <c:pt idx="5">
                  <c:v>0.47244094488188898</c:v>
                </c:pt>
                <c:pt idx="6">
                  <c:v>0.46875</c:v>
                </c:pt>
                <c:pt idx="7">
                  <c:v>0.46875</c:v>
                </c:pt>
                <c:pt idx="8">
                  <c:v>0.46875</c:v>
                </c:pt>
                <c:pt idx="9">
                  <c:v>0.46875</c:v>
                </c:pt>
                <c:pt idx="10">
                  <c:v>0.46875</c:v>
                </c:pt>
                <c:pt idx="11">
                  <c:v>0.46875</c:v>
                </c:pt>
                <c:pt idx="12">
                  <c:v>0.46511627906976705</c:v>
                </c:pt>
                <c:pt idx="13">
                  <c:v>0.46511627906976705</c:v>
                </c:pt>
                <c:pt idx="14">
                  <c:v>0.46511627906976705</c:v>
                </c:pt>
                <c:pt idx="15">
                  <c:v>0.46511627906976705</c:v>
                </c:pt>
                <c:pt idx="16">
                  <c:v>0.46153846153846101</c:v>
                </c:pt>
                <c:pt idx="17">
                  <c:v>0.45801526717557201</c:v>
                </c:pt>
                <c:pt idx="18">
                  <c:v>0.45801526717557201</c:v>
                </c:pt>
                <c:pt idx="19">
                  <c:v>0.45454545454545398</c:v>
                </c:pt>
                <c:pt idx="20">
                  <c:v>0.45112781954887199</c:v>
                </c:pt>
                <c:pt idx="21">
                  <c:v>0.45112781954887199</c:v>
                </c:pt>
                <c:pt idx="22">
                  <c:v>0.44776119402984998</c:v>
                </c:pt>
                <c:pt idx="23">
                  <c:v>0.44776119402984998</c:v>
                </c:pt>
                <c:pt idx="24">
                  <c:v>0.44444444444444398</c:v>
                </c:pt>
                <c:pt idx="25">
                  <c:v>0.44444444444444398</c:v>
                </c:pt>
                <c:pt idx="26">
                  <c:v>0.441176470588235</c:v>
                </c:pt>
                <c:pt idx="27">
                  <c:v>0.441176470588235</c:v>
                </c:pt>
                <c:pt idx="28">
                  <c:v>0.441176470588235</c:v>
                </c:pt>
                <c:pt idx="29">
                  <c:v>0.43795620437956206</c:v>
                </c:pt>
                <c:pt idx="30">
                  <c:v>0.43795620437956206</c:v>
                </c:pt>
                <c:pt idx="31">
                  <c:v>0.43795620437956206</c:v>
                </c:pt>
                <c:pt idx="32">
                  <c:v>0.43795620437956206</c:v>
                </c:pt>
                <c:pt idx="33">
                  <c:v>0.43795620437956206</c:v>
                </c:pt>
                <c:pt idx="34">
                  <c:v>0.43795620437956206</c:v>
                </c:pt>
                <c:pt idx="35">
                  <c:v>0.434782608695652</c:v>
                </c:pt>
                <c:pt idx="36">
                  <c:v>0.434782608695652</c:v>
                </c:pt>
                <c:pt idx="37">
                  <c:v>0.434782608695652</c:v>
                </c:pt>
                <c:pt idx="38">
                  <c:v>0.434782608695652</c:v>
                </c:pt>
                <c:pt idx="39">
                  <c:v>0.434782608695652</c:v>
                </c:pt>
                <c:pt idx="40">
                  <c:v>0.434782608695652</c:v>
                </c:pt>
                <c:pt idx="41">
                  <c:v>0.43165467625899201</c:v>
                </c:pt>
                <c:pt idx="42">
                  <c:v>0.43165467625899201</c:v>
                </c:pt>
                <c:pt idx="43">
                  <c:v>0.43165467625899201</c:v>
                </c:pt>
                <c:pt idx="44">
                  <c:v>0.43165467625899201</c:v>
                </c:pt>
                <c:pt idx="45">
                  <c:v>0.43165467625899201</c:v>
                </c:pt>
                <c:pt idx="46">
                  <c:v>0.43165467625899201</c:v>
                </c:pt>
                <c:pt idx="47">
                  <c:v>0.43165467625899201</c:v>
                </c:pt>
                <c:pt idx="48">
                  <c:v>0.42857142857142794</c:v>
                </c:pt>
                <c:pt idx="49">
                  <c:v>0.42553191489361702</c:v>
                </c:pt>
                <c:pt idx="50">
                  <c:v>0.42253521126760502</c:v>
                </c:pt>
                <c:pt idx="51">
                  <c:v>0.42253521126760502</c:v>
                </c:pt>
                <c:pt idx="52">
                  <c:v>0.42253521126760502</c:v>
                </c:pt>
                <c:pt idx="53">
                  <c:v>0.42253521126760502</c:v>
                </c:pt>
                <c:pt idx="54">
                  <c:v>0.41958041958041897</c:v>
                </c:pt>
                <c:pt idx="55">
                  <c:v>0.41958041958041897</c:v>
                </c:pt>
                <c:pt idx="56">
                  <c:v>0.41666666666666602</c:v>
                </c:pt>
                <c:pt idx="57">
                  <c:v>0.41666666666666602</c:v>
                </c:pt>
                <c:pt idx="58">
                  <c:v>0.41379310344827502</c:v>
                </c:pt>
                <c:pt idx="59">
                  <c:v>0.41379310344827502</c:v>
                </c:pt>
                <c:pt idx="60">
                  <c:v>0.41379310344827502</c:v>
                </c:pt>
                <c:pt idx="61">
                  <c:v>0.41379310344827502</c:v>
                </c:pt>
                <c:pt idx="62">
                  <c:v>0.41095890410958902</c:v>
                </c:pt>
                <c:pt idx="63">
                  <c:v>0.40816326530612196</c:v>
                </c:pt>
                <c:pt idx="64">
                  <c:v>0.40540540540540504</c:v>
                </c:pt>
                <c:pt idx="65">
                  <c:v>0.40268456375838901</c:v>
                </c:pt>
                <c:pt idx="66">
                  <c:v>0.40268456375838901</c:v>
                </c:pt>
                <c:pt idx="67">
                  <c:v>0.4</c:v>
                </c:pt>
                <c:pt idx="68">
                  <c:v>0.39735099337748297</c:v>
                </c:pt>
                <c:pt idx="69">
                  <c:v>0.394736842105263</c:v>
                </c:pt>
                <c:pt idx="70">
                  <c:v>0.39215686274509798</c:v>
                </c:pt>
                <c:pt idx="71">
                  <c:v>0.39215686274509798</c:v>
                </c:pt>
                <c:pt idx="72">
                  <c:v>0.38961038961038902</c:v>
                </c:pt>
                <c:pt idx="73">
                  <c:v>0.38709677419354799</c:v>
                </c:pt>
                <c:pt idx="74">
                  <c:v>0.38709677419354799</c:v>
                </c:pt>
                <c:pt idx="75">
                  <c:v>0.38461538461538408</c:v>
                </c:pt>
                <c:pt idx="76">
                  <c:v>0.38461538461538408</c:v>
                </c:pt>
                <c:pt idx="77">
                  <c:v>0.38461538461538408</c:v>
                </c:pt>
                <c:pt idx="78">
                  <c:v>0.38461538461538408</c:v>
                </c:pt>
                <c:pt idx="79">
                  <c:v>0.38461538461538408</c:v>
                </c:pt>
                <c:pt idx="80">
                  <c:v>0.38461538461538408</c:v>
                </c:pt>
                <c:pt idx="81">
                  <c:v>0.38461538461538408</c:v>
                </c:pt>
                <c:pt idx="82">
                  <c:v>0.38216560509554098</c:v>
                </c:pt>
                <c:pt idx="83">
                  <c:v>0.379746835443038</c:v>
                </c:pt>
                <c:pt idx="84">
                  <c:v>0.379746835443038</c:v>
                </c:pt>
                <c:pt idx="85">
                  <c:v>0.37735849056603699</c:v>
                </c:pt>
                <c:pt idx="86">
                  <c:v>0.375</c:v>
                </c:pt>
                <c:pt idx="87">
                  <c:v>0.375</c:v>
                </c:pt>
                <c:pt idx="88">
                  <c:v>0.37267080745341602</c:v>
                </c:pt>
                <c:pt idx="89">
                  <c:v>0.37037037037037007</c:v>
                </c:pt>
                <c:pt idx="90">
                  <c:v>0.37037037037037007</c:v>
                </c:pt>
                <c:pt idx="91">
                  <c:v>0.36585365853658502</c:v>
                </c:pt>
                <c:pt idx="92">
                  <c:v>0.36363636363636304</c:v>
                </c:pt>
                <c:pt idx="93">
                  <c:v>0.36363636363636304</c:v>
                </c:pt>
                <c:pt idx="94">
                  <c:v>0.36363636363636304</c:v>
                </c:pt>
                <c:pt idx="95">
                  <c:v>0.36363636363636304</c:v>
                </c:pt>
                <c:pt idx="96">
                  <c:v>0.36363636363636304</c:v>
                </c:pt>
                <c:pt idx="97">
                  <c:v>0.36363636363636304</c:v>
                </c:pt>
                <c:pt idx="98">
                  <c:v>0.359281437125748</c:v>
                </c:pt>
                <c:pt idx="99">
                  <c:v>0.35714285714285698</c:v>
                </c:pt>
                <c:pt idx="100">
                  <c:v>0.35714285714285698</c:v>
                </c:pt>
                <c:pt idx="101">
                  <c:v>0.35714285714285698</c:v>
                </c:pt>
                <c:pt idx="102">
                  <c:v>0.35714285714285698</c:v>
                </c:pt>
                <c:pt idx="103">
                  <c:v>0.35714285714285698</c:v>
                </c:pt>
                <c:pt idx="104">
                  <c:v>0.35714285714285698</c:v>
                </c:pt>
                <c:pt idx="105">
                  <c:v>0.35714285714285698</c:v>
                </c:pt>
                <c:pt idx="106">
                  <c:v>0.35294117647058798</c:v>
                </c:pt>
                <c:pt idx="107">
                  <c:v>0.35087719298245601</c:v>
                </c:pt>
                <c:pt idx="108">
                  <c:v>0.35087719298245601</c:v>
                </c:pt>
                <c:pt idx="109">
                  <c:v>0.35087719298245601</c:v>
                </c:pt>
                <c:pt idx="110">
                  <c:v>0.35087719298245601</c:v>
                </c:pt>
                <c:pt idx="111">
                  <c:v>0.35087719298245601</c:v>
                </c:pt>
                <c:pt idx="112">
                  <c:v>0.35087719298245601</c:v>
                </c:pt>
                <c:pt idx="113">
                  <c:v>0.35087719298245601</c:v>
                </c:pt>
                <c:pt idx="114">
                  <c:v>0.34682080924855402</c:v>
                </c:pt>
                <c:pt idx="115">
                  <c:v>0.34482758620689602</c:v>
                </c:pt>
                <c:pt idx="116">
                  <c:v>0.34482758620689602</c:v>
                </c:pt>
                <c:pt idx="117">
                  <c:v>0.34482758620689602</c:v>
                </c:pt>
                <c:pt idx="118">
                  <c:v>0.34482758620689602</c:v>
                </c:pt>
                <c:pt idx="119">
                  <c:v>0.34482758620689602</c:v>
                </c:pt>
                <c:pt idx="120">
                  <c:v>0.34482758620689602</c:v>
                </c:pt>
                <c:pt idx="121">
                  <c:v>0.34682080924855402</c:v>
                </c:pt>
                <c:pt idx="122">
                  <c:v>0.34682080924855402</c:v>
                </c:pt>
                <c:pt idx="123">
                  <c:v>0.34883720930232498</c:v>
                </c:pt>
                <c:pt idx="124">
                  <c:v>0.34883720930232498</c:v>
                </c:pt>
                <c:pt idx="125">
                  <c:v>0.34883720930232498</c:v>
                </c:pt>
                <c:pt idx="126">
                  <c:v>0.34883720930232498</c:v>
                </c:pt>
                <c:pt idx="127">
                  <c:v>0.34883720930232498</c:v>
                </c:pt>
                <c:pt idx="128">
                  <c:v>0.34682080924855402</c:v>
                </c:pt>
                <c:pt idx="129">
                  <c:v>0.34682080924855402</c:v>
                </c:pt>
                <c:pt idx="130">
                  <c:v>0.34682080924855402</c:v>
                </c:pt>
                <c:pt idx="131">
                  <c:v>0.34682080924855402</c:v>
                </c:pt>
                <c:pt idx="132">
                  <c:v>0.34682080924855402</c:v>
                </c:pt>
                <c:pt idx="133">
                  <c:v>0.34482758620689602</c:v>
                </c:pt>
                <c:pt idx="134">
                  <c:v>0.34482758620689602</c:v>
                </c:pt>
                <c:pt idx="135">
                  <c:v>0.34883720930232498</c:v>
                </c:pt>
                <c:pt idx="136">
                  <c:v>0.34883720930232498</c:v>
                </c:pt>
                <c:pt idx="137">
                  <c:v>0.34883720930232498</c:v>
                </c:pt>
                <c:pt idx="138">
                  <c:v>0.34883720930232498</c:v>
                </c:pt>
                <c:pt idx="139">
                  <c:v>0.34682080924855402</c:v>
                </c:pt>
                <c:pt idx="140">
                  <c:v>0.34682080924855402</c:v>
                </c:pt>
                <c:pt idx="141">
                  <c:v>0.34682080924855402</c:v>
                </c:pt>
                <c:pt idx="142">
                  <c:v>0.34090909090909</c:v>
                </c:pt>
                <c:pt idx="143">
                  <c:v>0.338983050847457</c:v>
                </c:pt>
              </c:numCache>
            </c:numRef>
          </c:yVal>
          <c:smooth val="0"/>
          <c:extLst>
            <c:ext xmlns:c16="http://schemas.microsoft.com/office/drawing/2014/chart" uri="{C3380CC4-5D6E-409C-BE32-E72D297353CC}">
              <c16:uniqueId val="{00000000-7FBB-4C44-80A2-DE0C52783388}"/>
            </c:ext>
          </c:extLst>
        </c:ser>
        <c:dLbls>
          <c:showLegendKey val="0"/>
          <c:showVal val="0"/>
          <c:showCatName val="0"/>
          <c:showSerName val="0"/>
          <c:showPercent val="0"/>
          <c:showBubbleSize val="0"/>
        </c:dLbls>
        <c:axId val="602070864"/>
        <c:axId val="602071848"/>
      </c:scatterChart>
      <c:valAx>
        <c:axId val="602070864"/>
        <c:scaling>
          <c:orientation val="minMax"/>
          <c:min val="0.30000000000000004"/>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1848"/>
        <c:crosses val="autoZero"/>
        <c:crossBetween val="midCat"/>
      </c:valAx>
      <c:valAx>
        <c:axId val="602071848"/>
        <c:scaling>
          <c:orientation val="minMax"/>
          <c:min val="0.30000000000000004"/>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0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sirahaase!#REF!</c:f>
            </c:numRef>
          </c:xVal>
          <c:yVal>
            <c:numRef>
              <c:f>sirahaase!#REF!</c:f>
              <c:numCache>
                <c:formatCode>General</c:formatCode>
                <c:ptCount val="1"/>
                <c:pt idx="0">
                  <c:v>1</c:v>
                </c:pt>
              </c:numCache>
            </c:numRef>
          </c:yVal>
          <c:smooth val="0"/>
          <c:extLst>
            <c:ext xmlns:c16="http://schemas.microsoft.com/office/drawing/2014/chart" uri="{C3380CC4-5D6E-409C-BE32-E72D297353CC}">
              <c16:uniqueId val="{00000000-CDD5-684E-9855-4C68FAE608AD}"/>
            </c:ext>
          </c:extLst>
        </c:ser>
        <c:ser>
          <c:idx val="1"/>
          <c:order val="1"/>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sirahaase!$A$76:$A$874</c:f>
              <c:numCache>
                <c:formatCode>General</c:formatCode>
                <c:ptCount val="799"/>
                <c:pt idx="0">
                  <c:v>76</c:v>
                </c:pt>
                <c:pt idx="1">
                  <c:v>77</c:v>
                </c:pt>
                <c:pt idx="2">
                  <c:v>78</c:v>
                </c:pt>
                <c:pt idx="3">
                  <c:v>79</c:v>
                </c:pt>
                <c:pt idx="4">
                  <c:v>80</c:v>
                </c:pt>
                <c:pt idx="5">
                  <c:v>81</c:v>
                </c:pt>
                <c:pt idx="6">
                  <c:v>82</c:v>
                </c:pt>
                <c:pt idx="7">
                  <c:v>83</c:v>
                </c:pt>
                <c:pt idx="8">
                  <c:v>84</c:v>
                </c:pt>
                <c:pt idx="9">
                  <c:v>85</c:v>
                </c:pt>
                <c:pt idx="10">
                  <c:v>86</c:v>
                </c:pt>
                <c:pt idx="11">
                  <c:v>87</c:v>
                </c:pt>
                <c:pt idx="12">
                  <c:v>88</c:v>
                </c:pt>
                <c:pt idx="13">
                  <c:v>89</c:v>
                </c:pt>
                <c:pt idx="14">
                  <c:v>90</c:v>
                </c:pt>
                <c:pt idx="15">
                  <c:v>91</c:v>
                </c:pt>
                <c:pt idx="16">
                  <c:v>92</c:v>
                </c:pt>
                <c:pt idx="17">
                  <c:v>93</c:v>
                </c:pt>
                <c:pt idx="18">
                  <c:v>94</c:v>
                </c:pt>
                <c:pt idx="19">
                  <c:v>95</c:v>
                </c:pt>
                <c:pt idx="20">
                  <c:v>96</c:v>
                </c:pt>
                <c:pt idx="21">
                  <c:v>97</c:v>
                </c:pt>
                <c:pt idx="22">
                  <c:v>98</c:v>
                </c:pt>
                <c:pt idx="23">
                  <c:v>99</c:v>
                </c:pt>
                <c:pt idx="24">
                  <c:v>100</c:v>
                </c:pt>
                <c:pt idx="25">
                  <c:v>101</c:v>
                </c:pt>
                <c:pt idx="26">
                  <c:v>102</c:v>
                </c:pt>
                <c:pt idx="27">
                  <c:v>103</c:v>
                </c:pt>
                <c:pt idx="28">
                  <c:v>104</c:v>
                </c:pt>
                <c:pt idx="29">
                  <c:v>105</c:v>
                </c:pt>
                <c:pt idx="30">
                  <c:v>106</c:v>
                </c:pt>
                <c:pt idx="31">
                  <c:v>107</c:v>
                </c:pt>
                <c:pt idx="32">
                  <c:v>108</c:v>
                </c:pt>
                <c:pt idx="33">
                  <c:v>109</c:v>
                </c:pt>
                <c:pt idx="34">
                  <c:v>110</c:v>
                </c:pt>
                <c:pt idx="35">
                  <c:v>111</c:v>
                </c:pt>
                <c:pt idx="36">
                  <c:v>112</c:v>
                </c:pt>
                <c:pt idx="37">
                  <c:v>113</c:v>
                </c:pt>
                <c:pt idx="38">
                  <c:v>114</c:v>
                </c:pt>
                <c:pt idx="39">
                  <c:v>115</c:v>
                </c:pt>
                <c:pt idx="40">
                  <c:v>116</c:v>
                </c:pt>
                <c:pt idx="41">
                  <c:v>117</c:v>
                </c:pt>
                <c:pt idx="42">
                  <c:v>118</c:v>
                </c:pt>
                <c:pt idx="43">
                  <c:v>119</c:v>
                </c:pt>
                <c:pt idx="44">
                  <c:v>120</c:v>
                </c:pt>
                <c:pt idx="45">
                  <c:v>121</c:v>
                </c:pt>
                <c:pt idx="46">
                  <c:v>122</c:v>
                </c:pt>
                <c:pt idx="47">
                  <c:v>123</c:v>
                </c:pt>
                <c:pt idx="48">
                  <c:v>124</c:v>
                </c:pt>
                <c:pt idx="49">
                  <c:v>125</c:v>
                </c:pt>
                <c:pt idx="50">
                  <c:v>126</c:v>
                </c:pt>
                <c:pt idx="51">
                  <c:v>127</c:v>
                </c:pt>
                <c:pt idx="52">
                  <c:v>128</c:v>
                </c:pt>
                <c:pt idx="53">
                  <c:v>129</c:v>
                </c:pt>
                <c:pt idx="54">
                  <c:v>130</c:v>
                </c:pt>
                <c:pt idx="55">
                  <c:v>131</c:v>
                </c:pt>
                <c:pt idx="56">
                  <c:v>132</c:v>
                </c:pt>
                <c:pt idx="57">
                  <c:v>133</c:v>
                </c:pt>
                <c:pt idx="58">
                  <c:v>134</c:v>
                </c:pt>
                <c:pt idx="59">
                  <c:v>135</c:v>
                </c:pt>
                <c:pt idx="60">
                  <c:v>136</c:v>
                </c:pt>
                <c:pt idx="61">
                  <c:v>137</c:v>
                </c:pt>
                <c:pt idx="62">
                  <c:v>138</c:v>
                </c:pt>
                <c:pt idx="63">
                  <c:v>139</c:v>
                </c:pt>
                <c:pt idx="64">
                  <c:v>140</c:v>
                </c:pt>
                <c:pt idx="65">
                  <c:v>141</c:v>
                </c:pt>
                <c:pt idx="66">
                  <c:v>142</c:v>
                </c:pt>
                <c:pt idx="67">
                  <c:v>143</c:v>
                </c:pt>
                <c:pt idx="68">
                  <c:v>144</c:v>
                </c:pt>
                <c:pt idx="69">
                  <c:v>145</c:v>
                </c:pt>
                <c:pt idx="70">
                  <c:v>146</c:v>
                </c:pt>
                <c:pt idx="71">
                  <c:v>147</c:v>
                </c:pt>
                <c:pt idx="72">
                  <c:v>148</c:v>
                </c:pt>
                <c:pt idx="73">
                  <c:v>149</c:v>
                </c:pt>
                <c:pt idx="74">
                  <c:v>150</c:v>
                </c:pt>
                <c:pt idx="75">
                  <c:v>151</c:v>
                </c:pt>
                <c:pt idx="76">
                  <c:v>152</c:v>
                </c:pt>
                <c:pt idx="77">
                  <c:v>153</c:v>
                </c:pt>
                <c:pt idx="78">
                  <c:v>154</c:v>
                </c:pt>
                <c:pt idx="79">
                  <c:v>155</c:v>
                </c:pt>
                <c:pt idx="80">
                  <c:v>156</c:v>
                </c:pt>
                <c:pt idx="81">
                  <c:v>157</c:v>
                </c:pt>
                <c:pt idx="82">
                  <c:v>158</c:v>
                </c:pt>
                <c:pt idx="83">
                  <c:v>159</c:v>
                </c:pt>
                <c:pt idx="84">
                  <c:v>160</c:v>
                </c:pt>
                <c:pt idx="85">
                  <c:v>161</c:v>
                </c:pt>
                <c:pt idx="86">
                  <c:v>162</c:v>
                </c:pt>
                <c:pt idx="87">
                  <c:v>163</c:v>
                </c:pt>
                <c:pt idx="88">
                  <c:v>164</c:v>
                </c:pt>
                <c:pt idx="89">
                  <c:v>165</c:v>
                </c:pt>
                <c:pt idx="90">
                  <c:v>166</c:v>
                </c:pt>
                <c:pt idx="91">
                  <c:v>167</c:v>
                </c:pt>
                <c:pt idx="92">
                  <c:v>168</c:v>
                </c:pt>
                <c:pt idx="93">
                  <c:v>169</c:v>
                </c:pt>
                <c:pt idx="94">
                  <c:v>170</c:v>
                </c:pt>
                <c:pt idx="95">
                  <c:v>171</c:v>
                </c:pt>
                <c:pt idx="96">
                  <c:v>172</c:v>
                </c:pt>
                <c:pt idx="97">
                  <c:v>173</c:v>
                </c:pt>
                <c:pt idx="98">
                  <c:v>174</c:v>
                </c:pt>
                <c:pt idx="99">
                  <c:v>175</c:v>
                </c:pt>
                <c:pt idx="100">
                  <c:v>176</c:v>
                </c:pt>
                <c:pt idx="101">
                  <c:v>177</c:v>
                </c:pt>
                <c:pt idx="102">
                  <c:v>178</c:v>
                </c:pt>
                <c:pt idx="103">
                  <c:v>179</c:v>
                </c:pt>
                <c:pt idx="104">
                  <c:v>180</c:v>
                </c:pt>
                <c:pt idx="105">
                  <c:v>181</c:v>
                </c:pt>
                <c:pt idx="106">
                  <c:v>182</c:v>
                </c:pt>
                <c:pt idx="107">
                  <c:v>183</c:v>
                </c:pt>
                <c:pt idx="108">
                  <c:v>184</c:v>
                </c:pt>
                <c:pt idx="109">
                  <c:v>185</c:v>
                </c:pt>
                <c:pt idx="110">
                  <c:v>186</c:v>
                </c:pt>
                <c:pt idx="111">
                  <c:v>187</c:v>
                </c:pt>
                <c:pt idx="112">
                  <c:v>188</c:v>
                </c:pt>
                <c:pt idx="113">
                  <c:v>189</c:v>
                </c:pt>
                <c:pt idx="114">
                  <c:v>190</c:v>
                </c:pt>
                <c:pt idx="115">
                  <c:v>191</c:v>
                </c:pt>
                <c:pt idx="116">
                  <c:v>192</c:v>
                </c:pt>
                <c:pt idx="117">
                  <c:v>193</c:v>
                </c:pt>
                <c:pt idx="118">
                  <c:v>194</c:v>
                </c:pt>
                <c:pt idx="119">
                  <c:v>195</c:v>
                </c:pt>
                <c:pt idx="120">
                  <c:v>196</c:v>
                </c:pt>
                <c:pt idx="121">
                  <c:v>197</c:v>
                </c:pt>
                <c:pt idx="122">
                  <c:v>198</c:v>
                </c:pt>
                <c:pt idx="123">
                  <c:v>199</c:v>
                </c:pt>
                <c:pt idx="124">
                  <c:v>200</c:v>
                </c:pt>
                <c:pt idx="125">
                  <c:v>201</c:v>
                </c:pt>
                <c:pt idx="126">
                  <c:v>202</c:v>
                </c:pt>
                <c:pt idx="127">
                  <c:v>203</c:v>
                </c:pt>
                <c:pt idx="128">
                  <c:v>204</c:v>
                </c:pt>
                <c:pt idx="129">
                  <c:v>205</c:v>
                </c:pt>
                <c:pt idx="130">
                  <c:v>206</c:v>
                </c:pt>
                <c:pt idx="131">
                  <c:v>207</c:v>
                </c:pt>
                <c:pt idx="132">
                  <c:v>208</c:v>
                </c:pt>
                <c:pt idx="133">
                  <c:v>209</c:v>
                </c:pt>
                <c:pt idx="134">
                  <c:v>210</c:v>
                </c:pt>
                <c:pt idx="135">
                  <c:v>211</c:v>
                </c:pt>
                <c:pt idx="136">
                  <c:v>212</c:v>
                </c:pt>
                <c:pt idx="137">
                  <c:v>213</c:v>
                </c:pt>
                <c:pt idx="138">
                  <c:v>214</c:v>
                </c:pt>
                <c:pt idx="139">
                  <c:v>215</c:v>
                </c:pt>
                <c:pt idx="140">
                  <c:v>216</c:v>
                </c:pt>
                <c:pt idx="141">
                  <c:v>217</c:v>
                </c:pt>
                <c:pt idx="142">
                  <c:v>218</c:v>
                </c:pt>
                <c:pt idx="143">
                  <c:v>219</c:v>
                </c:pt>
              </c:numCache>
            </c:numRef>
          </c:xVal>
          <c:yVal>
            <c:numRef>
              <c:f>sirahaase!$B$76:$B$874</c:f>
              <c:numCache>
                <c:formatCode>General</c:formatCode>
                <c:ptCount val="799"/>
                <c:pt idx="0">
                  <c:v>0.476190476190476</c:v>
                </c:pt>
                <c:pt idx="1">
                  <c:v>0.47244094488188898</c:v>
                </c:pt>
                <c:pt idx="2">
                  <c:v>0.46875</c:v>
                </c:pt>
                <c:pt idx="3">
                  <c:v>0.46875</c:v>
                </c:pt>
                <c:pt idx="4">
                  <c:v>0.47244094488188898</c:v>
                </c:pt>
                <c:pt idx="5">
                  <c:v>0.47244094488188898</c:v>
                </c:pt>
                <c:pt idx="6">
                  <c:v>0.47244094488188898</c:v>
                </c:pt>
                <c:pt idx="7">
                  <c:v>0.46875</c:v>
                </c:pt>
                <c:pt idx="8">
                  <c:v>0.46875</c:v>
                </c:pt>
                <c:pt idx="9">
                  <c:v>0.46875</c:v>
                </c:pt>
                <c:pt idx="10">
                  <c:v>0.46875</c:v>
                </c:pt>
                <c:pt idx="11">
                  <c:v>0.46875</c:v>
                </c:pt>
                <c:pt idx="12">
                  <c:v>0.46875</c:v>
                </c:pt>
                <c:pt idx="13">
                  <c:v>0.46511627906976705</c:v>
                </c:pt>
                <c:pt idx="14">
                  <c:v>0.46511627906976705</c:v>
                </c:pt>
                <c:pt idx="15">
                  <c:v>0.46511627906976705</c:v>
                </c:pt>
                <c:pt idx="16">
                  <c:v>0.46511627906976705</c:v>
                </c:pt>
                <c:pt idx="17">
                  <c:v>0.46153846153846101</c:v>
                </c:pt>
                <c:pt idx="18">
                  <c:v>0.45801526717557201</c:v>
                </c:pt>
                <c:pt idx="19">
                  <c:v>0.45801526717557201</c:v>
                </c:pt>
                <c:pt idx="20">
                  <c:v>0.45454545454545398</c:v>
                </c:pt>
                <c:pt idx="21">
                  <c:v>0.45112781954887199</c:v>
                </c:pt>
                <c:pt idx="22">
                  <c:v>0.45112781954887199</c:v>
                </c:pt>
                <c:pt idx="23">
                  <c:v>0.44776119402984998</c:v>
                </c:pt>
                <c:pt idx="24">
                  <c:v>0.44776119402984998</c:v>
                </c:pt>
                <c:pt idx="25">
                  <c:v>0.44444444444444398</c:v>
                </c:pt>
                <c:pt idx="26">
                  <c:v>0.44444444444444398</c:v>
                </c:pt>
                <c:pt idx="27">
                  <c:v>0.441176470588235</c:v>
                </c:pt>
                <c:pt idx="28">
                  <c:v>0.441176470588235</c:v>
                </c:pt>
                <c:pt idx="29">
                  <c:v>0.441176470588235</c:v>
                </c:pt>
                <c:pt idx="30">
                  <c:v>0.43795620437956206</c:v>
                </c:pt>
                <c:pt idx="31">
                  <c:v>0.43795620437956206</c:v>
                </c:pt>
                <c:pt idx="32">
                  <c:v>0.43795620437956206</c:v>
                </c:pt>
                <c:pt idx="33">
                  <c:v>0.43795620437956206</c:v>
                </c:pt>
                <c:pt idx="34">
                  <c:v>0.43795620437956206</c:v>
                </c:pt>
                <c:pt idx="35">
                  <c:v>0.43795620437956206</c:v>
                </c:pt>
                <c:pt idx="36">
                  <c:v>0.434782608695652</c:v>
                </c:pt>
                <c:pt idx="37">
                  <c:v>0.434782608695652</c:v>
                </c:pt>
                <c:pt idx="38">
                  <c:v>0.434782608695652</c:v>
                </c:pt>
                <c:pt idx="39">
                  <c:v>0.434782608695652</c:v>
                </c:pt>
                <c:pt idx="40">
                  <c:v>0.434782608695652</c:v>
                </c:pt>
                <c:pt idx="41">
                  <c:v>0.434782608695652</c:v>
                </c:pt>
                <c:pt idx="42">
                  <c:v>0.43165467625899201</c:v>
                </c:pt>
                <c:pt idx="43">
                  <c:v>0.43165467625899201</c:v>
                </c:pt>
                <c:pt idx="44">
                  <c:v>0.43165467625899201</c:v>
                </c:pt>
                <c:pt idx="45">
                  <c:v>0.43165467625899201</c:v>
                </c:pt>
                <c:pt idx="46">
                  <c:v>0.43165467625899201</c:v>
                </c:pt>
                <c:pt idx="47">
                  <c:v>0.43165467625899201</c:v>
                </c:pt>
                <c:pt idx="48">
                  <c:v>0.43165467625899201</c:v>
                </c:pt>
                <c:pt idx="49">
                  <c:v>0.42857142857142794</c:v>
                </c:pt>
                <c:pt idx="50">
                  <c:v>0.42553191489361702</c:v>
                </c:pt>
                <c:pt idx="51">
                  <c:v>0.42253521126760502</c:v>
                </c:pt>
                <c:pt idx="52">
                  <c:v>0.42253521126760502</c:v>
                </c:pt>
                <c:pt idx="53">
                  <c:v>0.42253521126760502</c:v>
                </c:pt>
                <c:pt idx="54">
                  <c:v>0.42253521126760502</c:v>
                </c:pt>
                <c:pt idx="55">
                  <c:v>0.41958041958041897</c:v>
                </c:pt>
                <c:pt idx="56">
                  <c:v>0.41958041958041897</c:v>
                </c:pt>
                <c:pt idx="57">
                  <c:v>0.41666666666666602</c:v>
                </c:pt>
                <c:pt idx="58">
                  <c:v>0.41666666666666602</c:v>
                </c:pt>
                <c:pt idx="59">
                  <c:v>0.41379310344827502</c:v>
                </c:pt>
                <c:pt idx="60">
                  <c:v>0.41379310344827502</c:v>
                </c:pt>
                <c:pt idx="61">
                  <c:v>0.41379310344827502</c:v>
                </c:pt>
                <c:pt idx="62">
                  <c:v>0.41379310344827502</c:v>
                </c:pt>
                <c:pt idx="63">
                  <c:v>0.41095890410958902</c:v>
                </c:pt>
                <c:pt idx="64">
                  <c:v>0.40816326530612196</c:v>
                </c:pt>
                <c:pt idx="65">
                  <c:v>0.40540540540540504</c:v>
                </c:pt>
                <c:pt idx="66">
                  <c:v>0.40268456375838901</c:v>
                </c:pt>
                <c:pt idx="67">
                  <c:v>0.40268456375838901</c:v>
                </c:pt>
                <c:pt idx="68">
                  <c:v>0.4</c:v>
                </c:pt>
                <c:pt idx="69">
                  <c:v>0.39735099337748297</c:v>
                </c:pt>
                <c:pt idx="70">
                  <c:v>0.394736842105263</c:v>
                </c:pt>
                <c:pt idx="71">
                  <c:v>0.39215686274509798</c:v>
                </c:pt>
                <c:pt idx="72">
                  <c:v>0.39215686274509798</c:v>
                </c:pt>
                <c:pt idx="73">
                  <c:v>0.38961038961038902</c:v>
                </c:pt>
                <c:pt idx="74">
                  <c:v>0.38709677419354799</c:v>
                </c:pt>
                <c:pt idx="75">
                  <c:v>0.38709677419354799</c:v>
                </c:pt>
                <c:pt idx="76">
                  <c:v>0.38461538461538408</c:v>
                </c:pt>
                <c:pt idx="77">
                  <c:v>0.38461538461538408</c:v>
                </c:pt>
                <c:pt idx="78">
                  <c:v>0.38461538461538408</c:v>
                </c:pt>
                <c:pt idx="79">
                  <c:v>0.38461538461538408</c:v>
                </c:pt>
                <c:pt idx="80">
                  <c:v>0.38461538461538408</c:v>
                </c:pt>
                <c:pt idx="81">
                  <c:v>0.38461538461538408</c:v>
                </c:pt>
                <c:pt idx="82">
                  <c:v>0.38461538461538408</c:v>
                </c:pt>
                <c:pt idx="83">
                  <c:v>0.38216560509554098</c:v>
                </c:pt>
                <c:pt idx="84">
                  <c:v>0.379746835443038</c:v>
                </c:pt>
                <c:pt idx="85">
                  <c:v>0.379746835443038</c:v>
                </c:pt>
                <c:pt idx="86">
                  <c:v>0.37735849056603699</c:v>
                </c:pt>
                <c:pt idx="87">
                  <c:v>0.375</c:v>
                </c:pt>
                <c:pt idx="88">
                  <c:v>0.375</c:v>
                </c:pt>
                <c:pt idx="89">
                  <c:v>0.37267080745341602</c:v>
                </c:pt>
                <c:pt idx="90">
                  <c:v>0.37037037037037007</c:v>
                </c:pt>
                <c:pt idx="91">
                  <c:v>0.37037037037037007</c:v>
                </c:pt>
                <c:pt idx="92">
                  <c:v>0.36585365853658502</c:v>
                </c:pt>
                <c:pt idx="93">
                  <c:v>0.36363636363636304</c:v>
                </c:pt>
                <c:pt idx="94">
                  <c:v>0.36363636363636304</c:v>
                </c:pt>
                <c:pt idx="95">
                  <c:v>0.36363636363636304</c:v>
                </c:pt>
                <c:pt idx="96">
                  <c:v>0.36363636363636304</c:v>
                </c:pt>
                <c:pt idx="97">
                  <c:v>0.36363636363636304</c:v>
                </c:pt>
                <c:pt idx="98">
                  <c:v>0.36363636363636304</c:v>
                </c:pt>
                <c:pt idx="99">
                  <c:v>0.359281437125748</c:v>
                </c:pt>
                <c:pt idx="100">
                  <c:v>0.35714285714285698</c:v>
                </c:pt>
                <c:pt idx="101">
                  <c:v>0.35714285714285698</c:v>
                </c:pt>
                <c:pt idx="102">
                  <c:v>0.35714285714285698</c:v>
                </c:pt>
                <c:pt idx="103">
                  <c:v>0.35714285714285698</c:v>
                </c:pt>
                <c:pt idx="104">
                  <c:v>0.35714285714285698</c:v>
                </c:pt>
                <c:pt idx="105">
                  <c:v>0.35714285714285698</c:v>
                </c:pt>
                <c:pt idx="106">
                  <c:v>0.35714285714285698</c:v>
                </c:pt>
                <c:pt idx="107">
                  <c:v>0.35294117647058798</c:v>
                </c:pt>
                <c:pt idx="108">
                  <c:v>0.35087719298245601</c:v>
                </c:pt>
                <c:pt idx="109">
                  <c:v>0.35087719298245601</c:v>
                </c:pt>
                <c:pt idx="110">
                  <c:v>0.35087719298245601</c:v>
                </c:pt>
                <c:pt idx="111">
                  <c:v>0.35087719298245601</c:v>
                </c:pt>
                <c:pt idx="112">
                  <c:v>0.35087719298245601</c:v>
                </c:pt>
                <c:pt idx="113">
                  <c:v>0.35087719298245601</c:v>
                </c:pt>
                <c:pt idx="114">
                  <c:v>0.35087719298245601</c:v>
                </c:pt>
                <c:pt idx="115">
                  <c:v>0.34682080924855402</c:v>
                </c:pt>
                <c:pt idx="116">
                  <c:v>0.34482758620689602</c:v>
                </c:pt>
                <c:pt idx="117">
                  <c:v>0.34482758620689602</c:v>
                </c:pt>
                <c:pt idx="118">
                  <c:v>0.34482758620689602</c:v>
                </c:pt>
                <c:pt idx="119">
                  <c:v>0.34482758620689602</c:v>
                </c:pt>
                <c:pt idx="120">
                  <c:v>0.34482758620689602</c:v>
                </c:pt>
                <c:pt idx="121">
                  <c:v>0.34482758620689602</c:v>
                </c:pt>
                <c:pt idx="122">
                  <c:v>0.34682080924855402</c:v>
                </c:pt>
                <c:pt idx="123">
                  <c:v>0.34682080924855402</c:v>
                </c:pt>
                <c:pt idx="124">
                  <c:v>0.34883720930232498</c:v>
                </c:pt>
                <c:pt idx="125">
                  <c:v>0.34883720930232498</c:v>
                </c:pt>
                <c:pt idx="126">
                  <c:v>0.34883720930232498</c:v>
                </c:pt>
                <c:pt idx="127">
                  <c:v>0.34883720930232498</c:v>
                </c:pt>
                <c:pt idx="128">
                  <c:v>0.34883720930232498</c:v>
                </c:pt>
                <c:pt idx="129">
                  <c:v>0.34682080924855402</c:v>
                </c:pt>
                <c:pt idx="130">
                  <c:v>0.34682080924855402</c:v>
                </c:pt>
                <c:pt idx="131">
                  <c:v>0.34682080924855402</c:v>
                </c:pt>
                <c:pt idx="132">
                  <c:v>0.34682080924855402</c:v>
                </c:pt>
                <c:pt idx="133">
                  <c:v>0.34682080924855402</c:v>
                </c:pt>
                <c:pt idx="134">
                  <c:v>0.34482758620689602</c:v>
                </c:pt>
                <c:pt idx="135">
                  <c:v>0.34482758620689602</c:v>
                </c:pt>
                <c:pt idx="136">
                  <c:v>0.34883720930232498</c:v>
                </c:pt>
                <c:pt idx="137">
                  <c:v>0.34883720930232498</c:v>
                </c:pt>
                <c:pt idx="138">
                  <c:v>0.34883720930232498</c:v>
                </c:pt>
                <c:pt idx="139">
                  <c:v>0.34883720930232498</c:v>
                </c:pt>
                <c:pt idx="140">
                  <c:v>0.34682080924855402</c:v>
                </c:pt>
                <c:pt idx="141">
                  <c:v>0.34682080924855402</c:v>
                </c:pt>
                <c:pt idx="142">
                  <c:v>0.34682080924855402</c:v>
                </c:pt>
                <c:pt idx="143">
                  <c:v>0.34090909090909</c:v>
                </c:pt>
              </c:numCache>
            </c:numRef>
          </c:yVal>
          <c:smooth val="0"/>
          <c:extLst>
            <c:ext xmlns:c16="http://schemas.microsoft.com/office/drawing/2014/chart" uri="{C3380CC4-5D6E-409C-BE32-E72D297353CC}">
              <c16:uniqueId val="{00000001-CDD5-684E-9855-4C68FAE608AD}"/>
            </c:ext>
          </c:extLst>
        </c:ser>
        <c:dLbls>
          <c:showLegendKey val="0"/>
          <c:showVal val="0"/>
          <c:showCatName val="0"/>
          <c:showSerName val="0"/>
          <c:showPercent val="0"/>
          <c:showBubbleSize val="0"/>
        </c:dLbls>
        <c:axId val="611176496"/>
        <c:axId val="611177152"/>
      </c:scatterChart>
      <c:valAx>
        <c:axId val="611176496"/>
        <c:scaling>
          <c:orientation val="minMax"/>
          <c:max val="130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sirahaase!$A$76:$A$874</c:f>
              <c:numCache>
                <c:formatCode>General</c:formatCode>
                <c:ptCount val="799"/>
                <c:pt idx="0">
                  <c:v>76</c:v>
                </c:pt>
                <c:pt idx="1">
                  <c:v>77</c:v>
                </c:pt>
                <c:pt idx="2">
                  <c:v>78</c:v>
                </c:pt>
                <c:pt idx="3">
                  <c:v>79</c:v>
                </c:pt>
                <c:pt idx="4">
                  <c:v>80</c:v>
                </c:pt>
                <c:pt idx="5">
                  <c:v>81</c:v>
                </c:pt>
                <c:pt idx="6">
                  <c:v>82</c:v>
                </c:pt>
                <c:pt idx="7">
                  <c:v>83</c:v>
                </c:pt>
                <c:pt idx="8">
                  <c:v>84</c:v>
                </c:pt>
                <c:pt idx="9">
                  <c:v>85</c:v>
                </c:pt>
                <c:pt idx="10">
                  <c:v>86</c:v>
                </c:pt>
                <c:pt idx="11">
                  <c:v>87</c:v>
                </c:pt>
                <c:pt idx="12">
                  <c:v>88</c:v>
                </c:pt>
                <c:pt idx="13">
                  <c:v>89</c:v>
                </c:pt>
                <c:pt idx="14">
                  <c:v>90</c:v>
                </c:pt>
                <c:pt idx="15">
                  <c:v>91</c:v>
                </c:pt>
                <c:pt idx="16">
                  <c:v>92</c:v>
                </c:pt>
                <c:pt idx="17">
                  <c:v>93</c:v>
                </c:pt>
                <c:pt idx="18">
                  <c:v>94</c:v>
                </c:pt>
                <c:pt idx="19">
                  <c:v>95</c:v>
                </c:pt>
                <c:pt idx="20">
                  <c:v>96</c:v>
                </c:pt>
                <c:pt idx="21">
                  <c:v>97</c:v>
                </c:pt>
                <c:pt idx="22">
                  <c:v>98</c:v>
                </c:pt>
                <c:pt idx="23">
                  <c:v>99</c:v>
                </c:pt>
                <c:pt idx="24">
                  <c:v>100</c:v>
                </c:pt>
                <c:pt idx="25">
                  <c:v>101</c:v>
                </c:pt>
                <c:pt idx="26">
                  <c:v>102</c:v>
                </c:pt>
                <c:pt idx="27">
                  <c:v>103</c:v>
                </c:pt>
                <c:pt idx="28">
                  <c:v>104</c:v>
                </c:pt>
                <c:pt idx="29">
                  <c:v>105</c:v>
                </c:pt>
                <c:pt idx="30">
                  <c:v>106</c:v>
                </c:pt>
                <c:pt idx="31">
                  <c:v>107</c:v>
                </c:pt>
                <c:pt idx="32">
                  <c:v>108</c:v>
                </c:pt>
                <c:pt idx="33">
                  <c:v>109</c:v>
                </c:pt>
                <c:pt idx="34">
                  <c:v>110</c:v>
                </c:pt>
                <c:pt idx="35">
                  <c:v>111</c:v>
                </c:pt>
                <c:pt idx="36">
                  <c:v>112</c:v>
                </c:pt>
                <c:pt idx="37">
                  <c:v>113</c:v>
                </c:pt>
                <c:pt idx="38">
                  <c:v>114</c:v>
                </c:pt>
                <c:pt idx="39">
                  <c:v>115</c:v>
                </c:pt>
                <c:pt idx="40">
                  <c:v>116</c:v>
                </c:pt>
                <c:pt idx="41">
                  <c:v>117</c:v>
                </c:pt>
                <c:pt idx="42">
                  <c:v>118</c:v>
                </c:pt>
                <c:pt idx="43">
                  <c:v>119</c:v>
                </c:pt>
                <c:pt idx="44">
                  <c:v>120</c:v>
                </c:pt>
                <c:pt idx="45">
                  <c:v>121</c:v>
                </c:pt>
                <c:pt idx="46">
                  <c:v>122</c:v>
                </c:pt>
                <c:pt idx="47">
                  <c:v>123</c:v>
                </c:pt>
                <c:pt idx="48">
                  <c:v>124</c:v>
                </c:pt>
                <c:pt idx="49">
                  <c:v>125</c:v>
                </c:pt>
                <c:pt idx="50">
                  <c:v>126</c:v>
                </c:pt>
                <c:pt idx="51">
                  <c:v>127</c:v>
                </c:pt>
                <c:pt idx="52">
                  <c:v>128</c:v>
                </c:pt>
                <c:pt idx="53">
                  <c:v>129</c:v>
                </c:pt>
                <c:pt idx="54">
                  <c:v>130</c:v>
                </c:pt>
                <c:pt idx="55">
                  <c:v>131</c:v>
                </c:pt>
                <c:pt idx="56">
                  <c:v>132</c:v>
                </c:pt>
                <c:pt idx="57">
                  <c:v>133</c:v>
                </c:pt>
                <c:pt idx="58">
                  <c:v>134</c:v>
                </c:pt>
                <c:pt idx="59">
                  <c:v>135</c:v>
                </c:pt>
                <c:pt idx="60">
                  <c:v>136</c:v>
                </c:pt>
                <c:pt idx="61">
                  <c:v>137</c:v>
                </c:pt>
                <c:pt idx="62">
                  <c:v>138</c:v>
                </c:pt>
                <c:pt idx="63">
                  <c:v>139</c:v>
                </c:pt>
                <c:pt idx="64">
                  <c:v>140</c:v>
                </c:pt>
                <c:pt idx="65">
                  <c:v>141</c:v>
                </c:pt>
                <c:pt idx="66">
                  <c:v>142</c:v>
                </c:pt>
                <c:pt idx="67">
                  <c:v>143</c:v>
                </c:pt>
                <c:pt idx="68">
                  <c:v>144</c:v>
                </c:pt>
                <c:pt idx="69">
                  <c:v>145</c:v>
                </c:pt>
                <c:pt idx="70">
                  <c:v>146</c:v>
                </c:pt>
                <c:pt idx="71">
                  <c:v>147</c:v>
                </c:pt>
                <c:pt idx="72">
                  <c:v>148</c:v>
                </c:pt>
                <c:pt idx="73">
                  <c:v>149</c:v>
                </c:pt>
                <c:pt idx="74">
                  <c:v>150</c:v>
                </c:pt>
                <c:pt idx="75">
                  <c:v>151</c:v>
                </c:pt>
                <c:pt idx="76">
                  <c:v>152</c:v>
                </c:pt>
                <c:pt idx="77">
                  <c:v>153</c:v>
                </c:pt>
                <c:pt idx="78">
                  <c:v>154</c:v>
                </c:pt>
                <c:pt idx="79">
                  <c:v>155</c:v>
                </c:pt>
                <c:pt idx="80">
                  <c:v>156</c:v>
                </c:pt>
                <c:pt idx="81">
                  <c:v>157</c:v>
                </c:pt>
                <c:pt idx="82">
                  <c:v>158</c:v>
                </c:pt>
                <c:pt idx="83">
                  <c:v>159</c:v>
                </c:pt>
                <c:pt idx="84">
                  <c:v>160</c:v>
                </c:pt>
                <c:pt idx="85">
                  <c:v>161</c:v>
                </c:pt>
                <c:pt idx="86">
                  <c:v>162</c:v>
                </c:pt>
                <c:pt idx="87">
                  <c:v>163</c:v>
                </c:pt>
                <c:pt idx="88">
                  <c:v>164</c:v>
                </c:pt>
                <c:pt idx="89">
                  <c:v>165</c:v>
                </c:pt>
                <c:pt idx="90">
                  <c:v>166</c:v>
                </c:pt>
                <c:pt idx="91">
                  <c:v>167</c:v>
                </c:pt>
                <c:pt idx="92">
                  <c:v>168</c:v>
                </c:pt>
                <c:pt idx="93">
                  <c:v>169</c:v>
                </c:pt>
                <c:pt idx="94">
                  <c:v>170</c:v>
                </c:pt>
                <c:pt idx="95">
                  <c:v>171</c:v>
                </c:pt>
                <c:pt idx="96">
                  <c:v>172</c:v>
                </c:pt>
                <c:pt idx="97">
                  <c:v>173</c:v>
                </c:pt>
                <c:pt idx="98">
                  <c:v>174</c:v>
                </c:pt>
                <c:pt idx="99">
                  <c:v>175</c:v>
                </c:pt>
                <c:pt idx="100">
                  <c:v>176</c:v>
                </c:pt>
                <c:pt idx="101">
                  <c:v>177</c:v>
                </c:pt>
                <c:pt idx="102">
                  <c:v>178</c:v>
                </c:pt>
                <c:pt idx="103">
                  <c:v>179</c:v>
                </c:pt>
                <c:pt idx="104">
                  <c:v>180</c:v>
                </c:pt>
                <c:pt idx="105">
                  <c:v>181</c:v>
                </c:pt>
                <c:pt idx="106">
                  <c:v>182</c:v>
                </c:pt>
                <c:pt idx="107">
                  <c:v>183</c:v>
                </c:pt>
                <c:pt idx="108">
                  <c:v>184</c:v>
                </c:pt>
                <c:pt idx="109">
                  <c:v>185</c:v>
                </c:pt>
                <c:pt idx="110">
                  <c:v>186</c:v>
                </c:pt>
                <c:pt idx="111">
                  <c:v>187</c:v>
                </c:pt>
                <c:pt idx="112">
                  <c:v>188</c:v>
                </c:pt>
                <c:pt idx="113">
                  <c:v>189</c:v>
                </c:pt>
                <c:pt idx="114">
                  <c:v>190</c:v>
                </c:pt>
                <c:pt idx="115">
                  <c:v>191</c:v>
                </c:pt>
                <c:pt idx="116">
                  <c:v>192</c:v>
                </c:pt>
                <c:pt idx="117">
                  <c:v>193</c:v>
                </c:pt>
                <c:pt idx="118">
                  <c:v>194</c:v>
                </c:pt>
                <c:pt idx="119">
                  <c:v>195</c:v>
                </c:pt>
                <c:pt idx="120">
                  <c:v>196</c:v>
                </c:pt>
                <c:pt idx="121">
                  <c:v>197</c:v>
                </c:pt>
                <c:pt idx="122">
                  <c:v>198</c:v>
                </c:pt>
                <c:pt idx="123">
                  <c:v>199</c:v>
                </c:pt>
                <c:pt idx="124">
                  <c:v>200</c:v>
                </c:pt>
                <c:pt idx="125">
                  <c:v>201</c:v>
                </c:pt>
                <c:pt idx="126">
                  <c:v>202</c:v>
                </c:pt>
                <c:pt idx="127">
                  <c:v>203</c:v>
                </c:pt>
                <c:pt idx="128">
                  <c:v>204</c:v>
                </c:pt>
                <c:pt idx="129">
                  <c:v>205</c:v>
                </c:pt>
                <c:pt idx="130">
                  <c:v>206</c:v>
                </c:pt>
                <c:pt idx="131">
                  <c:v>207</c:v>
                </c:pt>
                <c:pt idx="132">
                  <c:v>208</c:v>
                </c:pt>
                <c:pt idx="133">
                  <c:v>209</c:v>
                </c:pt>
                <c:pt idx="134">
                  <c:v>210</c:v>
                </c:pt>
                <c:pt idx="135">
                  <c:v>211</c:v>
                </c:pt>
                <c:pt idx="136">
                  <c:v>212</c:v>
                </c:pt>
                <c:pt idx="137">
                  <c:v>213</c:v>
                </c:pt>
                <c:pt idx="138">
                  <c:v>214</c:v>
                </c:pt>
                <c:pt idx="139">
                  <c:v>215</c:v>
                </c:pt>
                <c:pt idx="140">
                  <c:v>216</c:v>
                </c:pt>
                <c:pt idx="141">
                  <c:v>217</c:v>
                </c:pt>
                <c:pt idx="142">
                  <c:v>218</c:v>
                </c:pt>
                <c:pt idx="143">
                  <c:v>219</c:v>
                </c:pt>
              </c:numCache>
            </c:numRef>
          </c:xVal>
          <c:yVal>
            <c:numRef>
              <c:f>sirahaase!$D$76:$D$874</c:f>
              <c:numCache>
                <c:formatCode>General</c:formatCode>
                <c:ptCount val="799"/>
                <c:pt idx="0">
                  <c:v>126.00000000000006</c:v>
                </c:pt>
                <c:pt idx="1">
                  <c:v>127.00000000000021</c:v>
                </c:pt>
                <c:pt idx="2">
                  <c:v>128</c:v>
                </c:pt>
                <c:pt idx="3">
                  <c:v>128</c:v>
                </c:pt>
                <c:pt idx="4">
                  <c:v>127.00000000000021</c:v>
                </c:pt>
                <c:pt idx="5">
                  <c:v>127.00000000000021</c:v>
                </c:pt>
                <c:pt idx="6">
                  <c:v>127.00000000000021</c:v>
                </c:pt>
                <c:pt idx="7">
                  <c:v>128</c:v>
                </c:pt>
                <c:pt idx="8">
                  <c:v>128</c:v>
                </c:pt>
                <c:pt idx="9">
                  <c:v>128</c:v>
                </c:pt>
                <c:pt idx="10">
                  <c:v>128</c:v>
                </c:pt>
                <c:pt idx="11">
                  <c:v>128</c:v>
                </c:pt>
                <c:pt idx="12">
                  <c:v>128</c:v>
                </c:pt>
                <c:pt idx="13">
                  <c:v>129.00000000000011</c:v>
                </c:pt>
                <c:pt idx="14">
                  <c:v>129.00000000000011</c:v>
                </c:pt>
                <c:pt idx="15">
                  <c:v>129.00000000000011</c:v>
                </c:pt>
                <c:pt idx="16">
                  <c:v>129.00000000000011</c:v>
                </c:pt>
                <c:pt idx="17">
                  <c:v>130.00000000000014</c:v>
                </c:pt>
                <c:pt idx="18">
                  <c:v>131.00000000000014</c:v>
                </c:pt>
                <c:pt idx="19">
                  <c:v>131.00000000000014</c:v>
                </c:pt>
                <c:pt idx="20">
                  <c:v>132.00000000000017</c:v>
                </c:pt>
                <c:pt idx="21">
                  <c:v>133.00000000000006</c:v>
                </c:pt>
                <c:pt idx="22">
                  <c:v>133.00000000000006</c:v>
                </c:pt>
                <c:pt idx="23">
                  <c:v>134.00000000000023</c:v>
                </c:pt>
                <c:pt idx="24">
                  <c:v>134.00000000000023</c:v>
                </c:pt>
                <c:pt idx="25">
                  <c:v>135.00000000000014</c:v>
                </c:pt>
                <c:pt idx="26">
                  <c:v>135.00000000000014</c:v>
                </c:pt>
                <c:pt idx="27">
                  <c:v>136.00000000000009</c:v>
                </c:pt>
                <c:pt idx="28">
                  <c:v>136.00000000000009</c:v>
                </c:pt>
                <c:pt idx="29">
                  <c:v>136.00000000000009</c:v>
                </c:pt>
                <c:pt idx="30">
                  <c:v>137</c:v>
                </c:pt>
                <c:pt idx="31">
                  <c:v>137</c:v>
                </c:pt>
                <c:pt idx="32">
                  <c:v>137</c:v>
                </c:pt>
                <c:pt idx="33">
                  <c:v>137</c:v>
                </c:pt>
                <c:pt idx="34">
                  <c:v>137</c:v>
                </c:pt>
                <c:pt idx="35">
                  <c:v>137</c:v>
                </c:pt>
                <c:pt idx="36">
                  <c:v>138.00000000000006</c:v>
                </c:pt>
                <c:pt idx="37">
                  <c:v>138.00000000000006</c:v>
                </c:pt>
                <c:pt idx="38">
                  <c:v>138.00000000000006</c:v>
                </c:pt>
                <c:pt idx="39">
                  <c:v>138.00000000000006</c:v>
                </c:pt>
                <c:pt idx="40">
                  <c:v>138.00000000000006</c:v>
                </c:pt>
                <c:pt idx="41">
                  <c:v>138.00000000000006</c:v>
                </c:pt>
                <c:pt idx="42">
                  <c:v>139.00000000000026</c:v>
                </c:pt>
                <c:pt idx="43">
                  <c:v>139.00000000000026</c:v>
                </c:pt>
                <c:pt idx="44">
                  <c:v>139.00000000000026</c:v>
                </c:pt>
                <c:pt idx="45">
                  <c:v>139.00000000000026</c:v>
                </c:pt>
                <c:pt idx="46">
                  <c:v>139.00000000000026</c:v>
                </c:pt>
                <c:pt idx="47">
                  <c:v>139.00000000000026</c:v>
                </c:pt>
                <c:pt idx="48">
                  <c:v>139.00000000000026</c:v>
                </c:pt>
                <c:pt idx="49">
                  <c:v>140.0000000000002</c:v>
                </c:pt>
                <c:pt idx="50">
                  <c:v>141</c:v>
                </c:pt>
                <c:pt idx="51">
                  <c:v>142.0000000000002</c:v>
                </c:pt>
                <c:pt idx="52">
                  <c:v>142.0000000000002</c:v>
                </c:pt>
                <c:pt idx="53">
                  <c:v>142.0000000000002</c:v>
                </c:pt>
                <c:pt idx="54">
                  <c:v>142.0000000000002</c:v>
                </c:pt>
                <c:pt idx="55">
                  <c:v>143.0000000000002</c:v>
                </c:pt>
                <c:pt idx="56">
                  <c:v>143.0000000000002</c:v>
                </c:pt>
                <c:pt idx="57">
                  <c:v>144.00000000000023</c:v>
                </c:pt>
                <c:pt idx="58">
                  <c:v>144.00000000000023</c:v>
                </c:pt>
                <c:pt idx="59">
                  <c:v>145.00000000000028</c:v>
                </c:pt>
                <c:pt idx="60">
                  <c:v>145.00000000000028</c:v>
                </c:pt>
                <c:pt idx="61">
                  <c:v>145.00000000000028</c:v>
                </c:pt>
                <c:pt idx="62">
                  <c:v>145.00000000000028</c:v>
                </c:pt>
                <c:pt idx="63">
                  <c:v>146</c:v>
                </c:pt>
                <c:pt idx="64">
                  <c:v>147.00000000000017</c:v>
                </c:pt>
                <c:pt idx="65">
                  <c:v>148.00000000000014</c:v>
                </c:pt>
                <c:pt idx="66">
                  <c:v>149.00000000000009</c:v>
                </c:pt>
                <c:pt idx="67">
                  <c:v>149.00000000000009</c:v>
                </c:pt>
                <c:pt idx="68">
                  <c:v>150</c:v>
                </c:pt>
                <c:pt idx="69">
                  <c:v>151.00000000000017</c:v>
                </c:pt>
                <c:pt idx="70">
                  <c:v>152.00000000000006</c:v>
                </c:pt>
                <c:pt idx="71">
                  <c:v>153.00000000000003</c:v>
                </c:pt>
                <c:pt idx="72">
                  <c:v>153.00000000000003</c:v>
                </c:pt>
                <c:pt idx="73">
                  <c:v>154.00000000000023</c:v>
                </c:pt>
                <c:pt idx="74">
                  <c:v>155.00000000000017</c:v>
                </c:pt>
                <c:pt idx="75">
                  <c:v>155.00000000000017</c:v>
                </c:pt>
                <c:pt idx="76">
                  <c:v>156.00000000000023</c:v>
                </c:pt>
                <c:pt idx="77">
                  <c:v>156.00000000000023</c:v>
                </c:pt>
                <c:pt idx="78">
                  <c:v>156.00000000000023</c:v>
                </c:pt>
                <c:pt idx="79">
                  <c:v>156.00000000000023</c:v>
                </c:pt>
                <c:pt idx="80">
                  <c:v>156.00000000000023</c:v>
                </c:pt>
                <c:pt idx="81">
                  <c:v>156.00000000000023</c:v>
                </c:pt>
                <c:pt idx="82">
                  <c:v>156.00000000000023</c:v>
                </c:pt>
                <c:pt idx="83">
                  <c:v>157.00000000000017</c:v>
                </c:pt>
                <c:pt idx="84">
                  <c:v>158</c:v>
                </c:pt>
                <c:pt idx="85">
                  <c:v>158</c:v>
                </c:pt>
                <c:pt idx="86">
                  <c:v>159.00000000000031</c:v>
                </c:pt>
                <c:pt idx="87">
                  <c:v>160</c:v>
                </c:pt>
                <c:pt idx="88">
                  <c:v>160</c:v>
                </c:pt>
                <c:pt idx="89">
                  <c:v>161.00000000000006</c:v>
                </c:pt>
                <c:pt idx="90">
                  <c:v>162.00000000000014</c:v>
                </c:pt>
                <c:pt idx="91">
                  <c:v>162.00000000000014</c:v>
                </c:pt>
                <c:pt idx="92">
                  <c:v>164.00000000000014</c:v>
                </c:pt>
                <c:pt idx="93">
                  <c:v>165.00000000000028</c:v>
                </c:pt>
                <c:pt idx="94">
                  <c:v>165.00000000000028</c:v>
                </c:pt>
                <c:pt idx="95">
                  <c:v>165.00000000000028</c:v>
                </c:pt>
                <c:pt idx="96">
                  <c:v>165.00000000000028</c:v>
                </c:pt>
                <c:pt idx="97">
                  <c:v>165.00000000000028</c:v>
                </c:pt>
                <c:pt idx="98">
                  <c:v>165.00000000000028</c:v>
                </c:pt>
                <c:pt idx="99">
                  <c:v>167.00000000000023</c:v>
                </c:pt>
                <c:pt idx="100">
                  <c:v>168.00000000000009</c:v>
                </c:pt>
                <c:pt idx="101">
                  <c:v>168.00000000000009</c:v>
                </c:pt>
                <c:pt idx="102">
                  <c:v>168.00000000000009</c:v>
                </c:pt>
                <c:pt idx="103">
                  <c:v>168.00000000000009</c:v>
                </c:pt>
                <c:pt idx="104">
                  <c:v>168.00000000000009</c:v>
                </c:pt>
                <c:pt idx="105">
                  <c:v>168.00000000000009</c:v>
                </c:pt>
                <c:pt idx="106">
                  <c:v>168.00000000000009</c:v>
                </c:pt>
                <c:pt idx="107">
                  <c:v>170.00000000000011</c:v>
                </c:pt>
                <c:pt idx="108">
                  <c:v>171.00000000000006</c:v>
                </c:pt>
                <c:pt idx="109">
                  <c:v>171.00000000000006</c:v>
                </c:pt>
                <c:pt idx="110">
                  <c:v>171.00000000000006</c:v>
                </c:pt>
                <c:pt idx="111">
                  <c:v>171.00000000000006</c:v>
                </c:pt>
                <c:pt idx="112">
                  <c:v>171.00000000000006</c:v>
                </c:pt>
                <c:pt idx="113">
                  <c:v>171.00000000000006</c:v>
                </c:pt>
                <c:pt idx="114">
                  <c:v>171.00000000000006</c:v>
                </c:pt>
                <c:pt idx="115">
                  <c:v>173.00000000000045</c:v>
                </c:pt>
                <c:pt idx="116">
                  <c:v>174.00000000000026</c:v>
                </c:pt>
                <c:pt idx="117">
                  <c:v>174.00000000000026</c:v>
                </c:pt>
                <c:pt idx="118">
                  <c:v>174.00000000000026</c:v>
                </c:pt>
                <c:pt idx="119">
                  <c:v>174.00000000000026</c:v>
                </c:pt>
                <c:pt idx="120">
                  <c:v>174.00000000000026</c:v>
                </c:pt>
                <c:pt idx="121">
                  <c:v>174.00000000000026</c:v>
                </c:pt>
                <c:pt idx="122">
                  <c:v>173.00000000000045</c:v>
                </c:pt>
                <c:pt idx="123">
                  <c:v>173.00000000000045</c:v>
                </c:pt>
                <c:pt idx="124">
                  <c:v>172.00000000000028</c:v>
                </c:pt>
                <c:pt idx="125">
                  <c:v>172.00000000000028</c:v>
                </c:pt>
                <c:pt idx="126">
                  <c:v>172.00000000000028</c:v>
                </c:pt>
                <c:pt idx="127">
                  <c:v>172.00000000000028</c:v>
                </c:pt>
                <c:pt idx="128">
                  <c:v>172.00000000000028</c:v>
                </c:pt>
                <c:pt idx="129">
                  <c:v>173.00000000000045</c:v>
                </c:pt>
                <c:pt idx="130">
                  <c:v>173.00000000000045</c:v>
                </c:pt>
                <c:pt idx="131">
                  <c:v>173.00000000000045</c:v>
                </c:pt>
                <c:pt idx="132">
                  <c:v>173.00000000000045</c:v>
                </c:pt>
                <c:pt idx="133">
                  <c:v>173.00000000000045</c:v>
                </c:pt>
                <c:pt idx="134">
                  <c:v>174.00000000000026</c:v>
                </c:pt>
                <c:pt idx="135">
                  <c:v>174.00000000000026</c:v>
                </c:pt>
                <c:pt idx="136">
                  <c:v>172.00000000000028</c:v>
                </c:pt>
                <c:pt idx="137">
                  <c:v>172.00000000000028</c:v>
                </c:pt>
                <c:pt idx="138">
                  <c:v>172.00000000000028</c:v>
                </c:pt>
                <c:pt idx="139">
                  <c:v>172.00000000000028</c:v>
                </c:pt>
                <c:pt idx="140">
                  <c:v>173.00000000000045</c:v>
                </c:pt>
                <c:pt idx="141">
                  <c:v>173.00000000000045</c:v>
                </c:pt>
                <c:pt idx="142">
                  <c:v>173.00000000000045</c:v>
                </c:pt>
                <c:pt idx="143">
                  <c:v>176.00000000000048</c:v>
                </c:pt>
              </c:numCache>
            </c:numRef>
          </c:yVal>
          <c:smooth val="0"/>
          <c:extLst>
            <c:ext xmlns:c16="http://schemas.microsoft.com/office/drawing/2014/chart" uri="{C3380CC4-5D6E-409C-BE32-E72D297353CC}">
              <c16:uniqueId val="{00000000-8535-2B42-86B3-300A4305520D}"/>
            </c:ext>
          </c:extLst>
        </c:ser>
        <c:dLbls>
          <c:showLegendKey val="0"/>
          <c:showVal val="0"/>
          <c:showCatName val="0"/>
          <c:showSerName val="0"/>
          <c:showPercent val="0"/>
          <c:showBubbleSize val="0"/>
        </c:dLbls>
        <c:axId val="611176496"/>
        <c:axId val="611177152"/>
      </c:scatterChart>
      <c:valAx>
        <c:axId val="611176496"/>
        <c:scaling>
          <c:orientation val="minMax"/>
          <c:max val="130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scatterChart>
        <c:scatterStyle val="lineMarker"/>
        <c:varyColors val="0"/>
        <c:ser>
          <c:idx val="0"/>
          <c:order val="0"/>
          <c:spPr>
            <a:ln w="22225" cap="rnd">
              <a:solidFill>
                <a:schemeClr val="accent2">
                  <a:shade val="58000"/>
                </a:schemeClr>
              </a:solidFill>
            </a:ln>
            <a:effectLst>
              <a:glow rad="139700">
                <a:schemeClr val="accent2">
                  <a:shade val="58000"/>
                  <a:satMod val="175000"/>
                  <a:alpha val="14000"/>
                </a:schemeClr>
              </a:glow>
            </a:effectLst>
          </c:spPr>
          <c:marker>
            <c:symbol val="circle"/>
            <c:size val="3"/>
            <c:spPr>
              <a:solidFill>
                <a:schemeClr val="accent4"/>
              </a:solidFill>
              <a:ln>
                <a:noFill/>
              </a:ln>
              <a:effectLst>
                <a:glow rad="63500">
                  <a:schemeClr val="accent2">
                    <a:shade val="58000"/>
                    <a:satMod val="175000"/>
                    <a:alpha val="25000"/>
                  </a:schemeClr>
                </a:glow>
              </a:effectLst>
            </c:spPr>
          </c:marker>
          <c:xVal>
            <c:numRef>
              <c:f>sirahaase!$T$1:$T$75</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sirahaase!$S$1:$S$75</c:f>
              <c:numCache>
                <c:formatCode>0%</c:formatCode>
                <c:ptCount val="75"/>
                <c:pt idx="0">
                  <c:v>0.85525404019130891</c:v>
                </c:pt>
                <c:pt idx="1">
                  <c:v>0.84946420179896109</c:v>
                </c:pt>
                <c:pt idx="2">
                  <c:v>0.85525404019130891</c:v>
                </c:pt>
                <c:pt idx="3">
                  <c:v>0.86104387858365627</c:v>
                </c:pt>
                <c:pt idx="4">
                  <c:v>0.86683371697600387</c:v>
                </c:pt>
                <c:pt idx="5">
                  <c:v>0.8726235553683519</c:v>
                </c:pt>
                <c:pt idx="6">
                  <c:v>0.88420323215304708</c:v>
                </c:pt>
                <c:pt idx="7">
                  <c:v>0.89578290893774226</c:v>
                </c:pt>
                <c:pt idx="8">
                  <c:v>0.91315242411478548</c:v>
                </c:pt>
                <c:pt idx="9">
                  <c:v>0.93052193929182825</c:v>
                </c:pt>
                <c:pt idx="10">
                  <c:v>0.94210161607652332</c:v>
                </c:pt>
                <c:pt idx="11">
                  <c:v>0.94789145446887102</c:v>
                </c:pt>
                <c:pt idx="12">
                  <c:v>0.95368129286121883</c:v>
                </c:pt>
                <c:pt idx="13">
                  <c:v>0.95947113125356653</c:v>
                </c:pt>
                <c:pt idx="14">
                  <c:v>0.96526096964591412</c:v>
                </c:pt>
                <c:pt idx="15">
                  <c:v>0.9710508080382616</c:v>
                </c:pt>
                <c:pt idx="16">
                  <c:v>0.97684064643060942</c:v>
                </c:pt>
                <c:pt idx="17">
                  <c:v>0.98263048482295701</c:v>
                </c:pt>
                <c:pt idx="18">
                  <c:v>0.98842032321530471</c:v>
                </c:pt>
                <c:pt idx="19">
                  <c:v>0.99421016160765141</c:v>
                </c:pt>
                <c:pt idx="20">
                  <c:v>0.98842032321530471</c:v>
                </c:pt>
                <c:pt idx="21">
                  <c:v>0.98263048482295701</c:v>
                </c:pt>
                <c:pt idx="22">
                  <c:v>0.97684064643060942</c:v>
                </c:pt>
                <c:pt idx="23">
                  <c:v>0.9710508080382616</c:v>
                </c:pt>
                <c:pt idx="24">
                  <c:v>0.96526096964591412</c:v>
                </c:pt>
                <c:pt idx="25">
                  <c:v>0.9710508080382616</c:v>
                </c:pt>
                <c:pt idx="26">
                  <c:v>0.97684064643060942</c:v>
                </c:pt>
                <c:pt idx="27">
                  <c:v>0.98263048482295701</c:v>
                </c:pt>
                <c:pt idx="28">
                  <c:v>0.98842032321530471</c:v>
                </c:pt>
                <c:pt idx="29">
                  <c:v>0.99421016160765141</c:v>
                </c:pt>
                <c:pt idx="30">
                  <c:v>0.98842032321530471</c:v>
                </c:pt>
                <c:pt idx="31">
                  <c:v>0.98263048482295701</c:v>
                </c:pt>
                <c:pt idx="32">
                  <c:v>0.98842032321530471</c:v>
                </c:pt>
                <c:pt idx="33">
                  <c:v>0.98263048482295701</c:v>
                </c:pt>
                <c:pt idx="34">
                  <c:v>0.97684064643060942</c:v>
                </c:pt>
                <c:pt idx="35">
                  <c:v>0.98263048482295701</c:v>
                </c:pt>
                <c:pt idx="36">
                  <c:v>0.98842032321530471</c:v>
                </c:pt>
                <c:pt idx="37">
                  <c:v>0.98263048482295701</c:v>
                </c:pt>
                <c:pt idx="38">
                  <c:v>0.97684064643060942</c:v>
                </c:pt>
                <c:pt idx="39">
                  <c:v>0.9710508080382616</c:v>
                </c:pt>
                <c:pt idx="40">
                  <c:v>0.97684064643060942</c:v>
                </c:pt>
                <c:pt idx="41">
                  <c:v>0.9710508080382616</c:v>
                </c:pt>
                <c:pt idx="42">
                  <c:v>0.97684064643060942</c:v>
                </c:pt>
                <c:pt idx="43">
                  <c:v>0.9710508080382616</c:v>
                </c:pt>
                <c:pt idx="44">
                  <c:v>0.97684064643060942</c:v>
                </c:pt>
                <c:pt idx="45">
                  <c:v>0.98263048482295701</c:v>
                </c:pt>
                <c:pt idx="46">
                  <c:v>0.97684064643060942</c:v>
                </c:pt>
                <c:pt idx="47">
                  <c:v>0.98263048482295701</c:v>
                </c:pt>
                <c:pt idx="48">
                  <c:v>0.98842032321530471</c:v>
                </c:pt>
                <c:pt idx="49">
                  <c:v>0.99421016160765141</c:v>
                </c:pt>
                <c:pt idx="50">
                  <c:v>0.99999999999999678</c:v>
                </c:pt>
                <c:pt idx="51">
                  <c:v>0.99421016160765141</c:v>
                </c:pt>
                <c:pt idx="52">
                  <c:v>0.98842032321530471</c:v>
                </c:pt>
                <c:pt idx="53">
                  <c:v>0.98263048482295701</c:v>
                </c:pt>
                <c:pt idx="54">
                  <c:v>0.97684064643060942</c:v>
                </c:pt>
                <c:pt idx="55">
                  <c:v>0.9710508080382616</c:v>
                </c:pt>
                <c:pt idx="56">
                  <c:v>0.97684064643060942</c:v>
                </c:pt>
                <c:pt idx="57">
                  <c:v>0.98263048482295701</c:v>
                </c:pt>
                <c:pt idx="58">
                  <c:v>0.98842032321530471</c:v>
                </c:pt>
                <c:pt idx="59">
                  <c:v>0.99421016160765141</c:v>
                </c:pt>
                <c:pt idx="60">
                  <c:v>0.99999999999999678</c:v>
                </c:pt>
                <c:pt idx="61">
                  <c:v>0.99421016160765141</c:v>
                </c:pt>
                <c:pt idx="62">
                  <c:v>0.99999999999999678</c:v>
                </c:pt>
                <c:pt idx="63">
                  <c:v>0.99421016160765141</c:v>
                </c:pt>
                <c:pt idx="64">
                  <c:v>0.98842032321530471</c:v>
                </c:pt>
                <c:pt idx="65">
                  <c:v>0.99421016160765141</c:v>
                </c:pt>
                <c:pt idx="66">
                  <c:v>0.98842032321530471</c:v>
                </c:pt>
                <c:pt idx="67">
                  <c:v>0.97684064643060942</c:v>
                </c:pt>
                <c:pt idx="68">
                  <c:v>0.9710508080382616</c:v>
                </c:pt>
                <c:pt idx="69">
                  <c:v>0.97684064643060942</c:v>
                </c:pt>
                <c:pt idx="70">
                  <c:v>0.97684064643060942</c:v>
                </c:pt>
                <c:pt idx="71">
                  <c:v>0.9710508080382616</c:v>
                </c:pt>
                <c:pt idx="72">
                  <c:v>0.9710508080382616</c:v>
                </c:pt>
                <c:pt idx="73">
                  <c:v>0.96526096964591412</c:v>
                </c:pt>
                <c:pt idx="74">
                  <c:v>0.9710508080382616</c:v>
                </c:pt>
              </c:numCache>
            </c:numRef>
          </c:yVal>
          <c:smooth val="0"/>
          <c:extLst>
            <c:ext xmlns:c16="http://schemas.microsoft.com/office/drawing/2014/chart" uri="{C3380CC4-5D6E-409C-BE32-E72D297353CC}">
              <c16:uniqueId val="{00000000-8BE5-A140-8408-B8CF9B768C11}"/>
            </c:ext>
          </c:extLst>
        </c:ser>
        <c:ser>
          <c:idx val="1"/>
          <c:order val="1"/>
          <c:spPr>
            <a:ln w="22225" cap="rnd">
              <a:solidFill>
                <a:schemeClr val="accent2">
                  <a:shade val="86000"/>
                </a:schemeClr>
              </a:solidFill>
            </a:ln>
            <a:effectLst>
              <a:glow rad="139700">
                <a:schemeClr val="accent2">
                  <a:shade val="86000"/>
                  <a:satMod val="175000"/>
                  <a:alpha val="14000"/>
                </a:schemeClr>
              </a:glow>
            </a:effectLst>
          </c:spPr>
          <c:marker>
            <c:symbol val="circle"/>
            <c:size val="3"/>
            <c:spPr>
              <a:solidFill>
                <a:srgbClr val="00B0F0"/>
              </a:solidFill>
              <a:ln>
                <a:noFill/>
              </a:ln>
              <a:effectLst>
                <a:glow rad="63500">
                  <a:schemeClr val="accent2">
                    <a:shade val="86000"/>
                    <a:satMod val="175000"/>
                    <a:alpha val="25000"/>
                  </a:schemeClr>
                </a:glow>
              </a:effectLst>
            </c:spPr>
          </c:marker>
          <c:xVal>
            <c:numRef>
              <c:f>sirahaase!$T$1:$T$75</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sirahaase!$R$1:$R$75</c:f>
              <c:numCache>
                <c:formatCode>0%</c:formatCode>
                <c:ptCount val="75"/>
                <c:pt idx="0">
                  <c:v>0.81481481481481466</c:v>
                </c:pt>
                <c:pt idx="1">
                  <c:v>0.80740740740740713</c:v>
                </c:pt>
                <c:pt idx="2">
                  <c:v>0.81481481481481466</c:v>
                </c:pt>
                <c:pt idx="3">
                  <c:v>0.82222222222222174</c:v>
                </c:pt>
                <c:pt idx="4">
                  <c:v>0.82962962962962905</c:v>
                </c:pt>
                <c:pt idx="5">
                  <c:v>0.83703703703703702</c:v>
                </c:pt>
                <c:pt idx="6">
                  <c:v>0.85185185185185175</c:v>
                </c:pt>
                <c:pt idx="7">
                  <c:v>0.86666666666666647</c:v>
                </c:pt>
                <c:pt idx="8">
                  <c:v>0.88888888888888884</c:v>
                </c:pt>
                <c:pt idx="9">
                  <c:v>0.91111111111111098</c:v>
                </c:pt>
                <c:pt idx="10">
                  <c:v>0.9259259259259256</c:v>
                </c:pt>
                <c:pt idx="11">
                  <c:v>0.93333333333333302</c:v>
                </c:pt>
                <c:pt idx="12">
                  <c:v>0.94074074074074066</c:v>
                </c:pt>
                <c:pt idx="13">
                  <c:v>0.94814814814814818</c:v>
                </c:pt>
                <c:pt idx="14">
                  <c:v>0.9555555555555556</c:v>
                </c:pt>
                <c:pt idx="15">
                  <c:v>0.9629629629629628</c:v>
                </c:pt>
                <c:pt idx="16">
                  <c:v>0.97037037037037033</c:v>
                </c:pt>
                <c:pt idx="17">
                  <c:v>0.97777777777777775</c:v>
                </c:pt>
                <c:pt idx="18">
                  <c:v>0.98518518518518516</c:v>
                </c:pt>
                <c:pt idx="19">
                  <c:v>0.99259259259259136</c:v>
                </c:pt>
                <c:pt idx="20">
                  <c:v>0.98518518518518516</c:v>
                </c:pt>
                <c:pt idx="21">
                  <c:v>0.97777777777777775</c:v>
                </c:pt>
                <c:pt idx="22">
                  <c:v>0.97037037037037033</c:v>
                </c:pt>
                <c:pt idx="23">
                  <c:v>0.9629629629629628</c:v>
                </c:pt>
                <c:pt idx="24">
                  <c:v>0.9555555555555556</c:v>
                </c:pt>
                <c:pt idx="25">
                  <c:v>0.9629629629629628</c:v>
                </c:pt>
                <c:pt idx="26">
                  <c:v>0.97037037037037033</c:v>
                </c:pt>
                <c:pt idx="27">
                  <c:v>0.97777777777777775</c:v>
                </c:pt>
                <c:pt idx="28">
                  <c:v>0.98518518518518516</c:v>
                </c:pt>
                <c:pt idx="29">
                  <c:v>0.99259259259259136</c:v>
                </c:pt>
                <c:pt idx="30">
                  <c:v>0.98518518518518516</c:v>
                </c:pt>
                <c:pt idx="31">
                  <c:v>0.97777777777777775</c:v>
                </c:pt>
                <c:pt idx="32">
                  <c:v>0.98518518518518516</c:v>
                </c:pt>
                <c:pt idx="33">
                  <c:v>0.97777777777777775</c:v>
                </c:pt>
                <c:pt idx="34">
                  <c:v>0.97037037037037033</c:v>
                </c:pt>
                <c:pt idx="35">
                  <c:v>0.97777777777777775</c:v>
                </c:pt>
                <c:pt idx="36">
                  <c:v>0.98518518518518516</c:v>
                </c:pt>
                <c:pt idx="37">
                  <c:v>0.97777777777777775</c:v>
                </c:pt>
                <c:pt idx="38">
                  <c:v>0.97037037037037033</c:v>
                </c:pt>
                <c:pt idx="39">
                  <c:v>0.9629629629629628</c:v>
                </c:pt>
                <c:pt idx="40">
                  <c:v>0.97037037037037033</c:v>
                </c:pt>
                <c:pt idx="41">
                  <c:v>0.9629629629629628</c:v>
                </c:pt>
                <c:pt idx="42">
                  <c:v>0.97037037037037033</c:v>
                </c:pt>
                <c:pt idx="43">
                  <c:v>0.9629629629629628</c:v>
                </c:pt>
                <c:pt idx="44">
                  <c:v>0.97037037037037033</c:v>
                </c:pt>
                <c:pt idx="45">
                  <c:v>0.97777777777777775</c:v>
                </c:pt>
                <c:pt idx="46">
                  <c:v>0.97037037037037033</c:v>
                </c:pt>
                <c:pt idx="47">
                  <c:v>0.97777777777777775</c:v>
                </c:pt>
                <c:pt idx="48">
                  <c:v>0.98518518518518516</c:v>
                </c:pt>
                <c:pt idx="49">
                  <c:v>0.99259259259259136</c:v>
                </c:pt>
                <c:pt idx="50">
                  <c:v>0.99999999999999589</c:v>
                </c:pt>
                <c:pt idx="51">
                  <c:v>0.99259259259259136</c:v>
                </c:pt>
                <c:pt idx="52">
                  <c:v>0.98518518518518516</c:v>
                </c:pt>
                <c:pt idx="53">
                  <c:v>0.97777777777777775</c:v>
                </c:pt>
                <c:pt idx="54">
                  <c:v>0.97037037037037033</c:v>
                </c:pt>
                <c:pt idx="55">
                  <c:v>0.9629629629629628</c:v>
                </c:pt>
                <c:pt idx="56">
                  <c:v>0.97037037037037033</c:v>
                </c:pt>
                <c:pt idx="57">
                  <c:v>0.97777777777777775</c:v>
                </c:pt>
                <c:pt idx="58">
                  <c:v>0.98518518518518516</c:v>
                </c:pt>
                <c:pt idx="59">
                  <c:v>0.99259259259259136</c:v>
                </c:pt>
                <c:pt idx="60">
                  <c:v>0.99999999999999589</c:v>
                </c:pt>
                <c:pt idx="61">
                  <c:v>0.99259259259259136</c:v>
                </c:pt>
                <c:pt idx="62">
                  <c:v>0.99999999999999589</c:v>
                </c:pt>
                <c:pt idx="63">
                  <c:v>0.99259259259259136</c:v>
                </c:pt>
                <c:pt idx="64">
                  <c:v>0.98518518518518516</c:v>
                </c:pt>
                <c:pt idx="65">
                  <c:v>0.99259259259259136</c:v>
                </c:pt>
                <c:pt idx="66">
                  <c:v>0.98518518518518516</c:v>
                </c:pt>
                <c:pt idx="67">
                  <c:v>0.97037037037037033</c:v>
                </c:pt>
                <c:pt idx="68">
                  <c:v>0.9629629629629628</c:v>
                </c:pt>
                <c:pt idx="69">
                  <c:v>0.97037037037037033</c:v>
                </c:pt>
                <c:pt idx="70">
                  <c:v>0.97037037037037033</c:v>
                </c:pt>
                <c:pt idx="71">
                  <c:v>0.9629629629629628</c:v>
                </c:pt>
                <c:pt idx="72">
                  <c:v>0.9629629629629628</c:v>
                </c:pt>
                <c:pt idx="73">
                  <c:v>0.9555555555555556</c:v>
                </c:pt>
                <c:pt idx="74">
                  <c:v>0.9629629629629628</c:v>
                </c:pt>
              </c:numCache>
            </c:numRef>
          </c:yVal>
          <c:smooth val="0"/>
          <c:extLst>
            <c:ext xmlns:c16="http://schemas.microsoft.com/office/drawing/2014/chart" uri="{C3380CC4-5D6E-409C-BE32-E72D297353CC}">
              <c16:uniqueId val="{00000001-8BE5-A140-8408-B8CF9B768C11}"/>
            </c:ext>
          </c:extLst>
        </c:ser>
        <c:ser>
          <c:idx val="2"/>
          <c:order val="2"/>
          <c:spPr>
            <a:ln w="22225" cap="rnd">
              <a:solidFill>
                <a:schemeClr val="accent2">
                  <a:tint val="86000"/>
                </a:schemeClr>
              </a:solidFill>
            </a:ln>
            <a:effectLst>
              <a:glow rad="139700">
                <a:schemeClr val="accent2">
                  <a:tint val="86000"/>
                  <a:satMod val="175000"/>
                  <a:alpha val="14000"/>
                </a:schemeClr>
              </a:glow>
            </a:effectLst>
          </c:spPr>
          <c:marker>
            <c:symbol val="circle"/>
            <c:size val="3"/>
            <c:spPr>
              <a:solidFill>
                <a:schemeClr val="accent4"/>
              </a:solidFill>
              <a:ln>
                <a:noFill/>
              </a:ln>
              <a:effectLst>
                <a:glow rad="63500">
                  <a:schemeClr val="accent2">
                    <a:tint val="86000"/>
                    <a:satMod val="175000"/>
                    <a:alpha val="25000"/>
                  </a:schemeClr>
                </a:glow>
              </a:effectLst>
            </c:spPr>
          </c:marker>
          <c:xVal>
            <c:numRef>
              <c:f>sirahaase!$T$76:$T$251</c:f>
              <c:numCache>
                <c:formatCode>General</c:formatCode>
                <c:ptCount val="176"/>
                <c:pt idx="0">
                  <c:v>76</c:v>
                </c:pt>
                <c:pt idx="1">
                  <c:v>77</c:v>
                </c:pt>
                <c:pt idx="2">
                  <c:v>78</c:v>
                </c:pt>
                <c:pt idx="3">
                  <c:v>79</c:v>
                </c:pt>
                <c:pt idx="4">
                  <c:v>80</c:v>
                </c:pt>
                <c:pt idx="5">
                  <c:v>81</c:v>
                </c:pt>
                <c:pt idx="6">
                  <c:v>82</c:v>
                </c:pt>
                <c:pt idx="7">
                  <c:v>83</c:v>
                </c:pt>
                <c:pt idx="8">
                  <c:v>84</c:v>
                </c:pt>
                <c:pt idx="9">
                  <c:v>85</c:v>
                </c:pt>
                <c:pt idx="10">
                  <c:v>86</c:v>
                </c:pt>
                <c:pt idx="11">
                  <c:v>87</c:v>
                </c:pt>
                <c:pt idx="12">
                  <c:v>88</c:v>
                </c:pt>
                <c:pt idx="13">
                  <c:v>89</c:v>
                </c:pt>
                <c:pt idx="14">
                  <c:v>90</c:v>
                </c:pt>
                <c:pt idx="15">
                  <c:v>91</c:v>
                </c:pt>
                <c:pt idx="16">
                  <c:v>92</c:v>
                </c:pt>
                <c:pt idx="17">
                  <c:v>93</c:v>
                </c:pt>
                <c:pt idx="18">
                  <c:v>94</c:v>
                </c:pt>
                <c:pt idx="19">
                  <c:v>95</c:v>
                </c:pt>
                <c:pt idx="20">
                  <c:v>96</c:v>
                </c:pt>
                <c:pt idx="21">
                  <c:v>97</c:v>
                </c:pt>
                <c:pt idx="22">
                  <c:v>98</c:v>
                </c:pt>
                <c:pt idx="23">
                  <c:v>99</c:v>
                </c:pt>
                <c:pt idx="24">
                  <c:v>100</c:v>
                </c:pt>
                <c:pt idx="25">
                  <c:v>101</c:v>
                </c:pt>
                <c:pt idx="26">
                  <c:v>102</c:v>
                </c:pt>
                <c:pt idx="27">
                  <c:v>103</c:v>
                </c:pt>
                <c:pt idx="28">
                  <c:v>104</c:v>
                </c:pt>
                <c:pt idx="29">
                  <c:v>105</c:v>
                </c:pt>
                <c:pt idx="30">
                  <c:v>106</c:v>
                </c:pt>
                <c:pt idx="31">
                  <c:v>107</c:v>
                </c:pt>
                <c:pt idx="32">
                  <c:v>108</c:v>
                </c:pt>
                <c:pt idx="33">
                  <c:v>109</c:v>
                </c:pt>
                <c:pt idx="34">
                  <c:v>110</c:v>
                </c:pt>
                <c:pt idx="35">
                  <c:v>111</c:v>
                </c:pt>
                <c:pt idx="36">
                  <c:v>112</c:v>
                </c:pt>
                <c:pt idx="37">
                  <c:v>113</c:v>
                </c:pt>
                <c:pt idx="38">
                  <c:v>114</c:v>
                </c:pt>
                <c:pt idx="39">
                  <c:v>115</c:v>
                </c:pt>
                <c:pt idx="40">
                  <c:v>116</c:v>
                </c:pt>
                <c:pt idx="41">
                  <c:v>117</c:v>
                </c:pt>
                <c:pt idx="42">
                  <c:v>118</c:v>
                </c:pt>
                <c:pt idx="43">
                  <c:v>119</c:v>
                </c:pt>
                <c:pt idx="44">
                  <c:v>120</c:v>
                </c:pt>
                <c:pt idx="45">
                  <c:v>121</c:v>
                </c:pt>
                <c:pt idx="46">
                  <c:v>122</c:v>
                </c:pt>
                <c:pt idx="47">
                  <c:v>123</c:v>
                </c:pt>
                <c:pt idx="48">
                  <c:v>124</c:v>
                </c:pt>
                <c:pt idx="49">
                  <c:v>125</c:v>
                </c:pt>
                <c:pt idx="50">
                  <c:v>126</c:v>
                </c:pt>
                <c:pt idx="51">
                  <c:v>127</c:v>
                </c:pt>
                <c:pt idx="52">
                  <c:v>128</c:v>
                </c:pt>
                <c:pt idx="53">
                  <c:v>129</c:v>
                </c:pt>
                <c:pt idx="54">
                  <c:v>130</c:v>
                </c:pt>
                <c:pt idx="55">
                  <c:v>131</c:v>
                </c:pt>
                <c:pt idx="56">
                  <c:v>132</c:v>
                </c:pt>
                <c:pt idx="57">
                  <c:v>133</c:v>
                </c:pt>
                <c:pt idx="58">
                  <c:v>134</c:v>
                </c:pt>
                <c:pt idx="59">
                  <c:v>135</c:v>
                </c:pt>
                <c:pt idx="60">
                  <c:v>136</c:v>
                </c:pt>
                <c:pt idx="61">
                  <c:v>137</c:v>
                </c:pt>
                <c:pt idx="62">
                  <c:v>138</c:v>
                </c:pt>
                <c:pt idx="63">
                  <c:v>139</c:v>
                </c:pt>
                <c:pt idx="64">
                  <c:v>140</c:v>
                </c:pt>
                <c:pt idx="65">
                  <c:v>141</c:v>
                </c:pt>
                <c:pt idx="66">
                  <c:v>142</c:v>
                </c:pt>
                <c:pt idx="67">
                  <c:v>143</c:v>
                </c:pt>
                <c:pt idx="68">
                  <c:v>144</c:v>
                </c:pt>
                <c:pt idx="69">
                  <c:v>145</c:v>
                </c:pt>
                <c:pt idx="70">
                  <c:v>146</c:v>
                </c:pt>
                <c:pt idx="71">
                  <c:v>147</c:v>
                </c:pt>
                <c:pt idx="72">
                  <c:v>148</c:v>
                </c:pt>
                <c:pt idx="73">
                  <c:v>149</c:v>
                </c:pt>
                <c:pt idx="74">
                  <c:v>150</c:v>
                </c:pt>
                <c:pt idx="75">
                  <c:v>151</c:v>
                </c:pt>
                <c:pt idx="76">
                  <c:v>152</c:v>
                </c:pt>
                <c:pt idx="77">
                  <c:v>153</c:v>
                </c:pt>
                <c:pt idx="78">
                  <c:v>154</c:v>
                </c:pt>
                <c:pt idx="79">
                  <c:v>155</c:v>
                </c:pt>
                <c:pt idx="80">
                  <c:v>156</c:v>
                </c:pt>
                <c:pt idx="81">
                  <c:v>157</c:v>
                </c:pt>
                <c:pt idx="82">
                  <c:v>158</c:v>
                </c:pt>
                <c:pt idx="83">
                  <c:v>159</c:v>
                </c:pt>
                <c:pt idx="84">
                  <c:v>160</c:v>
                </c:pt>
                <c:pt idx="85">
                  <c:v>161</c:v>
                </c:pt>
                <c:pt idx="86">
                  <c:v>162</c:v>
                </c:pt>
                <c:pt idx="87">
                  <c:v>163</c:v>
                </c:pt>
                <c:pt idx="88">
                  <c:v>164</c:v>
                </c:pt>
                <c:pt idx="89">
                  <c:v>165</c:v>
                </c:pt>
                <c:pt idx="90">
                  <c:v>166</c:v>
                </c:pt>
                <c:pt idx="91">
                  <c:v>167</c:v>
                </c:pt>
                <c:pt idx="92">
                  <c:v>168</c:v>
                </c:pt>
                <c:pt idx="93">
                  <c:v>169</c:v>
                </c:pt>
                <c:pt idx="94">
                  <c:v>170</c:v>
                </c:pt>
                <c:pt idx="95">
                  <c:v>171</c:v>
                </c:pt>
                <c:pt idx="96">
                  <c:v>172</c:v>
                </c:pt>
                <c:pt idx="97">
                  <c:v>173</c:v>
                </c:pt>
                <c:pt idx="98">
                  <c:v>174</c:v>
                </c:pt>
                <c:pt idx="99">
                  <c:v>175</c:v>
                </c:pt>
                <c:pt idx="100">
                  <c:v>176</c:v>
                </c:pt>
                <c:pt idx="101">
                  <c:v>177</c:v>
                </c:pt>
                <c:pt idx="102">
                  <c:v>178</c:v>
                </c:pt>
                <c:pt idx="103">
                  <c:v>179</c:v>
                </c:pt>
                <c:pt idx="104">
                  <c:v>180</c:v>
                </c:pt>
                <c:pt idx="105">
                  <c:v>181</c:v>
                </c:pt>
                <c:pt idx="106">
                  <c:v>182</c:v>
                </c:pt>
                <c:pt idx="107">
                  <c:v>183</c:v>
                </c:pt>
                <c:pt idx="108">
                  <c:v>184</c:v>
                </c:pt>
                <c:pt idx="109">
                  <c:v>185</c:v>
                </c:pt>
                <c:pt idx="110">
                  <c:v>186</c:v>
                </c:pt>
                <c:pt idx="111">
                  <c:v>187</c:v>
                </c:pt>
                <c:pt idx="112">
                  <c:v>188</c:v>
                </c:pt>
                <c:pt idx="113">
                  <c:v>189</c:v>
                </c:pt>
                <c:pt idx="114">
                  <c:v>190</c:v>
                </c:pt>
                <c:pt idx="115">
                  <c:v>191</c:v>
                </c:pt>
                <c:pt idx="116">
                  <c:v>192</c:v>
                </c:pt>
                <c:pt idx="117">
                  <c:v>193</c:v>
                </c:pt>
                <c:pt idx="118">
                  <c:v>194</c:v>
                </c:pt>
                <c:pt idx="119">
                  <c:v>195</c:v>
                </c:pt>
                <c:pt idx="120">
                  <c:v>196</c:v>
                </c:pt>
                <c:pt idx="121">
                  <c:v>197</c:v>
                </c:pt>
                <c:pt idx="122">
                  <c:v>198</c:v>
                </c:pt>
                <c:pt idx="123">
                  <c:v>199</c:v>
                </c:pt>
                <c:pt idx="124">
                  <c:v>200</c:v>
                </c:pt>
                <c:pt idx="125">
                  <c:v>201</c:v>
                </c:pt>
                <c:pt idx="126">
                  <c:v>202</c:v>
                </c:pt>
                <c:pt idx="127">
                  <c:v>203</c:v>
                </c:pt>
                <c:pt idx="128">
                  <c:v>204</c:v>
                </c:pt>
                <c:pt idx="129">
                  <c:v>205</c:v>
                </c:pt>
                <c:pt idx="130">
                  <c:v>206</c:v>
                </c:pt>
                <c:pt idx="131">
                  <c:v>207</c:v>
                </c:pt>
                <c:pt idx="132">
                  <c:v>208</c:v>
                </c:pt>
                <c:pt idx="133">
                  <c:v>209</c:v>
                </c:pt>
                <c:pt idx="134">
                  <c:v>210</c:v>
                </c:pt>
                <c:pt idx="135">
                  <c:v>211</c:v>
                </c:pt>
                <c:pt idx="136">
                  <c:v>212</c:v>
                </c:pt>
                <c:pt idx="137">
                  <c:v>213</c:v>
                </c:pt>
                <c:pt idx="138">
                  <c:v>214</c:v>
                </c:pt>
                <c:pt idx="139">
                  <c:v>215</c:v>
                </c:pt>
                <c:pt idx="140">
                  <c:v>216</c:v>
                </c:pt>
                <c:pt idx="141">
                  <c:v>217</c:v>
                </c:pt>
                <c:pt idx="142">
                  <c:v>218</c:v>
                </c:pt>
                <c:pt idx="143">
                  <c:v>219</c:v>
                </c:pt>
              </c:numCache>
            </c:numRef>
          </c:xVal>
          <c:yVal>
            <c:numRef>
              <c:f>sirahaase!$S$76:$S$251</c:f>
              <c:numCache>
                <c:formatCode>0%</c:formatCode>
                <c:ptCount val="176"/>
                <c:pt idx="0">
                  <c:v>0.6062909893203603</c:v>
                </c:pt>
                <c:pt idx="1">
                  <c:v>0.6005011509280116</c:v>
                </c:pt>
                <c:pt idx="2">
                  <c:v>0.59471131253566534</c:v>
                </c:pt>
                <c:pt idx="3">
                  <c:v>0.59471131253566534</c:v>
                </c:pt>
                <c:pt idx="4">
                  <c:v>0.6005011509280116</c:v>
                </c:pt>
                <c:pt idx="5">
                  <c:v>0.6005011509280116</c:v>
                </c:pt>
                <c:pt idx="6">
                  <c:v>0.6005011509280116</c:v>
                </c:pt>
                <c:pt idx="7">
                  <c:v>0.59471131253566534</c:v>
                </c:pt>
                <c:pt idx="8">
                  <c:v>0.59471131253566534</c:v>
                </c:pt>
                <c:pt idx="9">
                  <c:v>0.59471131253566534</c:v>
                </c:pt>
                <c:pt idx="10">
                  <c:v>0.59471131253566534</c:v>
                </c:pt>
                <c:pt idx="11">
                  <c:v>0.59471131253566534</c:v>
                </c:pt>
                <c:pt idx="12">
                  <c:v>0.59471131253566534</c:v>
                </c:pt>
                <c:pt idx="13">
                  <c:v>0.58892147414331697</c:v>
                </c:pt>
                <c:pt idx="14">
                  <c:v>0.58892147414331697</c:v>
                </c:pt>
                <c:pt idx="15">
                  <c:v>0.58892147414331697</c:v>
                </c:pt>
                <c:pt idx="16">
                  <c:v>0.58892147414331697</c:v>
                </c:pt>
                <c:pt idx="17">
                  <c:v>0.58313163575096905</c:v>
                </c:pt>
                <c:pt idx="18">
                  <c:v>0.57734179735862157</c:v>
                </c:pt>
                <c:pt idx="19">
                  <c:v>0.57734179735862157</c:v>
                </c:pt>
                <c:pt idx="20">
                  <c:v>0.57155195896627364</c:v>
                </c:pt>
                <c:pt idx="21">
                  <c:v>0.56576212057392672</c:v>
                </c:pt>
                <c:pt idx="22">
                  <c:v>0.56576212057392672</c:v>
                </c:pt>
                <c:pt idx="23">
                  <c:v>0.55997228218157802</c:v>
                </c:pt>
                <c:pt idx="24">
                  <c:v>0.55997228218157802</c:v>
                </c:pt>
                <c:pt idx="25">
                  <c:v>0.55418244378923098</c:v>
                </c:pt>
                <c:pt idx="26">
                  <c:v>0.55418244378923098</c:v>
                </c:pt>
                <c:pt idx="27">
                  <c:v>0.54839260539688373</c:v>
                </c:pt>
                <c:pt idx="28">
                  <c:v>0.54839260539688373</c:v>
                </c:pt>
                <c:pt idx="29">
                  <c:v>0.54839260539688373</c:v>
                </c:pt>
                <c:pt idx="30">
                  <c:v>0.54260276700453658</c:v>
                </c:pt>
                <c:pt idx="31">
                  <c:v>0.54260276700453658</c:v>
                </c:pt>
                <c:pt idx="32">
                  <c:v>0.54260276700453658</c:v>
                </c:pt>
                <c:pt idx="33">
                  <c:v>0.54260276700453658</c:v>
                </c:pt>
                <c:pt idx="34">
                  <c:v>0.54260276700453658</c:v>
                </c:pt>
                <c:pt idx="35">
                  <c:v>0.54260276700453658</c:v>
                </c:pt>
                <c:pt idx="36">
                  <c:v>0.53681292861218854</c:v>
                </c:pt>
                <c:pt idx="37">
                  <c:v>0.53681292861218854</c:v>
                </c:pt>
                <c:pt idx="38">
                  <c:v>0.53681292861218854</c:v>
                </c:pt>
                <c:pt idx="39">
                  <c:v>0.53681292861218854</c:v>
                </c:pt>
                <c:pt idx="40">
                  <c:v>0.53681292861218854</c:v>
                </c:pt>
                <c:pt idx="41">
                  <c:v>0.53681292861218854</c:v>
                </c:pt>
                <c:pt idx="42">
                  <c:v>0.53102309021983984</c:v>
                </c:pt>
                <c:pt idx="43">
                  <c:v>0.53102309021983984</c:v>
                </c:pt>
                <c:pt idx="44">
                  <c:v>0.53102309021983984</c:v>
                </c:pt>
                <c:pt idx="45">
                  <c:v>0.53102309021983984</c:v>
                </c:pt>
                <c:pt idx="46">
                  <c:v>0.53102309021983984</c:v>
                </c:pt>
                <c:pt idx="47">
                  <c:v>0.53102309021983984</c:v>
                </c:pt>
                <c:pt idx="48">
                  <c:v>0.53102309021983984</c:v>
                </c:pt>
                <c:pt idx="49">
                  <c:v>0.52523325182749248</c:v>
                </c:pt>
                <c:pt idx="50">
                  <c:v>0.519443413435146</c:v>
                </c:pt>
                <c:pt idx="51">
                  <c:v>0.51365357504279718</c:v>
                </c:pt>
                <c:pt idx="52">
                  <c:v>0.51365357504279718</c:v>
                </c:pt>
                <c:pt idx="53">
                  <c:v>0.51365357504279718</c:v>
                </c:pt>
                <c:pt idx="54">
                  <c:v>0.51365357504279718</c:v>
                </c:pt>
                <c:pt idx="55">
                  <c:v>0.50786373665044948</c:v>
                </c:pt>
                <c:pt idx="56">
                  <c:v>0.50786373665044948</c:v>
                </c:pt>
                <c:pt idx="57">
                  <c:v>0.50207389825810167</c:v>
                </c:pt>
                <c:pt idx="58">
                  <c:v>0.50207389825810167</c:v>
                </c:pt>
                <c:pt idx="59">
                  <c:v>0.49628405986575375</c:v>
                </c:pt>
                <c:pt idx="60">
                  <c:v>0.49628405986575375</c:v>
                </c:pt>
                <c:pt idx="61">
                  <c:v>0.49628405986575375</c:v>
                </c:pt>
                <c:pt idx="62">
                  <c:v>0.49628405986575375</c:v>
                </c:pt>
                <c:pt idx="63">
                  <c:v>0.49049422147340771</c:v>
                </c:pt>
                <c:pt idx="64">
                  <c:v>0.48470438308105912</c:v>
                </c:pt>
                <c:pt idx="65">
                  <c:v>0.47891454468871164</c:v>
                </c:pt>
                <c:pt idx="66">
                  <c:v>0.47312470629636438</c:v>
                </c:pt>
                <c:pt idx="67">
                  <c:v>0.47312470629636438</c:v>
                </c:pt>
                <c:pt idx="68">
                  <c:v>0.46733486790401724</c:v>
                </c:pt>
                <c:pt idx="69">
                  <c:v>0.46154502951166865</c:v>
                </c:pt>
                <c:pt idx="70">
                  <c:v>0.45575519111932161</c:v>
                </c:pt>
                <c:pt idx="71">
                  <c:v>0.44996535272697413</c:v>
                </c:pt>
                <c:pt idx="72">
                  <c:v>0.44996535272697413</c:v>
                </c:pt>
                <c:pt idx="73">
                  <c:v>0.44417551433462532</c:v>
                </c:pt>
                <c:pt idx="74">
                  <c:v>0.43838567594227795</c:v>
                </c:pt>
                <c:pt idx="75">
                  <c:v>0.43838567594227795</c:v>
                </c:pt>
                <c:pt idx="76">
                  <c:v>0.43259583754993003</c:v>
                </c:pt>
                <c:pt idx="77">
                  <c:v>0.43259583754993003</c:v>
                </c:pt>
                <c:pt idx="78">
                  <c:v>0.43259583754993003</c:v>
                </c:pt>
                <c:pt idx="79">
                  <c:v>0.43259583754993003</c:v>
                </c:pt>
                <c:pt idx="80">
                  <c:v>0.43259583754993003</c:v>
                </c:pt>
                <c:pt idx="81">
                  <c:v>0.43259583754993003</c:v>
                </c:pt>
                <c:pt idx="82">
                  <c:v>0.43259583754993003</c:v>
                </c:pt>
                <c:pt idx="83">
                  <c:v>0.42680599915758277</c:v>
                </c:pt>
                <c:pt idx="84">
                  <c:v>0.42101616076523618</c:v>
                </c:pt>
                <c:pt idx="85">
                  <c:v>0.42101616076523618</c:v>
                </c:pt>
                <c:pt idx="86">
                  <c:v>0.41522632237288659</c:v>
                </c:pt>
                <c:pt idx="87">
                  <c:v>0.40943648398054089</c:v>
                </c:pt>
                <c:pt idx="88">
                  <c:v>0.40943648398054089</c:v>
                </c:pt>
                <c:pt idx="89">
                  <c:v>0.40364664558819285</c:v>
                </c:pt>
                <c:pt idx="90">
                  <c:v>0.39785680719584482</c:v>
                </c:pt>
                <c:pt idx="91">
                  <c:v>0.39785680719584482</c:v>
                </c:pt>
                <c:pt idx="92">
                  <c:v>0.38627713041114953</c:v>
                </c:pt>
                <c:pt idx="93">
                  <c:v>0.38048729201880094</c:v>
                </c:pt>
                <c:pt idx="94">
                  <c:v>0.38048729201880094</c:v>
                </c:pt>
                <c:pt idx="95">
                  <c:v>0.38048729201880094</c:v>
                </c:pt>
                <c:pt idx="96">
                  <c:v>0.38048729201880094</c:v>
                </c:pt>
                <c:pt idx="97">
                  <c:v>0.38048729201880094</c:v>
                </c:pt>
                <c:pt idx="98">
                  <c:v>0.38048729201880094</c:v>
                </c:pt>
                <c:pt idx="99">
                  <c:v>0.36890761523410598</c:v>
                </c:pt>
                <c:pt idx="100">
                  <c:v>0.36311777684175917</c:v>
                </c:pt>
                <c:pt idx="101">
                  <c:v>0.36311777684175917</c:v>
                </c:pt>
                <c:pt idx="102">
                  <c:v>0.36311777684175917</c:v>
                </c:pt>
                <c:pt idx="103">
                  <c:v>0.36311777684175917</c:v>
                </c:pt>
                <c:pt idx="104">
                  <c:v>0.36311777684175917</c:v>
                </c:pt>
                <c:pt idx="105">
                  <c:v>0.36311777684175917</c:v>
                </c:pt>
                <c:pt idx="106">
                  <c:v>0.36311777684175917</c:v>
                </c:pt>
                <c:pt idx="107">
                  <c:v>0.35153810005706376</c:v>
                </c:pt>
                <c:pt idx="108">
                  <c:v>0.34574826166471639</c:v>
                </c:pt>
                <c:pt idx="109">
                  <c:v>0.34574826166471639</c:v>
                </c:pt>
                <c:pt idx="110">
                  <c:v>0.34574826166471639</c:v>
                </c:pt>
                <c:pt idx="111">
                  <c:v>0.34574826166471639</c:v>
                </c:pt>
                <c:pt idx="112">
                  <c:v>0.34574826166471639</c:v>
                </c:pt>
                <c:pt idx="113">
                  <c:v>0.34574826166471639</c:v>
                </c:pt>
                <c:pt idx="114">
                  <c:v>0.34574826166471639</c:v>
                </c:pt>
                <c:pt idx="115">
                  <c:v>0.33416858488001888</c:v>
                </c:pt>
                <c:pt idx="116">
                  <c:v>0.3283787464876724</c:v>
                </c:pt>
                <c:pt idx="117">
                  <c:v>0.3283787464876724</c:v>
                </c:pt>
                <c:pt idx="118">
                  <c:v>0.3283787464876724</c:v>
                </c:pt>
                <c:pt idx="119">
                  <c:v>0.3283787464876724</c:v>
                </c:pt>
                <c:pt idx="120">
                  <c:v>0.3283787464876724</c:v>
                </c:pt>
                <c:pt idx="121">
                  <c:v>0.3283787464876724</c:v>
                </c:pt>
                <c:pt idx="122">
                  <c:v>0.33416858488001888</c:v>
                </c:pt>
                <c:pt idx="123">
                  <c:v>0.33416858488001888</c:v>
                </c:pt>
                <c:pt idx="124">
                  <c:v>0.33995842327236758</c:v>
                </c:pt>
                <c:pt idx="125">
                  <c:v>0.33995842327236758</c:v>
                </c:pt>
                <c:pt idx="126">
                  <c:v>0.33995842327236758</c:v>
                </c:pt>
                <c:pt idx="127">
                  <c:v>0.33995842327236758</c:v>
                </c:pt>
                <c:pt idx="128">
                  <c:v>0.33995842327236758</c:v>
                </c:pt>
                <c:pt idx="129">
                  <c:v>0.33416858488001888</c:v>
                </c:pt>
                <c:pt idx="130">
                  <c:v>0.33416858488001888</c:v>
                </c:pt>
                <c:pt idx="131">
                  <c:v>0.33416858488001888</c:v>
                </c:pt>
                <c:pt idx="132">
                  <c:v>0.33416858488001888</c:v>
                </c:pt>
                <c:pt idx="133">
                  <c:v>0.33416858488001888</c:v>
                </c:pt>
                <c:pt idx="134">
                  <c:v>0.3283787464876724</c:v>
                </c:pt>
                <c:pt idx="135">
                  <c:v>0.3283787464876724</c:v>
                </c:pt>
                <c:pt idx="136">
                  <c:v>0.33995842327236758</c:v>
                </c:pt>
                <c:pt idx="137">
                  <c:v>0.33995842327236758</c:v>
                </c:pt>
                <c:pt idx="138">
                  <c:v>0.33995842327236758</c:v>
                </c:pt>
                <c:pt idx="139">
                  <c:v>0.33995842327236758</c:v>
                </c:pt>
                <c:pt idx="140">
                  <c:v>0.33416858488001888</c:v>
                </c:pt>
                <c:pt idx="141">
                  <c:v>0.33416858488001888</c:v>
                </c:pt>
                <c:pt idx="142">
                  <c:v>0.33416858488001888</c:v>
                </c:pt>
                <c:pt idx="143">
                  <c:v>0.31679906970297578</c:v>
                </c:pt>
              </c:numCache>
            </c:numRef>
          </c:yVal>
          <c:smooth val="0"/>
          <c:extLst>
            <c:ext xmlns:c16="http://schemas.microsoft.com/office/drawing/2014/chart" uri="{C3380CC4-5D6E-409C-BE32-E72D297353CC}">
              <c16:uniqueId val="{00000002-8BE5-A140-8408-B8CF9B768C11}"/>
            </c:ext>
          </c:extLst>
        </c:ser>
        <c:ser>
          <c:idx val="3"/>
          <c:order val="3"/>
          <c:spPr>
            <a:ln w="22225" cap="rnd">
              <a:solidFill>
                <a:schemeClr val="accent2">
                  <a:tint val="58000"/>
                </a:schemeClr>
              </a:solidFill>
            </a:ln>
            <a:effectLst>
              <a:glow rad="139700">
                <a:schemeClr val="accent2">
                  <a:tint val="58000"/>
                  <a:satMod val="175000"/>
                  <a:alpha val="14000"/>
                </a:schemeClr>
              </a:glow>
            </a:effectLst>
          </c:spPr>
          <c:marker>
            <c:symbol val="circle"/>
            <c:size val="3"/>
            <c:spPr>
              <a:solidFill>
                <a:srgbClr val="00B0F0"/>
              </a:solidFill>
              <a:ln>
                <a:noFill/>
              </a:ln>
              <a:effectLst>
                <a:glow rad="63500">
                  <a:schemeClr val="accent2">
                    <a:tint val="58000"/>
                    <a:satMod val="175000"/>
                    <a:alpha val="25000"/>
                  </a:schemeClr>
                </a:glow>
              </a:effectLst>
            </c:spPr>
          </c:marker>
          <c:xVal>
            <c:numRef>
              <c:f>sirahaase!$T$76:$T$251</c:f>
              <c:numCache>
                <c:formatCode>General</c:formatCode>
                <c:ptCount val="176"/>
                <c:pt idx="0">
                  <c:v>76</c:v>
                </c:pt>
                <c:pt idx="1">
                  <c:v>77</c:v>
                </c:pt>
                <c:pt idx="2">
                  <c:v>78</c:v>
                </c:pt>
                <c:pt idx="3">
                  <c:v>79</c:v>
                </c:pt>
                <c:pt idx="4">
                  <c:v>80</c:v>
                </c:pt>
                <c:pt idx="5">
                  <c:v>81</c:v>
                </c:pt>
                <c:pt idx="6">
                  <c:v>82</c:v>
                </c:pt>
                <c:pt idx="7">
                  <c:v>83</c:v>
                </c:pt>
                <c:pt idx="8">
                  <c:v>84</c:v>
                </c:pt>
                <c:pt idx="9">
                  <c:v>85</c:v>
                </c:pt>
                <c:pt idx="10">
                  <c:v>86</c:v>
                </c:pt>
                <c:pt idx="11">
                  <c:v>87</c:v>
                </c:pt>
                <c:pt idx="12">
                  <c:v>88</c:v>
                </c:pt>
                <c:pt idx="13">
                  <c:v>89</c:v>
                </c:pt>
                <c:pt idx="14">
                  <c:v>90</c:v>
                </c:pt>
                <c:pt idx="15">
                  <c:v>91</c:v>
                </c:pt>
                <c:pt idx="16">
                  <c:v>92</c:v>
                </c:pt>
                <c:pt idx="17">
                  <c:v>93</c:v>
                </c:pt>
                <c:pt idx="18">
                  <c:v>94</c:v>
                </c:pt>
                <c:pt idx="19">
                  <c:v>95</c:v>
                </c:pt>
                <c:pt idx="20">
                  <c:v>96</c:v>
                </c:pt>
                <c:pt idx="21">
                  <c:v>97</c:v>
                </c:pt>
                <c:pt idx="22">
                  <c:v>98</c:v>
                </c:pt>
                <c:pt idx="23">
                  <c:v>99</c:v>
                </c:pt>
                <c:pt idx="24">
                  <c:v>100</c:v>
                </c:pt>
                <c:pt idx="25">
                  <c:v>101</c:v>
                </c:pt>
                <c:pt idx="26">
                  <c:v>102</c:v>
                </c:pt>
                <c:pt idx="27">
                  <c:v>103</c:v>
                </c:pt>
                <c:pt idx="28">
                  <c:v>104</c:v>
                </c:pt>
                <c:pt idx="29">
                  <c:v>105</c:v>
                </c:pt>
                <c:pt idx="30">
                  <c:v>106</c:v>
                </c:pt>
                <c:pt idx="31">
                  <c:v>107</c:v>
                </c:pt>
                <c:pt idx="32">
                  <c:v>108</c:v>
                </c:pt>
                <c:pt idx="33">
                  <c:v>109</c:v>
                </c:pt>
                <c:pt idx="34">
                  <c:v>110</c:v>
                </c:pt>
                <c:pt idx="35">
                  <c:v>111</c:v>
                </c:pt>
                <c:pt idx="36">
                  <c:v>112</c:v>
                </c:pt>
                <c:pt idx="37">
                  <c:v>113</c:v>
                </c:pt>
                <c:pt idx="38">
                  <c:v>114</c:v>
                </c:pt>
                <c:pt idx="39">
                  <c:v>115</c:v>
                </c:pt>
                <c:pt idx="40">
                  <c:v>116</c:v>
                </c:pt>
                <c:pt idx="41">
                  <c:v>117</c:v>
                </c:pt>
                <c:pt idx="42">
                  <c:v>118</c:v>
                </c:pt>
                <c:pt idx="43">
                  <c:v>119</c:v>
                </c:pt>
                <c:pt idx="44">
                  <c:v>120</c:v>
                </c:pt>
                <c:pt idx="45">
                  <c:v>121</c:v>
                </c:pt>
                <c:pt idx="46">
                  <c:v>122</c:v>
                </c:pt>
                <c:pt idx="47">
                  <c:v>123</c:v>
                </c:pt>
                <c:pt idx="48">
                  <c:v>124</c:v>
                </c:pt>
                <c:pt idx="49">
                  <c:v>125</c:v>
                </c:pt>
                <c:pt idx="50">
                  <c:v>126</c:v>
                </c:pt>
                <c:pt idx="51">
                  <c:v>127</c:v>
                </c:pt>
                <c:pt idx="52">
                  <c:v>128</c:v>
                </c:pt>
                <c:pt idx="53">
                  <c:v>129</c:v>
                </c:pt>
                <c:pt idx="54">
                  <c:v>130</c:v>
                </c:pt>
                <c:pt idx="55">
                  <c:v>131</c:v>
                </c:pt>
                <c:pt idx="56">
                  <c:v>132</c:v>
                </c:pt>
                <c:pt idx="57">
                  <c:v>133</c:v>
                </c:pt>
                <c:pt idx="58">
                  <c:v>134</c:v>
                </c:pt>
                <c:pt idx="59">
                  <c:v>135</c:v>
                </c:pt>
                <c:pt idx="60">
                  <c:v>136</c:v>
                </c:pt>
                <c:pt idx="61">
                  <c:v>137</c:v>
                </c:pt>
                <c:pt idx="62">
                  <c:v>138</c:v>
                </c:pt>
                <c:pt idx="63">
                  <c:v>139</c:v>
                </c:pt>
                <c:pt idx="64">
                  <c:v>140</c:v>
                </c:pt>
                <c:pt idx="65">
                  <c:v>141</c:v>
                </c:pt>
                <c:pt idx="66">
                  <c:v>142</c:v>
                </c:pt>
                <c:pt idx="67">
                  <c:v>143</c:v>
                </c:pt>
                <c:pt idx="68">
                  <c:v>144</c:v>
                </c:pt>
                <c:pt idx="69">
                  <c:v>145</c:v>
                </c:pt>
                <c:pt idx="70">
                  <c:v>146</c:v>
                </c:pt>
                <c:pt idx="71">
                  <c:v>147</c:v>
                </c:pt>
                <c:pt idx="72">
                  <c:v>148</c:v>
                </c:pt>
                <c:pt idx="73">
                  <c:v>149</c:v>
                </c:pt>
                <c:pt idx="74">
                  <c:v>150</c:v>
                </c:pt>
                <c:pt idx="75">
                  <c:v>151</c:v>
                </c:pt>
                <c:pt idx="76">
                  <c:v>152</c:v>
                </c:pt>
                <c:pt idx="77">
                  <c:v>153</c:v>
                </c:pt>
                <c:pt idx="78">
                  <c:v>154</c:v>
                </c:pt>
                <c:pt idx="79">
                  <c:v>155</c:v>
                </c:pt>
                <c:pt idx="80">
                  <c:v>156</c:v>
                </c:pt>
                <c:pt idx="81">
                  <c:v>157</c:v>
                </c:pt>
                <c:pt idx="82">
                  <c:v>158</c:v>
                </c:pt>
                <c:pt idx="83">
                  <c:v>159</c:v>
                </c:pt>
                <c:pt idx="84">
                  <c:v>160</c:v>
                </c:pt>
                <c:pt idx="85">
                  <c:v>161</c:v>
                </c:pt>
                <c:pt idx="86">
                  <c:v>162</c:v>
                </c:pt>
                <c:pt idx="87">
                  <c:v>163</c:v>
                </c:pt>
                <c:pt idx="88">
                  <c:v>164</c:v>
                </c:pt>
                <c:pt idx="89">
                  <c:v>165</c:v>
                </c:pt>
                <c:pt idx="90">
                  <c:v>166</c:v>
                </c:pt>
                <c:pt idx="91">
                  <c:v>167</c:v>
                </c:pt>
                <c:pt idx="92">
                  <c:v>168</c:v>
                </c:pt>
                <c:pt idx="93">
                  <c:v>169</c:v>
                </c:pt>
                <c:pt idx="94">
                  <c:v>170</c:v>
                </c:pt>
                <c:pt idx="95">
                  <c:v>171</c:v>
                </c:pt>
                <c:pt idx="96">
                  <c:v>172</c:v>
                </c:pt>
                <c:pt idx="97">
                  <c:v>173</c:v>
                </c:pt>
                <c:pt idx="98">
                  <c:v>174</c:v>
                </c:pt>
                <c:pt idx="99">
                  <c:v>175</c:v>
                </c:pt>
                <c:pt idx="100">
                  <c:v>176</c:v>
                </c:pt>
                <c:pt idx="101">
                  <c:v>177</c:v>
                </c:pt>
                <c:pt idx="102">
                  <c:v>178</c:v>
                </c:pt>
                <c:pt idx="103">
                  <c:v>179</c:v>
                </c:pt>
                <c:pt idx="104">
                  <c:v>180</c:v>
                </c:pt>
                <c:pt idx="105">
                  <c:v>181</c:v>
                </c:pt>
                <c:pt idx="106">
                  <c:v>182</c:v>
                </c:pt>
                <c:pt idx="107">
                  <c:v>183</c:v>
                </c:pt>
                <c:pt idx="108">
                  <c:v>184</c:v>
                </c:pt>
                <c:pt idx="109">
                  <c:v>185</c:v>
                </c:pt>
                <c:pt idx="110">
                  <c:v>186</c:v>
                </c:pt>
                <c:pt idx="111">
                  <c:v>187</c:v>
                </c:pt>
                <c:pt idx="112">
                  <c:v>188</c:v>
                </c:pt>
                <c:pt idx="113">
                  <c:v>189</c:v>
                </c:pt>
                <c:pt idx="114">
                  <c:v>190</c:v>
                </c:pt>
                <c:pt idx="115">
                  <c:v>191</c:v>
                </c:pt>
                <c:pt idx="116">
                  <c:v>192</c:v>
                </c:pt>
                <c:pt idx="117">
                  <c:v>193</c:v>
                </c:pt>
                <c:pt idx="118">
                  <c:v>194</c:v>
                </c:pt>
                <c:pt idx="119">
                  <c:v>195</c:v>
                </c:pt>
                <c:pt idx="120">
                  <c:v>196</c:v>
                </c:pt>
                <c:pt idx="121">
                  <c:v>197</c:v>
                </c:pt>
                <c:pt idx="122">
                  <c:v>198</c:v>
                </c:pt>
                <c:pt idx="123">
                  <c:v>199</c:v>
                </c:pt>
                <c:pt idx="124">
                  <c:v>200</c:v>
                </c:pt>
                <c:pt idx="125">
                  <c:v>201</c:v>
                </c:pt>
                <c:pt idx="126">
                  <c:v>202</c:v>
                </c:pt>
                <c:pt idx="127">
                  <c:v>203</c:v>
                </c:pt>
                <c:pt idx="128">
                  <c:v>204</c:v>
                </c:pt>
                <c:pt idx="129">
                  <c:v>205</c:v>
                </c:pt>
                <c:pt idx="130">
                  <c:v>206</c:v>
                </c:pt>
                <c:pt idx="131">
                  <c:v>207</c:v>
                </c:pt>
                <c:pt idx="132">
                  <c:v>208</c:v>
                </c:pt>
                <c:pt idx="133">
                  <c:v>209</c:v>
                </c:pt>
                <c:pt idx="134">
                  <c:v>210</c:v>
                </c:pt>
                <c:pt idx="135">
                  <c:v>211</c:v>
                </c:pt>
                <c:pt idx="136">
                  <c:v>212</c:v>
                </c:pt>
                <c:pt idx="137">
                  <c:v>213</c:v>
                </c:pt>
                <c:pt idx="138">
                  <c:v>214</c:v>
                </c:pt>
                <c:pt idx="139">
                  <c:v>215</c:v>
                </c:pt>
                <c:pt idx="140">
                  <c:v>216</c:v>
                </c:pt>
                <c:pt idx="141">
                  <c:v>217</c:v>
                </c:pt>
                <c:pt idx="142">
                  <c:v>218</c:v>
                </c:pt>
                <c:pt idx="143">
                  <c:v>219</c:v>
                </c:pt>
              </c:numCache>
            </c:numRef>
          </c:xVal>
          <c:yVal>
            <c:numRef>
              <c:f>sirahaase!$R$76:$R$251</c:f>
              <c:numCache>
                <c:formatCode>0%</c:formatCode>
                <c:ptCount val="176"/>
                <c:pt idx="0">
                  <c:v>0.4962962962962959</c:v>
                </c:pt>
                <c:pt idx="1">
                  <c:v>0.48888888888888726</c:v>
                </c:pt>
                <c:pt idx="2">
                  <c:v>0.48148148148148151</c:v>
                </c:pt>
                <c:pt idx="3">
                  <c:v>0.48148148148148151</c:v>
                </c:pt>
                <c:pt idx="4">
                  <c:v>0.48888888888888726</c:v>
                </c:pt>
                <c:pt idx="5">
                  <c:v>0.48888888888888726</c:v>
                </c:pt>
                <c:pt idx="6">
                  <c:v>0.48888888888888726</c:v>
                </c:pt>
                <c:pt idx="7">
                  <c:v>0.48148148148148151</c:v>
                </c:pt>
                <c:pt idx="8">
                  <c:v>0.48148148148148151</c:v>
                </c:pt>
                <c:pt idx="9">
                  <c:v>0.48148148148148151</c:v>
                </c:pt>
                <c:pt idx="10">
                  <c:v>0.48148148148148151</c:v>
                </c:pt>
                <c:pt idx="11">
                  <c:v>0.48148148148148151</c:v>
                </c:pt>
                <c:pt idx="12">
                  <c:v>0.48148148148148151</c:v>
                </c:pt>
                <c:pt idx="13">
                  <c:v>0.4740740740740732</c:v>
                </c:pt>
                <c:pt idx="14">
                  <c:v>0.4740740740740732</c:v>
                </c:pt>
                <c:pt idx="15">
                  <c:v>0.4740740740740732</c:v>
                </c:pt>
                <c:pt idx="16">
                  <c:v>0.4740740740740732</c:v>
                </c:pt>
                <c:pt idx="17">
                  <c:v>0.46666666666666556</c:v>
                </c:pt>
                <c:pt idx="18">
                  <c:v>0.45925925925925826</c:v>
                </c:pt>
                <c:pt idx="19">
                  <c:v>0.45925925925925826</c:v>
                </c:pt>
                <c:pt idx="20">
                  <c:v>0.45185185185185062</c:v>
                </c:pt>
                <c:pt idx="21">
                  <c:v>0.44444444444444398</c:v>
                </c:pt>
                <c:pt idx="22">
                  <c:v>0.44444444444444398</c:v>
                </c:pt>
                <c:pt idx="23">
                  <c:v>0.43703703703703534</c:v>
                </c:pt>
                <c:pt idx="24">
                  <c:v>0.43703703703703534</c:v>
                </c:pt>
                <c:pt idx="25">
                  <c:v>0.42962962962962858</c:v>
                </c:pt>
                <c:pt idx="26">
                  <c:v>0.42962962962962858</c:v>
                </c:pt>
                <c:pt idx="27">
                  <c:v>0.42222222222222161</c:v>
                </c:pt>
                <c:pt idx="28">
                  <c:v>0.42222222222222161</c:v>
                </c:pt>
                <c:pt idx="29">
                  <c:v>0.42222222222222161</c:v>
                </c:pt>
                <c:pt idx="30">
                  <c:v>0.41481481481481486</c:v>
                </c:pt>
                <c:pt idx="31">
                  <c:v>0.41481481481481486</c:v>
                </c:pt>
                <c:pt idx="32">
                  <c:v>0.41481481481481486</c:v>
                </c:pt>
                <c:pt idx="33">
                  <c:v>0.41481481481481486</c:v>
                </c:pt>
                <c:pt idx="34">
                  <c:v>0.41481481481481486</c:v>
                </c:pt>
                <c:pt idx="35">
                  <c:v>0.41481481481481486</c:v>
                </c:pt>
                <c:pt idx="36">
                  <c:v>0.407407407407407</c:v>
                </c:pt>
                <c:pt idx="37">
                  <c:v>0.407407407407407</c:v>
                </c:pt>
                <c:pt idx="38">
                  <c:v>0.407407407407407</c:v>
                </c:pt>
                <c:pt idx="39">
                  <c:v>0.407407407407407</c:v>
                </c:pt>
                <c:pt idx="40">
                  <c:v>0.407407407407407</c:v>
                </c:pt>
                <c:pt idx="41">
                  <c:v>0.407407407407407</c:v>
                </c:pt>
                <c:pt idx="42">
                  <c:v>0.39999999999999813</c:v>
                </c:pt>
                <c:pt idx="43">
                  <c:v>0.39999999999999813</c:v>
                </c:pt>
                <c:pt idx="44">
                  <c:v>0.39999999999999813</c:v>
                </c:pt>
                <c:pt idx="45">
                  <c:v>0.39999999999999813</c:v>
                </c:pt>
                <c:pt idx="46">
                  <c:v>0.39999999999999813</c:v>
                </c:pt>
                <c:pt idx="47">
                  <c:v>0.39999999999999813</c:v>
                </c:pt>
                <c:pt idx="48">
                  <c:v>0.39999999999999813</c:v>
                </c:pt>
                <c:pt idx="49">
                  <c:v>0.39259259259259116</c:v>
                </c:pt>
                <c:pt idx="50">
                  <c:v>0.38518518518518519</c:v>
                </c:pt>
                <c:pt idx="51">
                  <c:v>0.37777777777777632</c:v>
                </c:pt>
                <c:pt idx="52">
                  <c:v>0.37777777777777632</c:v>
                </c:pt>
                <c:pt idx="53">
                  <c:v>0.37777777777777632</c:v>
                </c:pt>
                <c:pt idx="54">
                  <c:v>0.37777777777777632</c:v>
                </c:pt>
                <c:pt idx="55">
                  <c:v>0.37037037037036891</c:v>
                </c:pt>
                <c:pt idx="56">
                  <c:v>0.37037037037036891</c:v>
                </c:pt>
                <c:pt idx="57">
                  <c:v>0.36296296296296127</c:v>
                </c:pt>
                <c:pt idx="58">
                  <c:v>0.36296296296296127</c:v>
                </c:pt>
                <c:pt idx="59">
                  <c:v>0.3555555555555534</c:v>
                </c:pt>
                <c:pt idx="60">
                  <c:v>0.3555555555555534</c:v>
                </c:pt>
                <c:pt idx="61">
                  <c:v>0.3555555555555534</c:v>
                </c:pt>
                <c:pt idx="62">
                  <c:v>0.3555555555555534</c:v>
                </c:pt>
                <c:pt idx="63">
                  <c:v>0.3481481481481481</c:v>
                </c:pt>
                <c:pt idx="64">
                  <c:v>0.34074074074073946</c:v>
                </c:pt>
                <c:pt idx="65">
                  <c:v>0.33333333333333226</c:v>
                </c:pt>
                <c:pt idx="66">
                  <c:v>0.32592592592592529</c:v>
                </c:pt>
                <c:pt idx="67">
                  <c:v>0.32592592592592529</c:v>
                </c:pt>
                <c:pt idx="68">
                  <c:v>0.31851851851851853</c:v>
                </c:pt>
                <c:pt idx="69">
                  <c:v>0.31111111111110989</c:v>
                </c:pt>
                <c:pt idx="70">
                  <c:v>0.30370370370370325</c:v>
                </c:pt>
                <c:pt idx="71">
                  <c:v>0.29629629629629606</c:v>
                </c:pt>
                <c:pt idx="72">
                  <c:v>0.29629629629629606</c:v>
                </c:pt>
                <c:pt idx="73">
                  <c:v>0.2888888888888872</c:v>
                </c:pt>
                <c:pt idx="74">
                  <c:v>0.28148148148148022</c:v>
                </c:pt>
                <c:pt idx="75">
                  <c:v>0.28148148148148022</c:v>
                </c:pt>
                <c:pt idx="76">
                  <c:v>0.27407407407407236</c:v>
                </c:pt>
                <c:pt idx="77">
                  <c:v>0.27407407407407236</c:v>
                </c:pt>
                <c:pt idx="78">
                  <c:v>0.27407407407407236</c:v>
                </c:pt>
                <c:pt idx="79">
                  <c:v>0.27407407407407236</c:v>
                </c:pt>
                <c:pt idx="80">
                  <c:v>0.27407407407407236</c:v>
                </c:pt>
                <c:pt idx="81">
                  <c:v>0.27407407407407236</c:v>
                </c:pt>
                <c:pt idx="82">
                  <c:v>0.27407407407407236</c:v>
                </c:pt>
                <c:pt idx="83">
                  <c:v>0.26666666666666539</c:v>
                </c:pt>
                <c:pt idx="84">
                  <c:v>0.2592592592592593</c:v>
                </c:pt>
                <c:pt idx="85">
                  <c:v>0.2592592592592593</c:v>
                </c:pt>
                <c:pt idx="86">
                  <c:v>0.25185185185184955</c:v>
                </c:pt>
                <c:pt idx="87">
                  <c:v>0.24444444444444446</c:v>
                </c:pt>
                <c:pt idx="88">
                  <c:v>0.24444444444444446</c:v>
                </c:pt>
                <c:pt idx="89">
                  <c:v>0.2370370370370366</c:v>
                </c:pt>
                <c:pt idx="90">
                  <c:v>0.22962962962962863</c:v>
                </c:pt>
                <c:pt idx="91">
                  <c:v>0.22962962962962863</c:v>
                </c:pt>
                <c:pt idx="92">
                  <c:v>0.21481481481481379</c:v>
                </c:pt>
                <c:pt idx="93">
                  <c:v>0.20740740740740526</c:v>
                </c:pt>
                <c:pt idx="94">
                  <c:v>0.20740740740740526</c:v>
                </c:pt>
                <c:pt idx="95">
                  <c:v>0.20740740740740526</c:v>
                </c:pt>
                <c:pt idx="96">
                  <c:v>0.20740740740740526</c:v>
                </c:pt>
                <c:pt idx="97">
                  <c:v>0.20740740740740526</c:v>
                </c:pt>
                <c:pt idx="98">
                  <c:v>0.20740740740740526</c:v>
                </c:pt>
                <c:pt idx="99">
                  <c:v>0.19259259259259087</c:v>
                </c:pt>
                <c:pt idx="100">
                  <c:v>0.18518518518518456</c:v>
                </c:pt>
                <c:pt idx="101">
                  <c:v>0.18518518518518456</c:v>
                </c:pt>
                <c:pt idx="102">
                  <c:v>0.18518518518518456</c:v>
                </c:pt>
                <c:pt idx="103">
                  <c:v>0.18518518518518456</c:v>
                </c:pt>
                <c:pt idx="104">
                  <c:v>0.18518518518518456</c:v>
                </c:pt>
                <c:pt idx="105">
                  <c:v>0.18518518518518456</c:v>
                </c:pt>
                <c:pt idx="106">
                  <c:v>0.18518518518518456</c:v>
                </c:pt>
                <c:pt idx="107">
                  <c:v>0.17037037037036951</c:v>
                </c:pt>
                <c:pt idx="108">
                  <c:v>0.16296296296296253</c:v>
                </c:pt>
                <c:pt idx="109">
                  <c:v>0.16296296296296253</c:v>
                </c:pt>
                <c:pt idx="110">
                  <c:v>0.16296296296296253</c:v>
                </c:pt>
                <c:pt idx="111">
                  <c:v>0.16296296296296253</c:v>
                </c:pt>
                <c:pt idx="112">
                  <c:v>0.16296296296296253</c:v>
                </c:pt>
                <c:pt idx="113">
                  <c:v>0.16296296296296253</c:v>
                </c:pt>
                <c:pt idx="114">
                  <c:v>0.16296296296296253</c:v>
                </c:pt>
                <c:pt idx="115">
                  <c:v>0.14814814814814481</c:v>
                </c:pt>
                <c:pt idx="116">
                  <c:v>0.14074074074073883</c:v>
                </c:pt>
                <c:pt idx="117">
                  <c:v>0.14074074074073883</c:v>
                </c:pt>
                <c:pt idx="118">
                  <c:v>0.14074074074073883</c:v>
                </c:pt>
                <c:pt idx="119">
                  <c:v>0.14074074074073883</c:v>
                </c:pt>
                <c:pt idx="120">
                  <c:v>0.14074074074073883</c:v>
                </c:pt>
                <c:pt idx="121">
                  <c:v>0.14074074074073883</c:v>
                </c:pt>
                <c:pt idx="122">
                  <c:v>0.14814814814814481</c:v>
                </c:pt>
                <c:pt idx="123">
                  <c:v>0.14814814814814481</c:v>
                </c:pt>
                <c:pt idx="124">
                  <c:v>0.15555555555555345</c:v>
                </c:pt>
                <c:pt idx="125">
                  <c:v>0.15555555555555345</c:v>
                </c:pt>
                <c:pt idx="126">
                  <c:v>0.15555555555555345</c:v>
                </c:pt>
                <c:pt idx="127">
                  <c:v>0.15555555555555345</c:v>
                </c:pt>
                <c:pt idx="128">
                  <c:v>0.15555555555555345</c:v>
                </c:pt>
                <c:pt idx="129">
                  <c:v>0.14814814814814481</c:v>
                </c:pt>
                <c:pt idx="130">
                  <c:v>0.14814814814814481</c:v>
                </c:pt>
                <c:pt idx="131">
                  <c:v>0.14814814814814481</c:v>
                </c:pt>
                <c:pt idx="132">
                  <c:v>0.14814814814814481</c:v>
                </c:pt>
                <c:pt idx="133">
                  <c:v>0.14814814814814481</c:v>
                </c:pt>
                <c:pt idx="134">
                  <c:v>0.14074074074073883</c:v>
                </c:pt>
                <c:pt idx="135">
                  <c:v>0.14074074074073883</c:v>
                </c:pt>
                <c:pt idx="136">
                  <c:v>0.15555555555555345</c:v>
                </c:pt>
                <c:pt idx="137">
                  <c:v>0.15555555555555345</c:v>
                </c:pt>
                <c:pt idx="138">
                  <c:v>0.15555555555555345</c:v>
                </c:pt>
                <c:pt idx="139">
                  <c:v>0.15555555555555345</c:v>
                </c:pt>
                <c:pt idx="140">
                  <c:v>0.14814814814814481</c:v>
                </c:pt>
                <c:pt idx="141">
                  <c:v>0.14814814814814481</c:v>
                </c:pt>
                <c:pt idx="142">
                  <c:v>0.14814814814814481</c:v>
                </c:pt>
                <c:pt idx="143">
                  <c:v>0.12592592592592233</c:v>
                </c:pt>
              </c:numCache>
            </c:numRef>
          </c:yVal>
          <c:smooth val="0"/>
          <c:extLst>
            <c:ext xmlns:c16="http://schemas.microsoft.com/office/drawing/2014/chart" uri="{C3380CC4-5D6E-409C-BE32-E72D297353CC}">
              <c16:uniqueId val="{00000003-8BE5-A140-8408-B8CF9B768C11}"/>
            </c:ext>
          </c:extLst>
        </c:ser>
        <c:dLbls>
          <c:showLegendKey val="0"/>
          <c:showVal val="0"/>
          <c:showCatName val="0"/>
          <c:showSerName val="0"/>
          <c:showPercent val="0"/>
          <c:showBubbleSize val="0"/>
        </c:dLbls>
        <c:axId val="611176496"/>
        <c:axId val="611177152"/>
      </c:scatterChart>
      <c:valAx>
        <c:axId val="611176496"/>
        <c:scaling>
          <c:orientation val="minMax"/>
          <c:max val="25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min val="-0.1"/>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scatterChart>
        <c:scatterStyle val="lineMarker"/>
        <c:varyColors val="0"/>
        <c:ser>
          <c:idx val="0"/>
          <c:order val="0"/>
          <c:spPr>
            <a:ln w="22225" cap="rnd">
              <a:solidFill>
                <a:schemeClr val="accent2">
                  <a:shade val="58000"/>
                </a:schemeClr>
              </a:solidFill>
            </a:ln>
            <a:effectLst>
              <a:glow rad="139700">
                <a:schemeClr val="accent2">
                  <a:shade val="58000"/>
                  <a:satMod val="175000"/>
                  <a:alpha val="14000"/>
                </a:schemeClr>
              </a:glow>
            </a:effectLst>
          </c:spPr>
          <c:marker>
            <c:symbol val="circle"/>
            <c:size val="3"/>
            <c:spPr>
              <a:solidFill>
                <a:schemeClr val="accent4"/>
              </a:solidFill>
              <a:ln>
                <a:noFill/>
              </a:ln>
              <a:effectLst>
                <a:glow rad="63500">
                  <a:schemeClr val="accent2">
                    <a:shade val="58000"/>
                    <a:satMod val="175000"/>
                    <a:alpha val="25000"/>
                  </a:schemeClr>
                </a:glow>
              </a:effectLst>
            </c:spPr>
          </c:marker>
          <c:xVal>
            <c:numRef>
              <c:f>sirahaase起床!$T$1:$T$178</c:f>
              <c:numCache>
                <c:formatCode>General</c:formatCode>
                <c:ptCount val="17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numCache>
            </c:numRef>
          </c:xVal>
          <c:yVal>
            <c:numRef>
              <c:f>sirahaase起床!$S$1:$S$178</c:f>
              <c:numCache>
                <c:formatCode>0%</c:formatCode>
                <c:ptCount val="178"/>
                <c:pt idx="0">
                  <c:v>0.88076978163828479</c:v>
                </c:pt>
                <c:pt idx="1">
                  <c:v>0.88553899037275308</c:v>
                </c:pt>
                <c:pt idx="2">
                  <c:v>0.89030819910722203</c:v>
                </c:pt>
                <c:pt idx="3">
                  <c:v>0.89507740784169054</c:v>
                </c:pt>
                <c:pt idx="4">
                  <c:v>0.89984661657615916</c:v>
                </c:pt>
                <c:pt idx="5">
                  <c:v>0.9093850340450963</c:v>
                </c:pt>
                <c:pt idx="6">
                  <c:v>0.9093850340450963</c:v>
                </c:pt>
                <c:pt idx="7">
                  <c:v>0.90461582531062779</c:v>
                </c:pt>
                <c:pt idx="8">
                  <c:v>0.89984661657615916</c:v>
                </c:pt>
                <c:pt idx="9">
                  <c:v>0.89507740784169054</c:v>
                </c:pt>
                <c:pt idx="10">
                  <c:v>0.89030819910722203</c:v>
                </c:pt>
                <c:pt idx="11">
                  <c:v>0.89507740784169054</c:v>
                </c:pt>
                <c:pt idx="12">
                  <c:v>0.89984661657615916</c:v>
                </c:pt>
                <c:pt idx="13">
                  <c:v>0.89984661657615916</c:v>
                </c:pt>
                <c:pt idx="14">
                  <c:v>0.89507740784169054</c:v>
                </c:pt>
                <c:pt idx="15">
                  <c:v>0.89030819910722203</c:v>
                </c:pt>
                <c:pt idx="16">
                  <c:v>0.89507740784169054</c:v>
                </c:pt>
                <c:pt idx="17">
                  <c:v>0.89984661657615916</c:v>
                </c:pt>
                <c:pt idx="18">
                  <c:v>0.9093850340450963</c:v>
                </c:pt>
                <c:pt idx="19">
                  <c:v>0.91415424277956481</c:v>
                </c:pt>
                <c:pt idx="20">
                  <c:v>0.91892345151403343</c:v>
                </c:pt>
                <c:pt idx="21">
                  <c:v>0.92369266024850227</c:v>
                </c:pt>
                <c:pt idx="22">
                  <c:v>0.92369266024850227</c:v>
                </c:pt>
                <c:pt idx="23">
                  <c:v>0.92846186898297089</c:v>
                </c:pt>
                <c:pt idx="24">
                  <c:v>0.93323107771743952</c:v>
                </c:pt>
                <c:pt idx="25">
                  <c:v>0.94276949518637676</c:v>
                </c:pt>
                <c:pt idx="26">
                  <c:v>0.95230791265531389</c:v>
                </c:pt>
                <c:pt idx="27">
                  <c:v>0.96184633012424858</c:v>
                </c:pt>
                <c:pt idx="28">
                  <c:v>0.96661553885871754</c:v>
                </c:pt>
                <c:pt idx="29">
                  <c:v>0.97615395632765667</c:v>
                </c:pt>
                <c:pt idx="30">
                  <c:v>0.98092316506212529</c:v>
                </c:pt>
                <c:pt idx="31">
                  <c:v>0.98569237379659347</c:v>
                </c:pt>
                <c:pt idx="32">
                  <c:v>0.98092316506212529</c:v>
                </c:pt>
                <c:pt idx="33">
                  <c:v>0.97615395632765667</c:v>
                </c:pt>
                <c:pt idx="34">
                  <c:v>0.97138474759318805</c:v>
                </c:pt>
                <c:pt idx="35">
                  <c:v>0.97138474759318805</c:v>
                </c:pt>
                <c:pt idx="36">
                  <c:v>0.96661553885871754</c:v>
                </c:pt>
                <c:pt idx="37">
                  <c:v>0.96184633012424858</c:v>
                </c:pt>
                <c:pt idx="38">
                  <c:v>0.95707712138978174</c:v>
                </c:pt>
                <c:pt idx="39">
                  <c:v>0.96184633012424858</c:v>
                </c:pt>
                <c:pt idx="40">
                  <c:v>0.96661553885871754</c:v>
                </c:pt>
                <c:pt idx="41">
                  <c:v>0.97138474759318805</c:v>
                </c:pt>
                <c:pt idx="42">
                  <c:v>0.97615395632765667</c:v>
                </c:pt>
                <c:pt idx="43">
                  <c:v>0.98092316506212529</c:v>
                </c:pt>
                <c:pt idx="44">
                  <c:v>0.98569237379659347</c:v>
                </c:pt>
                <c:pt idx="45">
                  <c:v>0.98092316506212529</c:v>
                </c:pt>
                <c:pt idx="46">
                  <c:v>0.97615395632765667</c:v>
                </c:pt>
                <c:pt idx="47">
                  <c:v>0.97138474759318805</c:v>
                </c:pt>
                <c:pt idx="48">
                  <c:v>0.96661553885871754</c:v>
                </c:pt>
                <c:pt idx="49">
                  <c:v>0.96184633012424858</c:v>
                </c:pt>
                <c:pt idx="50">
                  <c:v>0.96661553885871754</c:v>
                </c:pt>
                <c:pt idx="51">
                  <c:v>0.96184633012424858</c:v>
                </c:pt>
                <c:pt idx="52">
                  <c:v>0.96661553885871754</c:v>
                </c:pt>
                <c:pt idx="53">
                  <c:v>0.97138474759318805</c:v>
                </c:pt>
                <c:pt idx="54">
                  <c:v>0.96661553885871754</c:v>
                </c:pt>
                <c:pt idx="55">
                  <c:v>0.96184633012424858</c:v>
                </c:pt>
                <c:pt idx="56">
                  <c:v>0.95707712138978174</c:v>
                </c:pt>
                <c:pt idx="57">
                  <c:v>0.94753870392084527</c:v>
                </c:pt>
                <c:pt idx="58">
                  <c:v>0.95230791265531389</c:v>
                </c:pt>
                <c:pt idx="59">
                  <c:v>0.95707712138978174</c:v>
                </c:pt>
                <c:pt idx="60">
                  <c:v>0.96661553885871754</c:v>
                </c:pt>
                <c:pt idx="61">
                  <c:v>0.97138474759318805</c:v>
                </c:pt>
                <c:pt idx="62">
                  <c:v>0.97615395632765667</c:v>
                </c:pt>
                <c:pt idx="63">
                  <c:v>0.98092316506212529</c:v>
                </c:pt>
                <c:pt idx="64">
                  <c:v>0.98569237379659347</c:v>
                </c:pt>
                <c:pt idx="65">
                  <c:v>0.99046158253106198</c:v>
                </c:pt>
                <c:pt idx="66">
                  <c:v>0.98569237379659347</c:v>
                </c:pt>
                <c:pt idx="67">
                  <c:v>0.98092316506212529</c:v>
                </c:pt>
                <c:pt idx="68">
                  <c:v>0.97615395632765667</c:v>
                </c:pt>
                <c:pt idx="69">
                  <c:v>0.97138474759318805</c:v>
                </c:pt>
                <c:pt idx="70">
                  <c:v>0.97615395632765667</c:v>
                </c:pt>
                <c:pt idx="71">
                  <c:v>0.98092316506212529</c:v>
                </c:pt>
                <c:pt idx="72">
                  <c:v>0.98569237379659347</c:v>
                </c:pt>
                <c:pt idx="73">
                  <c:v>0.98092316506212529</c:v>
                </c:pt>
                <c:pt idx="74">
                  <c:v>0.97615395632765667</c:v>
                </c:pt>
                <c:pt idx="75">
                  <c:v>0.97138474759318805</c:v>
                </c:pt>
                <c:pt idx="76">
                  <c:v>0.96661553885871754</c:v>
                </c:pt>
                <c:pt idx="77">
                  <c:v>0.96184633012424858</c:v>
                </c:pt>
                <c:pt idx="78">
                  <c:v>0.95707712138978174</c:v>
                </c:pt>
                <c:pt idx="79">
                  <c:v>0.95230791265531389</c:v>
                </c:pt>
                <c:pt idx="80">
                  <c:v>0.96184633012424858</c:v>
                </c:pt>
                <c:pt idx="81">
                  <c:v>0.96661553885871754</c:v>
                </c:pt>
                <c:pt idx="82">
                  <c:v>0.97615395632765667</c:v>
                </c:pt>
                <c:pt idx="83">
                  <c:v>0.98092316506212529</c:v>
                </c:pt>
                <c:pt idx="84">
                  <c:v>0.98569237379659347</c:v>
                </c:pt>
                <c:pt idx="85">
                  <c:v>0.99046158253106198</c:v>
                </c:pt>
                <c:pt idx="86">
                  <c:v>0.98569237379659347</c:v>
                </c:pt>
                <c:pt idx="87">
                  <c:v>0.99046158253106198</c:v>
                </c:pt>
                <c:pt idx="88">
                  <c:v>0.98569237379659347</c:v>
                </c:pt>
                <c:pt idx="89">
                  <c:v>0.97615395632765667</c:v>
                </c:pt>
                <c:pt idx="90">
                  <c:v>0.97138474759318805</c:v>
                </c:pt>
                <c:pt idx="91">
                  <c:v>0.96661553885871754</c:v>
                </c:pt>
                <c:pt idx="92">
                  <c:v>0.95707712138978174</c:v>
                </c:pt>
                <c:pt idx="93">
                  <c:v>0.95230791265531389</c:v>
                </c:pt>
                <c:pt idx="94">
                  <c:v>0.94753870392084527</c:v>
                </c:pt>
                <c:pt idx="95">
                  <c:v>0.94276949518637676</c:v>
                </c:pt>
                <c:pt idx="96">
                  <c:v>0.94753870392084527</c:v>
                </c:pt>
                <c:pt idx="97">
                  <c:v>0.95230791265531389</c:v>
                </c:pt>
                <c:pt idx="98">
                  <c:v>0.95707712138978174</c:v>
                </c:pt>
                <c:pt idx="99">
                  <c:v>0.96661553885871754</c:v>
                </c:pt>
                <c:pt idx="100">
                  <c:v>0.97138474759318805</c:v>
                </c:pt>
                <c:pt idx="101">
                  <c:v>0.98092316506212529</c:v>
                </c:pt>
                <c:pt idx="102">
                  <c:v>0.98569237379659347</c:v>
                </c:pt>
                <c:pt idx="103">
                  <c:v>0.99046158253106198</c:v>
                </c:pt>
                <c:pt idx="104">
                  <c:v>0.98092316506212529</c:v>
                </c:pt>
                <c:pt idx="105">
                  <c:v>0.97615395632765667</c:v>
                </c:pt>
                <c:pt idx="106">
                  <c:v>0.97138474759318805</c:v>
                </c:pt>
                <c:pt idx="107">
                  <c:v>0.96661553885871754</c:v>
                </c:pt>
                <c:pt idx="108">
                  <c:v>0.96184633012424858</c:v>
                </c:pt>
                <c:pt idx="109">
                  <c:v>0.96661553885871754</c:v>
                </c:pt>
                <c:pt idx="110">
                  <c:v>0.96184633012424858</c:v>
                </c:pt>
                <c:pt idx="111">
                  <c:v>0.95707712138978174</c:v>
                </c:pt>
                <c:pt idx="112">
                  <c:v>0.95230791265531389</c:v>
                </c:pt>
                <c:pt idx="113">
                  <c:v>0.94753870392084527</c:v>
                </c:pt>
                <c:pt idx="114">
                  <c:v>0.95230791265531389</c:v>
                </c:pt>
                <c:pt idx="115">
                  <c:v>0.95707712138978174</c:v>
                </c:pt>
                <c:pt idx="116">
                  <c:v>0.96184633012424858</c:v>
                </c:pt>
                <c:pt idx="117">
                  <c:v>0.97138474759318805</c:v>
                </c:pt>
                <c:pt idx="118">
                  <c:v>0.97615395632765667</c:v>
                </c:pt>
                <c:pt idx="119">
                  <c:v>0.98092316506212529</c:v>
                </c:pt>
                <c:pt idx="120">
                  <c:v>0.98569237379659347</c:v>
                </c:pt>
                <c:pt idx="121">
                  <c:v>0.99046158253106198</c:v>
                </c:pt>
                <c:pt idx="122">
                  <c:v>0.98569237379659347</c:v>
                </c:pt>
                <c:pt idx="123">
                  <c:v>0.98092316506212529</c:v>
                </c:pt>
                <c:pt idx="124">
                  <c:v>0.97615395632765667</c:v>
                </c:pt>
                <c:pt idx="125">
                  <c:v>0.97138474759318805</c:v>
                </c:pt>
                <c:pt idx="126">
                  <c:v>0.97615395632765667</c:v>
                </c:pt>
                <c:pt idx="127">
                  <c:v>0.98092316506212529</c:v>
                </c:pt>
                <c:pt idx="128">
                  <c:v>0.98569237379659347</c:v>
                </c:pt>
                <c:pt idx="129">
                  <c:v>0.98092316506212529</c:v>
                </c:pt>
                <c:pt idx="130">
                  <c:v>0.97615395632765667</c:v>
                </c:pt>
                <c:pt idx="131">
                  <c:v>0.97138474759318805</c:v>
                </c:pt>
                <c:pt idx="132">
                  <c:v>0.97138474759318805</c:v>
                </c:pt>
                <c:pt idx="133">
                  <c:v>0.97615395632765667</c:v>
                </c:pt>
                <c:pt idx="134">
                  <c:v>0.98092316506212529</c:v>
                </c:pt>
                <c:pt idx="135">
                  <c:v>0.97615395632765667</c:v>
                </c:pt>
                <c:pt idx="136">
                  <c:v>0.97138474759318805</c:v>
                </c:pt>
                <c:pt idx="137">
                  <c:v>0.96661553885871754</c:v>
                </c:pt>
                <c:pt idx="138">
                  <c:v>0.96184633012424858</c:v>
                </c:pt>
                <c:pt idx="139">
                  <c:v>0.96661553885871754</c:v>
                </c:pt>
                <c:pt idx="140">
                  <c:v>0.97138474759318805</c:v>
                </c:pt>
                <c:pt idx="141">
                  <c:v>0.97615395632765667</c:v>
                </c:pt>
                <c:pt idx="142">
                  <c:v>0.98092316506212529</c:v>
                </c:pt>
                <c:pt idx="143">
                  <c:v>0.97615395632765667</c:v>
                </c:pt>
                <c:pt idx="144">
                  <c:v>0.98092316506212529</c:v>
                </c:pt>
                <c:pt idx="145">
                  <c:v>0.98569237379659347</c:v>
                </c:pt>
                <c:pt idx="146">
                  <c:v>0.99523079126553049</c:v>
                </c:pt>
                <c:pt idx="147">
                  <c:v>1</c:v>
                </c:pt>
                <c:pt idx="148">
                  <c:v>1</c:v>
                </c:pt>
                <c:pt idx="149">
                  <c:v>0.99523079126553049</c:v>
                </c:pt>
                <c:pt idx="150">
                  <c:v>0.99046158253106198</c:v>
                </c:pt>
                <c:pt idx="151">
                  <c:v>0.98092316506212529</c:v>
                </c:pt>
                <c:pt idx="152">
                  <c:v>0.97615395632765667</c:v>
                </c:pt>
                <c:pt idx="153">
                  <c:v>0.97138474759318805</c:v>
                </c:pt>
                <c:pt idx="154">
                  <c:v>0.96661553885871754</c:v>
                </c:pt>
                <c:pt idx="155">
                  <c:v>0.97138474759318805</c:v>
                </c:pt>
                <c:pt idx="156">
                  <c:v>0.97615395632765667</c:v>
                </c:pt>
                <c:pt idx="157">
                  <c:v>0.98092316506212529</c:v>
                </c:pt>
                <c:pt idx="158">
                  <c:v>0.98569237379659347</c:v>
                </c:pt>
                <c:pt idx="159">
                  <c:v>0.99046158253106198</c:v>
                </c:pt>
                <c:pt idx="160">
                  <c:v>0.98569237379659347</c:v>
                </c:pt>
                <c:pt idx="161">
                  <c:v>0.99046158253106198</c:v>
                </c:pt>
                <c:pt idx="162">
                  <c:v>0.98569237379659347</c:v>
                </c:pt>
                <c:pt idx="163">
                  <c:v>0.98092316506212529</c:v>
                </c:pt>
                <c:pt idx="164">
                  <c:v>0.97615395632765667</c:v>
                </c:pt>
                <c:pt idx="165">
                  <c:v>0.96661553885871754</c:v>
                </c:pt>
                <c:pt idx="166">
                  <c:v>0.97138474759318805</c:v>
                </c:pt>
                <c:pt idx="167">
                  <c:v>0.97615395632765667</c:v>
                </c:pt>
                <c:pt idx="168">
                  <c:v>0.98092316506212529</c:v>
                </c:pt>
                <c:pt idx="169">
                  <c:v>0.98569237379659347</c:v>
                </c:pt>
                <c:pt idx="170">
                  <c:v>0.99046158253106198</c:v>
                </c:pt>
                <c:pt idx="171">
                  <c:v>0.99523079126553049</c:v>
                </c:pt>
                <c:pt idx="172">
                  <c:v>0.99046158253106198</c:v>
                </c:pt>
                <c:pt idx="173">
                  <c:v>0.98569237379659347</c:v>
                </c:pt>
                <c:pt idx="174">
                  <c:v>0.98092316506212529</c:v>
                </c:pt>
                <c:pt idx="175">
                  <c:v>0.97138474759318805</c:v>
                </c:pt>
                <c:pt idx="176">
                  <c:v>0.96184633012424858</c:v>
                </c:pt>
                <c:pt idx="177">
                  <c:v>0.95707712138978174</c:v>
                </c:pt>
              </c:numCache>
            </c:numRef>
          </c:yVal>
          <c:smooth val="0"/>
          <c:extLst>
            <c:ext xmlns:c16="http://schemas.microsoft.com/office/drawing/2014/chart" uri="{C3380CC4-5D6E-409C-BE32-E72D297353CC}">
              <c16:uniqueId val="{00000000-6C5D-464A-B31C-F7E95E9C67C6}"/>
            </c:ext>
          </c:extLst>
        </c:ser>
        <c:ser>
          <c:idx val="1"/>
          <c:order val="1"/>
          <c:spPr>
            <a:ln w="22225" cap="rnd">
              <a:solidFill>
                <a:schemeClr val="accent2">
                  <a:shade val="86000"/>
                </a:schemeClr>
              </a:solidFill>
            </a:ln>
            <a:effectLst>
              <a:glow rad="139700">
                <a:schemeClr val="accent2">
                  <a:shade val="86000"/>
                  <a:satMod val="175000"/>
                  <a:alpha val="14000"/>
                </a:schemeClr>
              </a:glow>
            </a:effectLst>
          </c:spPr>
          <c:marker>
            <c:symbol val="circle"/>
            <c:size val="3"/>
            <c:spPr>
              <a:solidFill>
                <a:srgbClr val="00B0F0"/>
              </a:solidFill>
              <a:ln>
                <a:noFill/>
              </a:ln>
              <a:effectLst>
                <a:glow rad="63500">
                  <a:schemeClr val="accent2">
                    <a:shade val="86000"/>
                    <a:satMod val="175000"/>
                    <a:alpha val="25000"/>
                  </a:schemeClr>
                </a:glow>
              </a:effectLst>
            </c:spPr>
          </c:marker>
          <c:xVal>
            <c:numRef>
              <c:f>sirahaase起床!$T$1:$T$178</c:f>
              <c:numCache>
                <c:formatCode>General</c:formatCode>
                <c:ptCount val="17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numCache>
            </c:numRef>
          </c:xVal>
          <c:yVal>
            <c:numRef>
              <c:f>sirahaase起床!$R$1:$R$178</c:f>
              <c:numCache>
                <c:formatCode>0%</c:formatCode>
                <c:ptCount val="178"/>
                <c:pt idx="0">
                  <c:v>0.82517482517482521</c:v>
                </c:pt>
                <c:pt idx="1">
                  <c:v>0.83216783216783163</c:v>
                </c:pt>
                <c:pt idx="2">
                  <c:v>0.83916083916083917</c:v>
                </c:pt>
                <c:pt idx="3">
                  <c:v>0.84615384615384592</c:v>
                </c:pt>
                <c:pt idx="4">
                  <c:v>0.85314685314685301</c:v>
                </c:pt>
                <c:pt idx="5">
                  <c:v>0.86713286713286697</c:v>
                </c:pt>
                <c:pt idx="6">
                  <c:v>0.86713286713286697</c:v>
                </c:pt>
                <c:pt idx="7">
                  <c:v>0.86013986013985999</c:v>
                </c:pt>
                <c:pt idx="8">
                  <c:v>0.85314685314685301</c:v>
                </c:pt>
                <c:pt idx="9">
                  <c:v>0.84615384615384592</c:v>
                </c:pt>
                <c:pt idx="10">
                  <c:v>0.83916083916083917</c:v>
                </c:pt>
                <c:pt idx="11">
                  <c:v>0.84615384615384592</c:v>
                </c:pt>
                <c:pt idx="12">
                  <c:v>0.85314685314685301</c:v>
                </c:pt>
                <c:pt idx="13">
                  <c:v>0.85314685314685301</c:v>
                </c:pt>
                <c:pt idx="14">
                  <c:v>0.84615384615384592</c:v>
                </c:pt>
                <c:pt idx="15">
                  <c:v>0.83916083916083917</c:v>
                </c:pt>
                <c:pt idx="16">
                  <c:v>0.84615384615384592</c:v>
                </c:pt>
                <c:pt idx="17">
                  <c:v>0.85314685314685301</c:v>
                </c:pt>
                <c:pt idx="18">
                  <c:v>0.86713286713286697</c:v>
                </c:pt>
                <c:pt idx="19">
                  <c:v>0.87412587412587384</c:v>
                </c:pt>
                <c:pt idx="20">
                  <c:v>0.88111888111888081</c:v>
                </c:pt>
                <c:pt idx="21">
                  <c:v>0.88811188811188801</c:v>
                </c:pt>
                <c:pt idx="22">
                  <c:v>0.88811188811188801</c:v>
                </c:pt>
                <c:pt idx="23">
                  <c:v>0.8951048951048951</c:v>
                </c:pt>
                <c:pt idx="24">
                  <c:v>0.90209790209790208</c:v>
                </c:pt>
                <c:pt idx="25">
                  <c:v>0.91608391608391604</c:v>
                </c:pt>
                <c:pt idx="26">
                  <c:v>0.93006993006993011</c:v>
                </c:pt>
                <c:pt idx="27">
                  <c:v>0.94405594405594018</c:v>
                </c:pt>
                <c:pt idx="28">
                  <c:v>0.95104895104894782</c:v>
                </c:pt>
                <c:pt idx="29">
                  <c:v>0.96503496503496466</c:v>
                </c:pt>
                <c:pt idx="30">
                  <c:v>0.97202797202797164</c:v>
                </c:pt>
                <c:pt idx="31">
                  <c:v>0.97902097902097796</c:v>
                </c:pt>
                <c:pt idx="32">
                  <c:v>0.97202797202797164</c:v>
                </c:pt>
                <c:pt idx="33">
                  <c:v>0.96503496503496466</c:v>
                </c:pt>
                <c:pt idx="34">
                  <c:v>0.95804195804195758</c:v>
                </c:pt>
                <c:pt idx="35">
                  <c:v>0.95804195804195758</c:v>
                </c:pt>
                <c:pt idx="36">
                  <c:v>0.95104895104894782</c:v>
                </c:pt>
                <c:pt idx="37">
                  <c:v>0.94405594405594018</c:v>
                </c:pt>
                <c:pt idx="38">
                  <c:v>0.93706293706293586</c:v>
                </c:pt>
                <c:pt idx="39">
                  <c:v>0.94405594405594018</c:v>
                </c:pt>
                <c:pt idx="40">
                  <c:v>0.95104895104894782</c:v>
                </c:pt>
                <c:pt idx="41">
                  <c:v>0.95804195804195758</c:v>
                </c:pt>
                <c:pt idx="42">
                  <c:v>0.96503496503496466</c:v>
                </c:pt>
                <c:pt idx="43">
                  <c:v>0.97202797202797164</c:v>
                </c:pt>
                <c:pt idx="44">
                  <c:v>0.97902097902097796</c:v>
                </c:pt>
                <c:pt idx="45">
                  <c:v>0.97202797202797164</c:v>
                </c:pt>
                <c:pt idx="46">
                  <c:v>0.96503496503496466</c:v>
                </c:pt>
                <c:pt idx="47">
                  <c:v>0.95804195804195758</c:v>
                </c:pt>
                <c:pt idx="48">
                  <c:v>0.95104895104894782</c:v>
                </c:pt>
                <c:pt idx="49">
                  <c:v>0.94405594405594018</c:v>
                </c:pt>
                <c:pt idx="50">
                  <c:v>0.95104895104894782</c:v>
                </c:pt>
                <c:pt idx="51">
                  <c:v>0.94405594405594018</c:v>
                </c:pt>
                <c:pt idx="52">
                  <c:v>0.95104895104894782</c:v>
                </c:pt>
                <c:pt idx="53">
                  <c:v>0.95804195804195758</c:v>
                </c:pt>
                <c:pt idx="54">
                  <c:v>0.95104895104894782</c:v>
                </c:pt>
                <c:pt idx="55">
                  <c:v>0.94405594405594018</c:v>
                </c:pt>
                <c:pt idx="56">
                  <c:v>0.93706293706293586</c:v>
                </c:pt>
                <c:pt idx="57">
                  <c:v>0.92307692307692302</c:v>
                </c:pt>
                <c:pt idx="58">
                  <c:v>0.93006993006993011</c:v>
                </c:pt>
                <c:pt idx="59">
                  <c:v>0.93706293706293586</c:v>
                </c:pt>
                <c:pt idx="60">
                  <c:v>0.95104895104894782</c:v>
                </c:pt>
                <c:pt idx="61">
                  <c:v>0.95804195804195758</c:v>
                </c:pt>
                <c:pt idx="62">
                  <c:v>0.96503496503496466</c:v>
                </c:pt>
                <c:pt idx="63">
                  <c:v>0.97202797202797164</c:v>
                </c:pt>
                <c:pt idx="64">
                  <c:v>0.97902097902097796</c:v>
                </c:pt>
                <c:pt idx="65">
                  <c:v>0.98601398601398482</c:v>
                </c:pt>
                <c:pt idx="66">
                  <c:v>0.97902097902097796</c:v>
                </c:pt>
                <c:pt idx="67">
                  <c:v>0.97202797202797164</c:v>
                </c:pt>
                <c:pt idx="68">
                  <c:v>0.96503496503496466</c:v>
                </c:pt>
                <c:pt idx="69">
                  <c:v>0.95804195804195758</c:v>
                </c:pt>
                <c:pt idx="70">
                  <c:v>0.96503496503496466</c:v>
                </c:pt>
                <c:pt idx="71">
                  <c:v>0.97202797202797164</c:v>
                </c:pt>
                <c:pt idx="72">
                  <c:v>0.97902097902097796</c:v>
                </c:pt>
                <c:pt idx="73">
                  <c:v>0.97202797202797164</c:v>
                </c:pt>
                <c:pt idx="74">
                  <c:v>0.96503496503496466</c:v>
                </c:pt>
                <c:pt idx="75">
                  <c:v>0.95804195804195758</c:v>
                </c:pt>
                <c:pt idx="76">
                  <c:v>0.95104895104894782</c:v>
                </c:pt>
                <c:pt idx="77">
                  <c:v>0.94405594405594018</c:v>
                </c:pt>
                <c:pt idx="78">
                  <c:v>0.93706293706293586</c:v>
                </c:pt>
                <c:pt idx="79">
                  <c:v>0.93006993006993011</c:v>
                </c:pt>
                <c:pt idx="80">
                  <c:v>0.94405594405594018</c:v>
                </c:pt>
                <c:pt idx="81">
                  <c:v>0.95104895104894782</c:v>
                </c:pt>
                <c:pt idx="82">
                  <c:v>0.96503496503496466</c:v>
                </c:pt>
                <c:pt idx="83">
                  <c:v>0.97202797202797164</c:v>
                </c:pt>
                <c:pt idx="84">
                  <c:v>0.97902097902097796</c:v>
                </c:pt>
                <c:pt idx="85">
                  <c:v>0.98601398601398482</c:v>
                </c:pt>
                <c:pt idx="86">
                  <c:v>0.97902097902097796</c:v>
                </c:pt>
                <c:pt idx="87">
                  <c:v>0.98601398601398482</c:v>
                </c:pt>
                <c:pt idx="88">
                  <c:v>0.97902097902097796</c:v>
                </c:pt>
                <c:pt idx="89">
                  <c:v>0.96503496503496466</c:v>
                </c:pt>
                <c:pt idx="90">
                  <c:v>0.95804195804195758</c:v>
                </c:pt>
                <c:pt idx="91">
                  <c:v>0.95104895104894782</c:v>
                </c:pt>
                <c:pt idx="92">
                  <c:v>0.93706293706293586</c:v>
                </c:pt>
                <c:pt idx="93">
                  <c:v>0.93006993006993011</c:v>
                </c:pt>
                <c:pt idx="94">
                  <c:v>0.92307692307692302</c:v>
                </c:pt>
                <c:pt idx="95">
                  <c:v>0.91608391608391604</c:v>
                </c:pt>
                <c:pt idx="96">
                  <c:v>0.92307692307692302</c:v>
                </c:pt>
                <c:pt idx="97">
                  <c:v>0.93006993006993011</c:v>
                </c:pt>
                <c:pt idx="98">
                  <c:v>0.93706293706293586</c:v>
                </c:pt>
                <c:pt idx="99">
                  <c:v>0.95104895104894782</c:v>
                </c:pt>
                <c:pt idx="100">
                  <c:v>0.95804195804195758</c:v>
                </c:pt>
                <c:pt idx="101">
                  <c:v>0.97202797202797164</c:v>
                </c:pt>
                <c:pt idx="102">
                  <c:v>0.97902097902097796</c:v>
                </c:pt>
                <c:pt idx="103">
                  <c:v>0.98601398601398482</c:v>
                </c:pt>
                <c:pt idx="104">
                  <c:v>0.97202797202797164</c:v>
                </c:pt>
                <c:pt idx="105">
                  <c:v>0.96503496503496466</c:v>
                </c:pt>
                <c:pt idx="106">
                  <c:v>0.95804195804195758</c:v>
                </c:pt>
                <c:pt idx="107">
                  <c:v>0.95104895104894782</c:v>
                </c:pt>
                <c:pt idx="108">
                  <c:v>0.94405594405594018</c:v>
                </c:pt>
                <c:pt idx="109">
                  <c:v>0.95104895104894782</c:v>
                </c:pt>
                <c:pt idx="110">
                  <c:v>0.94405594405594018</c:v>
                </c:pt>
                <c:pt idx="111">
                  <c:v>0.93706293706293586</c:v>
                </c:pt>
                <c:pt idx="112">
                  <c:v>0.93006993006993011</c:v>
                </c:pt>
                <c:pt idx="113">
                  <c:v>0.92307692307692302</c:v>
                </c:pt>
                <c:pt idx="114">
                  <c:v>0.93006993006993011</c:v>
                </c:pt>
                <c:pt idx="115">
                  <c:v>0.93706293706293586</c:v>
                </c:pt>
                <c:pt idx="116">
                  <c:v>0.94405594405594018</c:v>
                </c:pt>
                <c:pt idx="117">
                  <c:v>0.95804195804195758</c:v>
                </c:pt>
                <c:pt idx="118">
                  <c:v>0.96503496503496466</c:v>
                </c:pt>
                <c:pt idx="119">
                  <c:v>0.97202797202797164</c:v>
                </c:pt>
                <c:pt idx="120">
                  <c:v>0.97902097902097796</c:v>
                </c:pt>
                <c:pt idx="121">
                  <c:v>0.98601398601398482</c:v>
                </c:pt>
                <c:pt idx="122">
                  <c:v>0.97902097902097796</c:v>
                </c:pt>
                <c:pt idx="123">
                  <c:v>0.97202797202797164</c:v>
                </c:pt>
                <c:pt idx="124">
                  <c:v>0.96503496503496466</c:v>
                </c:pt>
                <c:pt idx="125">
                  <c:v>0.95804195804195758</c:v>
                </c:pt>
                <c:pt idx="126">
                  <c:v>0.96503496503496466</c:v>
                </c:pt>
                <c:pt idx="127">
                  <c:v>0.97202797202797164</c:v>
                </c:pt>
                <c:pt idx="128">
                  <c:v>0.97902097902097796</c:v>
                </c:pt>
                <c:pt idx="129">
                  <c:v>0.97202797202797164</c:v>
                </c:pt>
                <c:pt idx="130">
                  <c:v>0.96503496503496466</c:v>
                </c:pt>
                <c:pt idx="131">
                  <c:v>0.95804195804195758</c:v>
                </c:pt>
                <c:pt idx="132">
                  <c:v>0.95804195804195758</c:v>
                </c:pt>
                <c:pt idx="133">
                  <c:v>0.96503496503496466</c:v>
                </c:pt>
                <c:pt idx="134">
                  <c:v>0.97202797202797164</c:v>
                </c:pt>
                <c:pt idx="135">
                  <c:v>0.96503496503496466</c:v>
                </c:pt>
                <c:pt idx="136">
                  <c:v>0.95804195804195758</c:v>
                </c:pt>
                <c:pt idx="137">
                  <c:v>0.95104895104894782</c:v>
                </c:pt>
                <c:pt idx="138">
                  <c:v>0.94405594405594018</c:v>
                </c:pt>
                <c:pt idx="139">
                  <c:v>0.95104895104894782</c:v>
                </c:pt>
                <c:pt idx="140">
                  <c:v>0.95804195804195758</c:v>
                </c:pt>
                <c:pt idx="141">
                  <c:v>0.96503496503496466</c:v>
                </c:pt>
                <c:pt idx="142">
                  <c:v>0.97202797202797164</c:v>
                </c:pt>
                <c:pt idx="143">
                  <c:v>0.96503496503496466</c:v>
                </c:pt>
                <c:pt idx="144">
                  <c:v>0.97202797202797164</c:v>
                </c:pt>
                <c:pt idx="145">
                  <c:v>0.97902097902097796</c:v>
                </c:pt>
                <c:pt idx="146">
                  <c:v>0.99300699300699169</c:v>
                </c:pt>
                <c:pt idx="147">
                  <c:v>1</c:v>
                </c:pt>
                <c:pt idx="148">
                  <c:v>1</c:v>
                </c:pt>
                <c:pt idx="149">
                  <c:v>0.99300699300699169</c:v>
                </c:pt>
                <c:pt idx="150">
                  <c:v>0.98601398601398482</c:v>
                </c:pt>
                <c:pt idx="151">
                  <c:v>0.97202797202797164</c:v>
                </c:pt>
                <c:pt idx="152">
                  <c:v>0.96503496503496466</c:v>
                </c:pt>
                <c:pt idx="153">
                  <c:v>0.95804195804195758</c:v>
                </c:pt>
                <c:pt idx="154">
                  <c:v>0.95104895104894782</c:v>
                </c:pt>
                <c:pt idx="155">
                  <c:v>0.95804195804195758</c:v>
                </c:pt>
                <c:pt idx="156">
                  <c:v>0.96503496503496466</c:v>
                </c:pt>
                <c:pt idx="157">
                  <c:v>0.97202797202797164</c:v>
                </c:pt>
                <c:pt idx="158">
                  <c:v>0.97902097902097796</c:v>
                </c:pt>
                <c:pt idx="159">
                  <c:v>0.98601398601398482</c:v>
                </c:pt>
                <c:pt idx="160">
                  <c:v>0.97902097902097796</c:v>
                </c:pt>
                <c:pt idx="161">
                  <c:v>0.98601398601398482</c:v>
                </c:pt>
                <c:pt idx="162">
                  <c:v>0.97902097902097796</c:v>
                </c:pt>
                <c:pt idx="163">
                  <c:v>0.97202797202797164</c:v>
                </c:pt>
                <c:pt idx="164">
                  <c:v>0.96503496503496466</c:v>
                </c:pt>
                <c:pt idx="165">
                  <c:v>0.95104895104894782</c:v>
                </c:pt>
                <c:pt idx="166">
                  <c:v>0.95804195804195758</c:v>
                </c:pt>
                <c:pt idx="167">
                  <c:v>0.96503496503496466</c:v>
                </c:pt>
                <c:pt idx="168">
                  <c:v>0.97202797202797164</c:v>
                </c:pt>
                <c:pt idx="169">
                  <c:v>0.97902097902097796</c:v>
                </c:pt>
                <c:pt idx="170">
                  <c:v>0.98601398601398482</c:v>
                </c:pt>
                <c:pt idx="171">
                  <c:v>0.99300699300699169</c:v>
                </c:pt>
                <c:pt idx="172">
                  <c:v>0.98601398601398482</c:v>
                </c:pt>
                <c:pt idx="173">
                  <c:v>0.97902097902097796</c:v>
                </c:pt>
                <c:pt idx="174">
                  <c:v>0.97202797202797164</c:v>
                </c:pt>
                <c:pt idx="175">
                  <c:v>0.95804195804195758</c:v>
                </c:pt>
                <c:pt idx="176">
                  <c:v>0.94405594405594018</c:v>
                </c:pt>
                <c:pt idx="177">
                  <c:v>0.93706293706293586</c:v>
                </c:pt>
              </c:numCache>
            </c:numRef>
          </c:yVal>
          <c:smooth val="0"/>
          <c:extLst>
            <c:ext xmlns:c16="http://schemas.microsoft.com/office/drawing/2014/chart" uri="{C3380CC4-5D6E-409C-BE32-E72D297353CC}">
              <c16:uniqueId val="{00000001-6C5D-464A-B31C-F7E95E9C67C6}"/>
            </c:ext>
          </c:extLst>
        </c:ser>
        <c:ser>
          <c:idx val="2"/>
          <c:order val="2"/>
          <c:spPr>
            <a:ln w="22225" cap="rnd">
              <a:solidFill>
                <a:schemeClr val="accent2">
                  <a:tint val="86000"/>
                </a:schemeClr>
              </a:solidFill>
            </a:ln>
            <a:effectLst>
              <a:glow rad="139700">
                <a:schemeClr val="accent2">
                  <a:tint val="86000"/>
                  <a:satMod val="175000"/>
                  <a:alpha val="14000"/>
                </a:schemeClr>
              </a:glow>
            </a:effectLst>
          </c:spPr>
          <c:marker>
            <c:symbol val="circle"/>
            <c:size val="3"/>
            <c:spPr>
              <a:solidFill>
                <a:schemeClr val="accent4"/>
              </a:solidFill>
              <a:ln>
                <a:noFill/>
              </a:ln>
              <a:effectLst>
                <a:glow rad="63500">
                  <a:schemeClr val="accent2">
                    <a:tint val="86000"/>
                    <a:satMod val="175000"/>
                    <a:alpha val="25000"/>
                  </a:schemeClr>
                </a:glow>
              </a:effectLst>
            </c:spPr>
          </c:marker>
          <c:xVal>
            <c:numRef>
              <c:f>sirahaase起床!$T$179:$T$321</c:f>
              <c:numCache>
                <c:formatCode>General</c:formatCode>
                <c:ptCount val="143"/>
                <c:pt idx="0">
                  <c:v>179</c:v>
                </c:pt>
                <c:pt idx="1">
                  <c:v>180</c:v>
                </c:pt>
                <c:pt idx="2">
                  <c:v>181</c:v>
                </c:pt>
                <c:pt idx="3">
                  <c:v>182</c:v>
                </c:pt>
                <c:pt idx="4">
                  <c:v>183</c:v>
                </c:pt>
                <c:pt idx="5">
                  <c:v>184</c:v>
                </c:pt>
                <c:pt idx="6">
                  <c:v>185</c:v>
                </c:pt>
                <c:pt idx="7">
                  <c:v>186</c:v>
                </c:pt>
                <c:pt idx="8">
                  <c:v>187</c:v>
                </c:pt>
                <c:pt idx="9">
                  <c:v>188</c:v>
                </c:pt>
                <c:pt idx="10">
                  <c:v>189</c:v>
                </c:pt>
                <c:pt idx="11">
                  <c:v>190</c:v>
                </c:pt>
                <c:pt idx="12">
                  <c:v>191</c:v>
                </c:pt>
                <c:pt idx="13">
                  <c:v>192</c:v>
                </c:pt>
                <c:pt idx="14">
                  <c:v>193</c:v>
                </c:pt>
                <c:pt idx="15">
                  <c:v>194</c:v>
                </c:pt>
                <c:pt idx="16">
                  <c:v>195</c:v>
                </c:pt>
                <c:pt idx="17">
                  <c:v>196</c:v>
                </c:pt>
                <c:pt idx="18">
                  <c:v>197</c:v>
                </c:pt>
                <c:pt idx="19">
                  <c:v>198</c:v>
                </c:pt>
                <c:pt idx="20">
                  <c:v>199</c:v>
                </c:pt>
                <c:pt idx="21">
                  <c:v>200</c:v>
                </c:pt>
                <c:pt idx="22">
                  <c:v>201</c:v>
                </c:pt>
                <c:pt idx="23">
                  <c:v>202</c:v>
                </c:pt>
                <c:pt idx="24">
                  <c:v>203</c:v>
                </c:pt>
                <c:pt idx="25">
                  <c:v>204</c:v>
                </c:pt>
                <c:pt idx="26">
                  <c:v>205</c:v>
                </c:pt>
                <c:pt idx="27">
                  <c:v>206</c:v>
                </c:pt>
                <c:pt idx="28">
                  <c:v>207</c:v>
                </c:pt>
                <c:pt idx="29">
                  <c:v>208</c:v>
                </c:pt>
                <c:pt idx="30">
                  <c:v>209</c:v>
                </c:pt>
                <c:pt idx="31">
                  <c:v>210</c:v>
                </c:pt>
                <c:pt idx="32">
                  <c:v>211</c:v>
                </c:pt>
                <c:pt idx="33">
                  <c:v>212</c:v>
                </c:pt>
                <c:pt idx="34">
                  <c:v>213</c:v>
                </c:pt>
                <c:pt idx="35">
                  <c:v>214</c:v>
                </c:pt>
                <c:pt idx="36">
                  <c:v>215</c:v>
                </c:pt>
                <c:pt idx="37">
                  <c:v>216</c:v>
                </c:pt>
                <c:pt idx="38">
                  <c:v>217</c:v>
                </c:pt>
                <c:pt idx="39">
                  <c:v>218</c:v>
                </c:pt>
                <c:pt idx="40">
                  <c:v>219</c:v>
                </c:pt>
                <c:pt idx="41">
                  <c:v>220</c:v>
                </c:pt>
                <c:pt idx="42">
                  <c:v>221</c:v>
                </c:pt>
                <c:pt idx="43">
                  <c:v>222</c:v>
                </c:pt>
                <c:pt idx="44">
                  <c:v>223</c:v>
                </c:pt>
                <c:pt idx="45">
                  <c:v>224</c:v>
                </c:pt>
                <c:pt idx="46">
                  <c:v>225</c:v>
                </c:pt>
                <c:pt idx="47">
                  <c:v>226</c:v>
                </c:pt>
                <c:pt idx="48">
                  <c:v>227</c:v>
                </c:pt>
                <c:pt idx="49">
                  <c:v>228</c:v>
                </c:pt>
                <c:pt idx="50">
                  <c:v>229</c:v>
                </c:pt>
                <c:pt idx="51">
                  <c:v>230</c:v>
                </c:pt>
                <c:pt idx="52">
                  <c:v>231</c:v>
                </c:pt>
                <c:pt idx="53">
                  <c:v>232</c:v>
                </c:pt>
                <c:pt idx="54">
                  <c:v>233</c:v>
                </c:pt>
                <c:pt idx="55">
                  <c:v>234</c:v>
                </c:pt>
                <c:pt idx="56">
                  <c:v>235</c:v>
                </c:pt>
                <c:pt idx="57">
                  <c:v>236</c:v>
                </c:pt>
                <c:pt idx="58">
                  <c:v>237</c:v>
                </c:pt>
                <c:pt idx="59">
                  <c:v>238</c:v>
                </c:pt>
                <c:pt idx="60">
                  <c:v>239</c:v>
                </c:pt>
                <c:pt idx="61">
                  <c:v>240</c:v>
                </c:pt>
                <c:pt idx="62">
                  <c:v>241</c:v>
                </c:pt>
                <c:pt idx="63">
                  <c:v>242</c:v>
                </c:pt>
                <c:pt idx="64">
                  <c:v>243</c:v>
                </c:pt>
                <c:pt idx="65">
                  <c:v>244</c:v>
                </c:pt>
                <c:pt idx="66">
                  <c:v>245</c:v>
                </c:pt>
                <c:pt idx="67">
                  <c:v>246</c:v>
                </c:pt>
                <c:pt idx="68">
                  <c:v>247</c:v>
                </c:pt>
                <c:pt idx="69">
                  <c:v>248</c:v>
                </c:pt>
                <c:pt idx="70">
                  <c:v>249</c:v>
                </c:pt>
                <c:pt idx="71">
                  <c:v>250</c:v>
                </c:pt>
                <c:pt idx="72">
                  <c:v>251</c:v>
                </c:pt>
                <c:pt idx="73">
                  <c:v>252</c:v>
                </c:pt>
                <c:pt idx="74">
                  <c:v>253</c:v>
                </c:pt>
                <c:pt idx="75">
                  <c:v>254</c:v>
                </c:pt>
                <c:pt idx="76">
                  <c:v>255</c:v>
                </c:pt>
                <c:pt idx="77">
                  <c:v>256</c:v>
                </c:pt>
                <c:pt idx="78">
                  <c:v>257</c:v>
                </c:pt>
                <c:pt idx="79">
                  <c:v>258</c:v>
                </c:pt>
                <c:pt idx="80">
                  <c:v>259</c:v>
                </c:pt>
                <c:pt idx="81">
                  <c:v>260</c:v>
                </c:pt>
                <c:pt idx="82">
                  <c:v>261</c:v>
                </c:pt>
                <c:pt idx="83">
                  <c:v>262</c:v>
                </c:pt>
                <c:pt idx="84">
                  <c:v>263</c:v>
                </c:pt>
                <c:pt idx="85">
                  <c:v>264</c:v>
                </c:pt>
                <c:pt idx="86">
                  <c:v>265</c:v>
                </c:pt>
                <c:pt idx="87">
                  <c:v>266</c:v>
                </c:pt>
                <c:pt idx="88">
                  <c:v>267</c:v>
                </c:pt>
                <c:pt idx="89">
                  <c:v>268</c:v>
                </c:pt>
                <c:pt idx="90">
                  <c:v>269</c:v>
                </c:pt>
                <c:pt idx="91">
                  <c:v>270</c:v>
                </c:pt>
                <c:pt idx="92">
                  <c:v>271</c:v>
                </c:pt>
                <c:pt idx="93">
                  <c:v>272</c:v>
                </c:pt>
                <c:pt idx="94">
                  <c:v>273</c:v>
                </c:pt>
                <c:pt idx="95">
                  <c:v>274</c:v>
                </c:pt>
                <c:pt idx="96">
                  <c:v>275</c:v>
                </c:pt>
                <c:pt idx="97">
                  <c:v>276</c:v>
                </c:pt>
                <c:pt idx="98">
                  <c:v>277</c:v>
                </c:pt>
                <c:pt idx="99">
                  <c:v>278</c:v>
                </c:pt>
                <c:pt idx="100">
                  <c:v>279</c:v>
                </c:pt>
                <c:pt idx="101">
                  <c:v>280</c:v>
                </c:pt>
                <c:pt idx="102">
                  <c:v>281</c:v>
                </c:pt>
                <c:pt idx="103">
                  <c:v>282</c:v>
                </c:pt>
                <c:pt idx="104">
                  <c:v>283</c:v>
                </c:pt>
                <c:pt idx="105">
                  <c:v>284</c:v>
                </c:pt>
                <c:pt idx="106">
                  <c:v>285</c:v>
                </c:pt>
                <c:pt idx="107">
                  <c:v>286</c:v>
                </c:pt>
                <c:pt idx="108">
                  <c:v>287</c:v>
                </c:pt>
                <c:pt idx="109">
                  <c:v>288</c:v>
                </c:pt>
                <c:pt idx="110">
                  <c:v>289</c:v>
                </c:pt>
                <c:pt idx="111">
                  <c:v>290</c:v>
                </c:pt>
                <c:pt idx="112">
                  <c:v>291</c:v>
                </c:pt>
                <c:pt idx="113">
                  <c:v>292</c:v>
                </c:pt>
                <c:pt idx="114">
                  <c:v>293</c:v>
                </c:pt>
                <c:pt idx="115">
                  <c:v>294</c:v>
                </c:pt>
                <c:pt idx="116">
                  <c:v>295</c:v>
                </c:pt>
                <c:pt idx="117">
                  <c:v>296</c:v>
                </c:pt>
                <c:pt idx="118">
                  <c:v>297</c:v>
                </c:pt>
                <c:pt idx="119">
                  <c:v>298</c:v>
                </c:pt>
                <c:pt idx="120">
                  <c:v>299</c:v>
                </c:pt>
                <c:pt idx="121">
                  <c:v>300</c:v>
                </c:pt>
                <c:pt idx="122">
                  <c:v>301</c:v>
                </c:pt>
                <c:pt idx="123">
                  <c:v>302</c:v>
                </c:pt>
                <c:pt idx="124">
                  <c:v>303</c:v>
                </c:pt>
                <c:pt idx="125">
                  <c:v>304</c:v>
                </c:pt>
                <c:pt idx="126">
                  <c:v>305</c:v>
                </c:pt>
                <c:pt idx="127">
                  <c:v>306</c:v>
                </c:pt>
                <c:pt idx="128">
                  <c:v>307</c:v>
                </c:pt>
                <c:pt idx="129">
                  <c:v>308</c:v>
                </c:pt>
                <c:pt idx="130">
                  <c:v>309</c:v>
                </c:pt>
                <c:pt idx="131">
                  <c:v>310</c:v>
                </c:pt>
                <c:pt idx="132">
                  <c:v>311</c:v>
                </c:pt>
                <c:pt idx="133">
                  <c:v>312</c:v>
                </c:pt>
                <c:pt idx="134">
                  <c:v>313</c:v>
                </c:pt>
                <c:pt idx="135">
                  <c:v>314</c:v>
                </c:pt>
                <c:pt idx="136">
                  <c:v>315</c:v>
                </c:pt>
                <c:pt idx="137">
                  <c:v>316</c:v>
                </c:pt>
                <c:pt idx="138">
                  <c:v>317</c:v>
                </c:pt>
                <c:pt idx="139">
                  <c:v>318</c:v>
                </c:pt>
                <c:pt idx="140">
                  <c:v>319</c:v>
                </c:pt>
                <c:pt idx="141">
                  <c:v>320</c:v>
                </c:pt>
                <c:pt idx="142">
                  <c:v>321</c:v>
                </c:pt>
              </c:numCache>
            </c:numRef>
          </c:xVal>
          <c:yVal>
            <c:numRef>
              <c:f>sirahaase起床!$S$179:$S$321</c:f>
              <c:numCache>
                <c:formatCode>0%</c:formatCode>
                <c:ptCount val="143"/>
                <c:pt idx="0">
                  <c:v>0.63754013618038552</c:v>
                </c:pt>
                <c:pt idx="1">
                  <c:v>0.63277092744591612</c:v>
                </c:pt>
                <c:pt idx="2">
                  <c:v>0.62800171871144861</c:v>
                </c:pt>
                <c:pt idx="3">
                  <c:v>0.62800171871144861</c:v>
                </c:pt>
                <c:pt idx="4">
                  <c:v>0.63277092744591612</c:v>
                </c:pt>
                <c:pt idx="5">
                  <c:v>0.63277092744591612</c:v>
                </c:pt>
                <c:pt idx="6">
                  <c:v>0.63277092744591612</c:v>
                </c:pt>
                <c:pt idx="7">
                  <c:v>0.62800171871144861</c:v>
                </c:pt>
                <c:pt idx="8">
                  <c:v>0.62800171871144861</c:v>
                </c:pt>
                <c:pt idx="9">
                  <c:v>0.62800171871144861</c:v>
                </c:pt>
                <c:pt idx="10">
                  <c:v>0.62800171871144861</c:v>
                </c:pt>
                <c:pt idx="11">
                  <c:v>0.62800171871144861</c:v>
                </c:pt>
                <c:pt idx="12">
                  <c:v>0.62800171871144861</c:v>
                </c:pt>
                <c:pt idx="13">
                  <c:v>0.62323250997697943</c:v>
                </c:pt>
                <c:pt idx="14">
                  <c:v>0.62323250997697943</c:v>
                </c:pt>
                <c:pt idx="15">
                  <c:v>0.62323250997697943</c:v>
                </c:pt>
                <c:pt idx="16">
                  <c:v>0.62323250997697943</c:v>
                </c:pt>
                <c:pt idx="17">
                  <c:v>0.6184633012425107</c:v>
                </c:pt>
                <c:pt idx="18">
                  <c:v>0.61369409250804208</c:v>
                </c:pt>
                <c:pt idx="19">
                  <c:v>0.61369409250804208</c:v>
                </c:pt>
                <c:pt idx="20">
                  <c:v>0.60892488377357323</c:v>
                </c:pt>
                <c:pt idx="21">
                  <c:v>0.60415567503910528</c:v>
                </c:pt>
                <c:pt idx="22">
                  <c:v>0.60415567503910528</c:v>
                </c:pt>
                <c:pt idx="23">
                  <c:v>0.59938646630463588</c:v>
                </c:pt>
                <c:pt idx="24">
                  <c:v>0.59938646630463588</c:v>
                </c:pt>
                <c:pt idx="25">
                  <c:v>0.5946172575701677</c:v>
                </c:pt>
                <c:pt idx="26">
                  <c:v>0.5946172575701677</c:v>
                </c:pt>
                <c:pt idx="27">
                  <c:v>0.5898480488356993</c:v>
                </c:pt>
                <c:pt idx="28">
                  <c:v>0.5898480488356993</c:v>
                </c:pt>
                <c:pt idx="29">
                  <c:v>0.5898480488356993</c:v>
                </c:pt>
                <c:pt idx="30">
                  <c:v>0.58507884010123101</c:v>
                </c:pt>
                <c:pt idx="31">
                  <c:v>0.58507884010123101</c:v>
                </c:pt>
                <c:pt idx="32">
                  <c:v>0.58507884010123101</c:v>
                </c:pt>
                <c:pt idx="33">
                  <c:v>0.58507884010123101</c:v>
                </c:pt>
                <c:pt idx="34">
                  <c:v>0.58507884010123101</c:v>
                </c:pt>
                <c:pt idx="35">
                  <c:v>0.58507884010123101</c:v>
                </c:pt>
                <c:pt idx="36">
                  <c:v>0.58030963136676228</c:v>
                </c:pt>
                <c:pt idx="37">
                  <c:v>0.58030963136676228</c:v>
                </c:pt>
                <c:pt idx="38">
                  <c:v>0.58030963136676228</c:v>
                </c:pt>
                <c:pt idx="39">
                  <c:v>0.58030963136676228</c:v>
                </c:pt>
                <c:pt idx="40">
                  <c:v>0.58030963136676228</c:v>
                </c:pt>
                <c:pt idx="41">
                  <c:v>0.58030963136676228</c:v>
                </c:pt>
                <c:pt idx="42">
                  <c:v>0.57554042263229266</c:v>
                </c:pt>
                <c:pt idx="43">
                  <c:v>0.57554042263229266</c:v>
                </c:pt>
                <c:pt idx="44">
                  <c:v>0.57554042263229266</c:v>
                </c:pt>
                <c:pt idx="45">
                  <c:v>0.57554042263229266</c:v>
                </c:pt>
                <c:pt idx="46">
                  <c:v>0.57554042263229266</c:v>
                </c:pt>
                <c:pt idx="47">
                  <c:v>0.57554042263229266</c:v>
                </c:pt>
                <c:pt idx="48">
                  <c:v>0.57554042263229266</c:v>
                </c:pt>
                <c:pt idx="49">
                  <c:v>0.57077121389782448</c:v>
                </c:pt>
                <c:pt idx="50">
                  <c:v>0.56600200516335675</c:v>
                </c:pt>
                <c:pt idx="51">
                  <c:v>0.56123279642888724</c:v>
                </c:pt>
                <c:pt idx="52">
                  <c:v>0.56123279642888724</c:v>
                </c:pt>
                <c:pt idx="53">
                  <c:v>0.56123279642888724</c:v>
                </c:pt>
                <c:pt idx="54">
                  <c:v>0.56123279642888724</c:v>
                </c:pt>
                <c:pt idx="55">
                  <c:v>0.55646358769441862</c:v>
                </c:pt>
                <c:pt idx="56">
                  <c:v>0.55646358769441862</c:v>
                </c:pt>
                <c:pt idx="57">
                  <c:v>0.55169437895994977</c:v>
                </c:pt>
                <c:pt idx="58">
                  <c:v>0.55169437895994977</c:v>
                </c:pt>
                <c:pt idx="59">
                  <c:v>0.54692517022548093</c:v>
                </c:pt>
                <c:pt idx="60">
                  <c:v>0.54692517022548093</c:v>
                </c:pt>
                <c:pt idx="61">
                  <c:v>0.54692517022548093</c:v>
                </c:pt>
                <c:pt idx="62">
                  <c:v>0.54692517022548093</c:v>
                </c:pt>
                <c:pt idx="63">
                  <c:v>0.54215596149101364</c:v>
                </c:pt>
                <c:pt idx="64">
                  <c:v>0.53738675275654413</c:v>
                </c:pt>
                <c:pt idx="65">
                  <c:v>0.53261754402207573</c:v>
                </c:pt>
                <c:pt idx="66">
                  <c:v>0.52784833528760733</c:v>
                </c:pt>
                <c:pt idx="67">
                  <c:v>0.52784833528760733</c:v>
                </c:pt>
                <c:pt idx="68">
                  <c:v>0.52307912655313915</c:v>
                </c:pt>
                <c:pt idx="69">
                  <c:v>0.51830991781866986</c:v>
                </c:pt>
                <c:pt idx="70">
                  <c:v>0.51354070908420169</c:v>
                </c:pt>
                <c:pt idx="71">
                  <c:v>0.50877150034973329</c:v>
                </c:pt>
                <c:pt idx="72">
                  <c:v>0.50877150034973329</c:v>
                </c:pt>
                <c:pt idx="73">
                  <c:v>0.50400229161526378</c:v>
                </c:pt>
                <c:pt idx="74">
                  <c:v>0.49923308288079538</c:v>
                </c:pt>
                <c:pt idx="75">
                  <c:v>0.49923308288079538</c:v>
                </c:pt>
                <c:pt idx="76">
                  <c:v>0.49446387414632653</c:v>
                </c:pt>
                <c:pt idx="77">
                  <c:v>0.49446387414632653</c:v>
                </c:pt>
                <c:pt idx="78">
                  <c:v>0.49446387414632653</c:v>
                </c:pt>
                <c:pt idx="79">
                  <c:v>0.49446387414632653</c:v>
                </c:pt>
                <c:pt idx="80">
                  <c:v>0.49446387414632653</c:v>
                </c:pt>
                <c:pt idx="81">
                  <c:v>0.49446387414632653</c:v>
                </c:pt>
                <c:pt idx="82">
                  <c:v>0.49446387414632653</c:v>
                </c:pt>
                <c:pt idx="83">
                  <c:v>0.48969466541185813</c:v>
                </c:pt>
                <c:pt idx="84">
                  <c:v>0.4849254566773904</c:v>
                </c:pt>
                <c:pt idx="85">
                  <c:v>0.4849254566773904</c:v>
                </c:pt>
                <c:pt idx="86">
                  <c:v>0.48015624794292022</c:v>
                </c:pt>
                <c:pt idx="87">
                  <c:v>0.47538703920845315</c:v>
                </c:pt>
                <c:pt idx="88">
                  <c:v>0.47538703920845315</c:v>
                </c:pt>
                <c:pt idx="89">
                  <c:v>0.47061783047398431</c:v>
                </c:pt>
                <c:pt idx="90">
                  <c:v>0.46584862173951525</c:v>
                </c:pt>
                <c:pt idx="91">
                  <c:v>0.46584862173951525</c:v>
                </c:pt>
                <c:pt idx="92">
                  <c:v>0.456310204270578</c:v>
                </c:pt>
                <c:pt idx="93">
                  <c:v>0.45154099553610882</c:v>
                </c:pt>
                <c:pt idx="94">
                  <c:v>0.45154099553610882</c:v>
                </c:pt>
                <c:pt idx="95">
                  <c:v>0.45154099553610882</c:v>
                </c:pt>
                <c:pt idx="96">
                  <c:v>0.45154099553610882</c:v>
                </c:pt>
                <c:pt idx="97">
                  <c:v>0.45154099553610882</c:v>
                </c:pt>
                <c:pt idx="98">
                  <c:v>0.45154099553610882</c:v>
                </c:pt>
                <c:pt idx="99">
                  <c:v>0.4420025780671718</c:v>
                </c:pt>
                <c:pt idx="100">
                  <c:v>0.43723336933270385</c:v>
                </c:pt>
                <c:pt idx="101">
                  <c:v>0.43723336933270385</c:v>
                </c:pt>
                <c:pt idx="102">
                  <c:v>0.43723336933270385</c:v>
                </c:pt>
                <c:pt idx="103">
                  <c:v>0.43723336933270385</c:v>
                </c:pt>
                <c:pt idx="104">
                  <c:v>0.43723336933270385</c:v>
                </c:pt>
                <c:pt idx="105">
                  <c:v>0.43723336933270385</c:v>
                </c:pt>
                <c:pt idx="106">
                  <c:v>0.43723336933270385</c:v>
                </c:pt>
                <c:pt idx="107">
                  <c:v>0.42769495186376649</c:v>
                </c:pt>
                <c:pt idx="108">
                  <c:v>0.4229257431292982</c:v>
                </c:pt>
                <c:pt idx="109">
                  <c:v>0.4229257431292982</c:v>
                </c:pt>
                <c:pt idx="110">
                  <c:v>0.4229257431292982</c:v>
                </c:pt>
                <c:pt idx="111">
                  <c:v>0.4229257431292982</c:v>
                </c:pt>
                <c:pt idx="112">
                  <c:v>0.4229257431292982</c:v>
                </c:pt>
                <c:pt idx="113">
                  <c:v>0.4229257431292982</c:v>
                </c:pt>
                <c:pt idx="114">
                  <c:v>0.4229257431292982</c:v>
                </c:pt>
                <c:pt idx="115">
                  <c:v>0.41338732566035907</c:v>
                </c:pt>
                <c:pt idx="116">
                  <c:v>0.40861811692589145</c:v>
                </c:pt>
                <c:pt idx="117">
                  <c:v>0.40861811692589145</c:v>
                </c:pt>
                <c:pt idx="118">
                  <c:v>0.40861811692589145</c:v>
                </c:pt>
                <c:pt idx="119">
                  <c:v>0.40861811692589145</c:v>
                </c:pt>
                <c:pt idx="120">
                  <c:v>0.40861811692589145</c:v>
                </c:pt>
                <c:pt idx="121">
                  <c:v>0.40861811692589145</c:v>
                </c:pt>
                <c:pt idx="122">
                  <c:v>0.41338732566035907</c:v>
                </c:pt>
                <c:pt idx="123">
                  <c:v>0.41338732566035907</c:v>
                </c:pt>
                <c:pt idx="124">
                  <c:v>0.41815653439482847</c:v>
                </c:pt>
                <c:pt idx="125">
                  <c:v>0.41815653439482847</c:v>
                </c:pt>
                <c:pt idx="126">
                  <c:v>0.41815653439482847</c:v>
                </c:pt>
                <c:pt idx="127">
                  <c:v>0.41815653439482847</c:v>
                </c:pt>
                <c:pt idx="128">
                  <c:v>0.41815653439482847</c:v>
                </c:pt>
                <c:pt idx="129">
                  <c:v>0.41338732566035907</c:v>
                </c:pt>
                <c:pt idx="130">
                  <c:v>0.41338732566035907</c:v>
                </c:pt>
                <c:pt idx="131">
                  <c:v>0.41338732566035907</c:v>
                </c:pt>
                <c:pt idx="132">
                  <c:v>0.41338732566035907</c:v>
                </c:pt>
                <c:pt idx="133">
                  <c:v>0.41338732566035907</c:v>
                </c:pt>
                <c:pt idx="134">
                  <c:v>0.40861811692589145</c:v>
                </c:pt>
                <c:pt idx="135">
                  <c:v>0.40861811692589145</c:v>
                </c:pt>
                <c:pt idx="136">
                  <c:v>0.41815653439482847</c:v>
                </c:pt>
                <c:pt idx="137">
                  <c:v>0.41815653439482847</c:v>
                </c:pt>
                <c:pt idx="138">
                  <c:v>0.41815653439482847</c:v>
                </c:pt>
                <c:pt idx="139">
                  <c:v>0.41815653439482847</c:v>
                </c:pt>
                <c:pt idx="140">
                  <c:v>0.41338732566035907</c:v>
                </c:pt>
                <c:pt idx="141">
                  <c:v>0.41338732566035907</c:v>
                </c:pt>
                <c:pt idx="142">
                  <c:v>0.41338732566035907</c:v>
                </c:pt>
              </c:numCache>
            </c:numRef>
          </c:yVal>
          <c:smooth val="0"/>
          <c:extLst>
            <c:ext xmlns:c16="http://schemas.microsoft.com/office/drawing/2014/chart" uri="{C3380CC4-5D6E-409C-BE32-E72D297353CC}">
              <c16:uniqueId val="{00000002-6C5D-464A-B31C-F7E95E9C67C6}"/>
            </c:ext>
          </c:extLst>
        </c:ser>
        <c:ser>
          <c:idx val="3"/>
          <c:order val="3"/>
          <c:spPr>
            <a:ln w="22225" cap="rnd">
              <a:solidFill>
                <a:schemeClr val="accent2">
                  <a:tint val="58000"/>
                </a:schemeClr>
              </a:solidFill>
            </a:ln>
            <a:effectLst>
              <a:glow rad="139700">
                <a:schemeClr val="accent2">
                  <a:tint val="58000"/>
                  <a:satMod val="175000"/>
                  <a:alpha val="14000"/>
                </a:schemeClr>
              </a:glow>
            </a:effectLst>
          </c:spPr>
          <c:marker>
            <c:symbol val="circle"/>
            <c:size val="3"/>
            <c:spPr>
              <a:solidFill>
                <a:srgbClr val="00B0F0"/>
              </a:solidFill>
              <a:ln>
                <a:noFill/>
              </a:ln>
              <a:effectLst>
                <a:glow rad="63500">
                  <a:schemeClr val="accent2">
                    <a:tint val="58000"/>
                    <a:satMod val="175000"/>
                    <a:alpha val="25000"/>
                  </a:schemeClr>
                </a:glow>
              </a:effectLst>
            </c:spPr>
          </c:marker>
          <c:xVal>
            <c:numRef>
              <c:f>sirahaase起床!$T$179:$T$321</c:f>
              <c:numCache>
                <c:formatCode>General</c:formatCode>
                <c:ptCount val="143"/>
                <c:pt idx="0">
                  <c:v>179</c:v>
                </c:pt>
                <c:pt idx="1">
                  <c:v>180</c:v>
                </c:pt>
                <c:pt idx="2">
                  <c:v>181</c:v>
                </c:pt>
                <c:pt idx="3">
                  <c:v>182</c:v>
                </c:pt>
                <c:pt idx="4">
                  <c:v>183</c:v>
                </c:pt>
                <c:pt idx="5">
                  <c:v>184</c:v>
                </c:pt>
                <c:pt idx="6">
                  <c:v>185</c:v>
                </c:pt>
                <c:pt idx="7">
                  <c:v>186</c:v>
                </c:pt>
                <c:pt idx="8">
                  <c:v>187</c:v>
                </c:pt>
                <c:pt idx="9">
                  <c:v>188</c:v>
                </c:pt>
                <c:pt idx="10">
                  <c:v>189</c:v>
                </c:pt>
                <c:pt idx="11">
                  <c:v>190</c:v>
                </c:pt>
                <c:pt idx="12">
                  <c:v>191</c:v>
                </c:pt>
                <c:pt idx="13">
                  <c:v>192</c:v>
                </c:pt>
                <c:pt idx="14">
                  <c:v>193</c:v>
                </c:pt>
                <c:pt idx="15">
                  <c:v>194</c:v>
                </c:pt>
                <c:pt idx="16">
                  <c:v>195</c:v>
                </c:pt>
                <c:pt idx="17">
                  <c:v>196</c:v>
                </c:pt>
                <c:pt idx="18">
                  <c:v>197</c:v>
                </c:pt>
                <c:pt idx="19">
                  <c:v>198</c:v>
                </c:pt>
                <c:pt idx="20">
                  <c:v>199</c:v>
                </c:pt>
                <c:pt idx="21">
                  <c:v>200</c:v>
                </c:pt>
                <c:pt idx="22">
                  <c:v>201</c:v>
                </c:pt>
                <c:pt idx="23">
                  <c:v>202</c:v>
                </c:pt>
                <c:pt idx="24">
                  <c:v>203</c:v>
                </c:pt>
                <c:pt idx="25">
                  <c:v>204</c:v>
                </c:pt>
                <c:pt idx="26">
                  <c:v>205</c:v>
                </c:pt>
                <c:pt idx="27">
                  <c:v>206</c:v>
                </c:pt>
                <c:pt idx="28">
                  <c:v>207</c:v>
                </c:pt>
                <c:pt idx="29">
                  <c:v>208</c:v>
                </c:pt>
                <c:pt idx="30">
                  <c:v>209</c:v>
                </c:pt>
                <c:pt idx="31">
                  <c:v>210</c:v>
                </c:pt>
                <c:pt idx="32">
                  <c:v>211</c:v>
                </c:pt>
                <c:pt idx="33">
                  <c:v>212</c:v>
                </c:pt>
                <c:pt idx="34">
                  <c:v>213</c:v>
                </c:pt>
                <c:pt idx="35">
                  <c:v>214</c:v>
                </c:pt>
                <c:pt idx="36">
                  <c:v>215</c:v>
                </c:pt>
                <c:pt idx="37">
                  <c:v>216</c:v>
                </c:pt>
                <c:pt idx="38">
                  <c:v>217</c:v>
                </c:pt>
                <c:pt idx="39">
                  <c:v>218</c:v>
                </c:pt>
                <c:pt idx="40">
                  <c:v>219</c:v>
                </c:pt>
                <c:pt idx="41">
                  <c:v>220</c:v>
                </c:pt>
                <c:pt idx="42">
                  <c:v>221</c:v>
                </c:pt>
                <c:pt idx="43">
                  <c:v>222</c:v>
                </c:pt>
                <c:pt idx="44">
                  <c:v>223</c:v>
                </c:pt>
                <c:pt idx="45">
                  <c:v>224</c:v>
                </c:pt>
                <c:pt idx="46">
                  <c:v>225</c:v>
                </c:pt>
                <c:pt idx="47">
                  <c:v>226</c:v>
                </c:pt>
                <c:pt idx="48">
                  <c:v>227</c:v>
                </c:pt>
                <c:pt idx="49">
                  <c:v>228</c:v>
                </c:pt>
                <c:pt idx="50">
                  <c:v>229</c:v>
                </c:pt>
                <c:pt idx="51">
                  <c:v>230</c:v>
                </c:pt>
                <c:pt idx="52">
                  <c:v>231</c:v>
                </c:pt>
                <c:pt idx="53">
                  <c:v>232</c:v>
                </c:pt>
                <c:pt idx="54">
                  <c:v>233</c:v>
                </c:pt>
                <c:pt idx="55">
                  <c:v>234</c:v>
                </c:pt>
                <c:pt idx="56">
                  <c:v>235</c:v>
                </c:pt>
                <c:pt idx="57">
                  <c:v>236</c:v>
                </c:pt>
                <c:pt idx="58">
                  <c:v>237</c:v>
                </c:pt>
                <c:pt idx="59">
                  <c:v>238</c:v>
                </c:pt>
                <c:pt idx="60">
                  <c:v>239</c:v>
                </c:pt>
                <c:pt idx="61">
                  <c:v>240</c:v>
                </c:pt>
                <c:pt idx="62">
                  <c:v>241</c:v>
                </c:pt>
                <c:pt idx="63">
                  <c:v>242</c:v>
                </c:pt>
                <c:pt idx="64">
                  <c:v>243</c:v>
                </c:pt>
                <c:pt idx="65">
                  <c:v>244</c:v>
                </c:pt>
                <c:pt idx="66">
                  <c:v>245</c:v>
                </c:pt>
                <c:pt idx="67">
                  <c:v>246</c:v>
                </c:pt>
                <c:pt idx="68">
                  <c:v>247</c:v>
                </c:pt>
                <c:pt idx="69">
                  <c:v>248</c:v>
                </c:pt>
                <c:pt idx="70">
                  <c:v>249</c:v>
                </c:pt>
                <c:pt idx="71">
                  <c:v>250</c:v>
                </c:pt>
                <c:pt idx="72">
                  <c:v>251</c:v>
                </c:pt>
                <c:pt idx="73">
                  <c:v>252</c:v>
                </c:pt>
                <c:pt idx="74">
                  <c:v>253</c:v>
                </c:pt>
                <c:pt idx="75">
                  <c:v>254</c:v>
                </c:pt>
                <c:pt idx="76">
                  <c:v>255</c:v>
                </c:pt>
                <c:pt idx="77">
                  <c:v>256</c:v>
                </c:pt>
                <c:pt idx="78">
                  <c:v>257</c:v>
                </c:pt>
                <c:pt idx="79">
                  <c:v>258</c:v>
                </c:pt>
                <c:pt idx="80">
                  <c:v>259</c:v>
                </c:pt>
                <c:pt idx="81">
                  <c:v>260</c:v>
                </c:pt>
                <c:pt idx="82">
                  <c:v>261</c:v>
                </c:pt>
                <c:pt idx="83">
                  <c:v>262</c:v>
                </c:pt>
                <c:pt idx="84">
                  <c:v>263</c:v>
                </c:pt>
                <c:pt idx="85">
                  <c:v>264</c:v>
                </c:pt>
                <c:pt idx="86">
                  <c:v>265</c:v>
                </c:pt>
                <c:pt idx="87">
                  <c:v>266</c:v>
                </c:pt>
                <c:pt idx="88">
                  <c:v>267</c:v>
                </c:pt>
                <c:pt idx="89">
                  <c:v>268</c:v>
                </c:pt>
                <c:pt idx="90">
                  <c:v>269</c:v>
                </c:pt>
                <c:pt idx="91">
                  <c:v>270</c:v>
                </c:pt>
                <c:pt idx="92">
                  <c:v>271</c:v>
                </c:pt>
                <c:pt idx="93">
                  <c:v>272</c:v>
                </c:pt>
                <c:pt idx="94">
                  <c:v>273</c:v>
                </c:pt>
                <c:pt idx="95">
                  <c:v>274</c:v>
                </c:pt>
                <c:pt idx="96">
                  <c:v>275</c:v>
                </c:pt>
                <c:pt idx="97">
                  <c:v>276</c:v>
                </c:pt>
                <c:pt idx="98">
                  <c:v>277</c:v>
                </c:pt>
                <c:pt idx="99">
                  <c:v>278</c:v>
                </c:pt>
                <c:pt idx="100">
                  <c:v>279</c:v>
                </c:pt>
                <c:pt idx="101">
                  <c:v>280</c:v>
                </c:pt>
                <c:pt idx="102">
                  <c:v>281</c:v>
                </c:pt>
                <c:pt idx="103">
                  <c:v>282</c:v>
                </c:pt>
                <c:pt idx="104">
                  <c:v>283</c:v>
                </c:pt>
                <c:pt idx="105">
                  <c:v>284</c:v>
                </c:pt>
                <c:pt idx="106">
                  <c:v>285</c:v>
                </c:pt>
                <c:pt idx="107">
                  <c:v>286</c:v>
                </c:pt>
                <c:pt idx="108">
                  <c:v>287</c:v>
                </c:pt>
                <c:pt idx="109">
                  <c:v>288</c:v>
                </c:pt>
                <c:pt idx="110">
                  <c:v>289</c:v>
                </c:pt>
                <c:pt idx="111">
                  <c:v>290</c:v>
                </c:pt>
                <c:pt idx="112">
                  <c:v>291</c:v>
                </c:pt>
                <c:pt idx="113">
                  <c:v>292</c:v>
                </c:pt>
                <c:pt idx="114">
                  <c:v>293</c:v>
                </c:pt>
                <c:pt idx="115">
                  <c:v>294</c:v>
                </c:pt>
                <c:pt idx="116">
                  <c:v>295</c:v>
                </c:pt>
                <c:pt idx="117">
                  <c:v>296</c:v>
                </c:pt>
                <c:pt idx="118">
                  <c:v>297</c:v>
                </c:pt>
                <c:pt idx="119">
                  <c:v>298</c:v>
                </c:pt>
                <c:pt idx="120">
                  <c:v>299</c:v>
                </c:pt>
                <c:pt idx="121">
                  <c:v>300</c:v>
                </c:pt>
                <c:pt idx="122">
                  <c:v>301</c:v>
                </c:pt>
                <c:pt idx="123">
                  <c:v>302</c:v>
                </c:pt>
                <c:pt idx="124">
                  <c:v>303</c:v>
                </c:pt>
                <c:pt idx="125">
                  <c:v>304</c:v>
                </c:pt>
                <c:pt idx="126">
                  <c:v>305</c:v>
                </c:pt>
                <c:pt idx="127">
                  <c:v>306</c:v>
                </c:pt>
                <c:pt idx="128">
                  <c:v>307</c:v>
                </c:pt>
                <c:pt idx="129">
                  <c:v>308</c:v>
                </c:pt>
                <c:pt idx="130">
                  <c:v>309</c:v>
                </c:pt>
                <c:pt idx="131">
                  <c:v>310</c:v>
                </c:pt>
                <c:pt idx="132">
                  <c:v>311</c:v>
                </c:pt>
                <c:pt idx="133">
                  <c:v>312</c:v>
                </c:pt>
                <c:pt idx="134">
                  <c:v>313</c:v>
                </c:pt>
                <c:pt idx="135">
                  <c:v>314</c:v>
                </c:pt>
                <c:pt idx="136">
                  <c:v>315</c:v>
                </c:pt>
                <c:pt idx="137">
                  <c:v>316</c:v>
                </c:pt>
                <c:pt idx="138">
                  <c:v>317</c:v>
                </c:pt>
                <c:pt idx="139">
                  <c:v>318</c:v>
                </c:pt>
                <c:pt idx="140">
                  <c:v>319</c:v>
                </c:pt>
                <c:pt idx="141">
                  <c:v>320</c:v>
                </c:pt>
                <c:pt idx="142">
                  <c:v>321</c:v>
                </c:pt>
              </c:numCache>
            </c:numRef>
          </c:xVal>
          <c:yVal>
            <c:numRef>
              <c:f>sirahaase起床!$R$179:$R$321</c:f>
              <c:numCache>
                <c:formatCode>0%</c:formatCode>
                <c:ptCount val="143"/>
                <c:pt idx="0">
                  <c:v>0.4685314685314681</c:v>
                </c:pt>
                <c:pt idx="1">
                  <c:v>0.46153846153846001</c:v>
                </c:pt>
                <c:pt idx="2">
                  <c:v>0.45454545454545459</c:v>
                </c:pt>
                <c:pt idx="3">
                  <c:v>0.45454545454545459</c:v>
                </c:pt>
                <c:pt idx="4">
                  <c:v>0.46153846153846001</c:v>
                </c:pt>
                <c:pt idx="5">
                  <c:v>0.46153846153846001</c:v>
                </c:pt>
                <c:pt idx="6">
                  <c:v>0.46153846153846001</c:v>
                </c:pt>
                <c:pt idx="7">
                  <c:v>0.45454545454545459</c:v>
                </c:pt>
                <c:pt idx="8">
                  <c:v>0.45454545454545459</c:v>
                </c:pt>
                <c:pt idx="9">
                  <c:v>0.45454545454545459</c:v>
                </c:pt>
                <c:pt idx="10">
                  <c:v>0.45454545454545459</c:v>
                </c:pt>
                <c:pt idx="11">
                  <c:v>0.45454545454545459</c:v>
                </c:pt>
                <c:pt idx="12">
                  <c:v>0.45454545454545459</c:v>
                </c:pt>
                <c:pt idx="13">
                  <c:v>0.44755244755244672</c:v>
                </c:pt>
                <c:pt idx="14">
                  <c:v>0.44755244755244672</c:v>
                </c:pt>
                <c:pt idx="15">
                  <c:v>0.44755244755244672</c:v>
                </c:pt>
                <c:pt idx="16">
                  <c:v>0.44755244755244672</c:v>
                </c:pt>
                <c:pt idx="17">
                  <c:v>0.44055944055943952</c:v>
                </c:pt>
                <c:pt idx="18">
                  <c:v>0.43356643356643254</c:v>
                </c:pt>
                <c:pt idx="19">
                  <c:v>0.43356643356643254</c:v>
                </c:pt>
                <c:pt idx="20">
                  <c:v>0.42657342657342534</c:v>
                </c:pt>
                <c:pt idx="21">
                  <c:v>0.41958041958041914</c:v>
                </c:pt>
                <c:pt idx="22">
                  <c:v>0.41958041958041914</c:v>
                </c:pt>
                <c:pt idx="23">
                  <c:v>0.41258741258741105</c:v>
                </c:pt>
                <c:pt idx="24">
                  <c:v>0.41258741258741105</c:v>
                </c:pt>
                <c:pt idx="25">
                  <c:v>0.40559440559440463</c:v>
                </c:pt>
                <c:pt idx="26">
                  <c:v>0.40559440559440463</c:v>
                </c:pt>
                <c:pt idx="27">
                  <c:v>0.39860139860139798</c:v>
                </c:pt>
                <c:pt idx="28">
                  <c:v>0.39860139860139798</c:v>
                </c:pt>
                <c:pt idx="29">
                  <c:v>0.39860139860139798</c:v>
                </c:pt>
                <c:pt idx="30">
                  <c:v>0.39160839160839156</c:v>
                </c:pt>
                <c:pt idx="31">
                  <c:v>0.39160839160839156</c:v>
                </c:pt>
                <c:pt idx="32">
                  <c:v>0.39160839160839156</c:v>
                </c:pt>
                <c:pt idx="33">
                  <c:v>0.39160839160839156</c:v>
                </c:pt>
                <c:pt idx="34">
                  <c:v>0.39160839160839156</c:v>
                </c:pt>
                <c:pt idx="35">
                  <c:v>0.39160839160839156</c:v>
                </c:pt>
                <c:pt idx="36">
                  <c:v>0.38461538461538425</c:v>
                </c:pt>
                <c:pt idx="37">
                  <c:v>0.38461538461538425</c:v>
                </c:pt>
                <c:pt idx="38">
                  <c:v>0.38461538461538425</c:v>
                </c:pt>
                <c:pt idx="39">
                  <c:v>0.38461538461538425</c:v>
                </c:pt>
                <c:pt idx="40">
                  <c:v>0.38461538461538425</c:v>
                </c:pt>
                <c:pt idx="41">
                  <c:v>0.38461538461538425</c:v>
                </c:pt>
                <c:pt idx="42">
                  <c:v>0.37762237762237583</c:v>
                </c:pt>
                <c:pt idx="43">
                  <c:v>0.37762237762237583</c:v>
                </c:pt>
                <c:pt idx="44">
                  <c:v>0.37762237762237583</c:v>
                </c:pt>
                <c:pt idx="45">
                  <c:v>0.37762237762237583</c:v>
                </c:pt>
                <c:pt idx="46">
                  <c:v>0.37762237762237583</c:v>
                </c:pt>
                <c:pt idx="47">
                  <c:v>0.37762237762237583</c:v>
                </c:pt>
                <c:pt idx="48">
                  <c:v>0.37762237762237583</c:v>
                </c:pt>
                <c:pt idx="49">
                  <c:v>0.37062937062936929</c:v>
                </c:pt>
                <c:pt idx="50">
                  <c:v>0.36363636363636365</c:v>
                </c:pt>
                <c:pt idx="51">
                  <c:v>0.35664335664335522</c:v>
                </c:pt>
                <c:pt idx="52">
                  <c:v>0.35664335664335522</c:v>
                </c:pt>
                <c:pt idx="53">
                  <c:v>0.35664335664335522</c:v>
                </c:pt>
                <c:pt idx="54">
                  <c:v>0.35664335664335522</c:v>
                </c:pt>
                <c:pt idx="55">
                  <c:v>0.34965034965034825</c:v>
                </c:pt>
                <c:pt idx="56">
                  <c:v>0.34965034965034825</c:v>
                </c:pt>
                <c:pt idx="57">
                  <c:v>0.34265734265734105</c:v>
                </c:pt>
                <c:pt idx="58">
                  <c:v>0.34265734265734105</c:v>
                </c:pt>
                <c:pt idx="59">
                  <c:v>0.33566433566433362</c:v>
                </c:pt>
                <c:pt idx="60">
                  <c:v>0.33566433566433362</c:v>
                </c:pt>
                <c:pt idx="61">
                  <c:v>0.33566433566433362</c:v>
                </c:pt>
                <c:pt idx="62">
                  <c:v>0.33566433566433362</c:v>
                </c:pt>
                <c:pt idx="63">
                  <c:v>0.32867132867132864</c:v>
                </c:pt>
                <c:pt idx="64">
                  <c:v>0.32167832167832044</c:v>
                </c:pt>
                <c:pt idx="65">
                  <c:v>0.31468531468531369</c:v>
                </c:pt>
                <c:pt idx="66">
                  <c:v>0.30769230769230704</c:v>
                </c:pt>
                <c:pt idx="67">
                  <c:v>0.30769230769230704</c:v>
                </c:pt>
                <c:pt idx="68">
                  <c:v>0.30069930069930073</c:v>
                </c:pt>
                <c:pt idx="69">
                  <c:v>0.29370629370629253</c:v>
                </c:pt>
                <c:pt idx="70">
                  <c:v>0.28671328671328633</c:v>
                </c:pt>
                <c:pt idx="71">
                  <c:v>0.27972027972027957</c:v>
                </c:pt>
                <c:pt idx="72">
                  <c:v>0.27972027972027957</c:v>
                </c:pt>
                <c:pt idx="73">
                  <c:v>0.27272727272727115</c:v>
                </c:pt>
                <c:pt idx="74">
                  <c:v>0.26573426573426451</c:v>
                </c:pt>
                <c:pt idx="75">
                  <c:v>0.26573426573426451</c:v>
                </c:pt>
                <c:pt idx="76">
                  <c:v>0.2587412587412572</c:v>
                </c:pt>
                <c:pt idx="77">
                  <c:v>0.2587412587412572</c:v>
                </c:pt>
                <c:pt idx="78">
                  <c:v>0.2587412587412572</c:v>
                </c:pt>
                <c:pt idx="79">
                  <c:v>0.2587412587412572</c:v>
                </c:pt>
                <c:pt idx="80">
                  <c:v>0.2587412587412572</c:v>
                </c:pt>
                <c:pt idx="81">
                  <c:v>0.2587412587412572</c:v>
                </c:pt>
                <c:pt idx="82">
                  <c:v>0.2587412587412572</c:v>
                </c:pt>
                <c:pt idx="83">
                  <c:v>0.25174825174825055</c:v>
                </c:pt>
                <c:pt idx="84">
                  <c:v>0.24475524475524479</c:v>
                </c:pt>
                <c:pt idx="85">
                  <c:v>0.24475524475524479</c:v>
                </c:pt>
                <c:pt idx="86">
                  <c:v>0.2377622377622356</c:v>
                </c:pt>
                <c:pt idx="87">
                  <c:v>0.23076923076923073</c:v>
                </c:pt>
                <c:pt idx="88">
                  <c:v>0.23076923076923073</c:v>
                </c:pt>
                <c:pt idx="89">
                  <c:v>0.22377622377622342</c:v>
                </c:pt>
                <c:pt idx="90">
                  <c:v>0.21678321678321577</c:v>
                </c:pt>
                <c:pt idx="91">
                  <c:v>0.21678321678321577</c:v>
                </c:pt>
                <c:pt idx="92">
                  <c:v>0.20279720279720181</c:v>
                </c:pt>
                <c:pt idx="93">
                  <c:v>0.19580419580419384</c:v>
                </c:pt>
                <c:pt idx="94">
                  <c:v>0.19580419580419384</c:v>
                </c:pt>
                <c:pt idx="95">
                  <c:v>0.19580419580419384</c:v>
                </c:pt>
                <c:pt idx="96">
                  <c:v>0.19580419580419384</c:v>
                </c:pt>
                <c:pt idx="97">
                  <c:v>0.19580419580419384</c:v>
                </c:pt>
                <c:pt idx="98">
                  <c:v>0.19580419580419384</c:v>
                </c:pt>
                <c:pt idx="99">
                  <c:v>0.18181818181818021</c:v>
                </c:pt>
                <c:pt idx="100">
                  <c:v>0.17482517482517423</c:v>
                </c:pt>
                <c:pt idx="101">
                  <c:v>0.17482517482517423</c:v>
                </c:pt>
                <c:pt idx="102">
                  <c:v>0.17482517482517423</c:v>
                </c:pt>
                <c:pt idx="103">
                  <c:v>0.17482517482517423</c:v>
                </c:pt>
                <c:pt idx="104">
                  <c:v>0.17482517482517423</c:v>
                </c:pt>
                <c:pt idx="105">
                  <c:v>0.17482517482517423</c:v>
                </c:pt>
                <c:pt idx="106">
                  <c:v>0.17482517482517423</c:v>
                </c:pt>
                <c:pt idx="107">
                  <c:v>0.16083916083916006</c:v>
                </c:pt>
                <c:pt idx="108">
                  <c:v>0.15384615384615341</c:v>
                </c:pt>
                <c:pt idx="109">
                  <c:v>0.15384615384615341</c:v>
                </c:pt>
                <c:pt idx="110">
                  <c:v>0.15384615384615341</c:v>
                </c:pt>
                <c:pt idx="111">
                  <c:v>0.15384615384615341</c:v>
                </c:pt>
                <c:pt idx="112">
                  <c:v>0.15384615384615341</c:v>
                </c:pt>
                <c:pt idx="113">
                  <c:v>0.15384615384615341</c:v>
                </c:pt>
                <c:pt idx="114">
                  <c:v>0.15384615384615341</c:v>
                </c:pt>
                <c:pt idx="115">
                  <c:v>0.13986013986013668</c:v>
                </c:pt>
                <c:pt idx="116">
                  <c:v>0.13286713286713103</c:v>
                </c:pt>
                <c:pt idx="117">
                  <c:v>0.13286713286713103</c:v>
                </c:pt>
                <c:pt idx="118">
                  <c:v>0.13286713286713103</c:v>
                </c:pt>
                <c:pt idx="119">
                  <c:v>0.13286713286713103</c:v>
                </c:pt>
                <c:pt idx="120">
                  <c:v>0.13286713286713103</c:v>
                </c:pt>
                <c:pt idx="121">
                  <c:v>0.13286713286713103</c:v>
                </c:pt>
                <c:pt idx="122">
                  <c:v>0.13986013986013668</c:v>
                </c:pt>
                <c:pt idx="123">
                  <c:v>0.13986013986013668</c:v>
                </c:pt>
                <c:pt idx="124">
                  <c:v>0.14685314685314488</c:v>
                </c:pt>
                <c:pt idx="125">
                  <c:v>0.14685314685314488</c:v>
                </c:pt>
                <c:pt idx="126">
                  <c:v>0.14685314685314488</c:v>
                </c:pt>
                <c:pt idx="127">
                  <c:v>0.14685314685314488</c:v>
                </c:pt>
                <c:pt idx="128">
                  <c:v>0.14685314685314488</c:v>
                </c:pt>
                <c:pt idx="129">
                  <c:v>0.13986013986013668</c:v>
                </c:pt>
                <c:pt idx="130">
                  <c:v>0.13986013986013668</c:v>
                </c:pt>
                <c:pt idx="131">
                  <c:v>0.13986013986013668</c:v>
                </c:pt>
                <c:pt idx="132">
                  <c:v>0.13986013986013668</c:v>
                </c:pt>
                <c:pt idx="133">
                  <c:v>0.13986013986013668</c:v>
                </c:pt>
                <c:pt idx="134">
                  <c:v>0.13286713286713103</c:v>
                </c:pt>
                <c:pt idx="135">
                  <c:v>0.13286713286713103</c:v>
                </c:pt>
                <c:pt idx="136">
                  <c:v>0.14685314685314488</c:v>
                </c:pt>
                <c:pt idx="137">
                  <c:v>0.14685314685314488</c:v>
                </c:pt>
                <c:pt idx="138">
                  <c:v>0.14685314685314488</c:v>
                </c:pt>
                <c:pt idx="139">
                  <c:v>0.14685314685314488</c:v>
                </c:pt>
                <c:pt idx="140">
                  <c:v>0.13986013986013668</c:v>
                </c:pt>
                <c:pt idx="141">
                  <c:v>0.13986013986013668</c:v>
                </c:pt>
                <c:pt idx="142">
                  <c:v>0.13986013986013668</c:v>
                </c:pt>
              </c:numCache>
            </c:numRef>
          </c:yVal>
          <c:smooth val="0"/>
          <c:extLst>
            <c:ext xmlns:c16="http://schemas.microsoft.com/office/drawing/2014/chart" uri="{C3380CC4-5D6E-409C-BE32-E72D297353CC}">
              <c16:uniqueId val="{00000003-6C5D-464A-B31C-F7E95E9C67C6}"/>
            </c:ext>
          </c:extLst>
        </c:ser>
        <c:dLbls>
          <c:showLegendKey val="0"/>
          <c:showVal val="0"/>
          <c:showCatName val="0"/>
          <c:showSerName val="0"/>
          <c:showPercent val="0"/>
          <c:showBubbleSize val="0"/>
        </c:dLbls>
        <c:axId val="611176496"/>
        <c:axId val="611177152"/>
      </c:scatterChart>
      <c:valAx>
        <c:axId val="611176496"/>
        <c:scaling>
          <c:orientation val="minMax"/>
          <c:max val="32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min val="-0.1"/>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tani!$B$1:$B$1223</c:f>
              <c:numCache>
                <c:formatCode>General</c:formatCode>
                <c:ptCount val="1223"/>
                <c:pt idx="0">
                  <c:v>1.0526315789473599</c:v>
                </c:pt>
                <c:pt idx="1">
                  <c:v>1.0169491525423699</c:v>
                </c:pt>
                <c:pt idx="2">
                  <c:v>1</c:v>
                </c:pt>
                <c:pt idx="3">
                  <c:v>0.98360655737704905</c:v>
                </c:pt>
                <c:pt idx="4">
                  <c:v>0.967741935483871</c:v>
                </c:pt>
                <c:pt idx="5">
                  <c:v>0.98360655737704905</c:v>
                </c:pt>
                <c:pt idx="6">
                  <c:v>1</c:v>
                </c:pt>
                <c:pt idx="7">
                  <c:v>1.0169491525423699</c:v>
                </c:pt>
                <c:pt idx="8">
                  <c:v>1.03448275862068</c:v>
                </c:pt>
                <c:pt idx="9">
                  <c:v>1.0169491525423699</c:v>
                </c:pt>
                <c:pt idx="10">
                  <c:v>0.98360655737704905</c:v>
                </c:pt>
                <c:pt idx="11">
                  <c:v>0.967741935483871</c:v>
                </c:pt>
                <c:pt idx="12">
                  <c:v>0.952380952380952</c:v>
                </c:pt>
                <c:pt idx="13">
                  <c:v>0.9375</c:v>
                </c:pt>
                <c:pt idx="14">
                  <c:v>0.952380952380952</c:v>
                </c:pt>
                <c:pt idx="15">
                  <c:v>0.967741935483871</c:v>
                </c:pt>
                <c:pt idx="16">
                  <c:v>0.98360655737704905</c:v>
                </c:pt>
                <c:pt idx="17">
                  <c:v>1</c:v>
                </c:pt>
                <c:pt idx="18">
                  <c:v>1.0169491525423699</c:v>
                </c:pt>
                <c:pt idx="19">
                  <c:v>1.03448275862068</c:v>
                </c:pt>
                <c:pt idx="20">
                  <c:v>1.0526315789473599</c:v>
                </c:pt>
                <c:pt idx="21">
                  <c:v>1.0714285714285701</c:v>
                </c:pt>
                <c:pt idx="22">
                  <c:v>1.0526315789473599</c:v>
                </c:pt>
                <c:pt idx="23">
                  <c:v>1.03448275862068</c:v>
                </c:pt>
                <c:pt idx="24">
                  <c:v>1.0526315789473599</c:v>
                </c:pt>
                <c:pt idx="25">
                  <c:v>1.0714285714285701</c:v>
                </c:pt>
                <c:pt idx="26">
                  <c:v>1.0526315789473599</c:v>
                </c:pt>
                <c:pt idx="27">
                  <c:v>1.03448275862068</c:v>
                </c:pt>
                <c:pt idx="28">
                  <c:v>1.0169491525423699</c:v>
                </c:pt>
                <c:pt idx="29">
                  <c:v>1.03448275862068</c:v>
                </c:pt>
                <c:pt idx="30">
                  <c:v>1.0526315789473599</c:v>
                </c:pt>
                <c:pt idx="31">
                  <c:v>1.0714285714285701</c:v>
                </c:pt>
                <c:pt idx="32">
                  <c:v>1.0526315789473599</c:v>
                </c:pt>
                <c:pt idx="33">
                  <c:v>1.03448275862068</c:v>
                </c:pt>
                <c:pt idx="34">
                  <c:v>1.0526315789473599</c:v>
                </c:pt>
                <c:pt idx="35">
                  <c:v>1.0714285714285701</c:v>
                </c:pt>
                <c:pt idx="36">
                  <c:v>1.0526315789473599</c:v>
                </c:pt>
                <c:pt idx="37">
                  <c:v>1.0714285714285701</c:v>
                </c:pt>
                <c:pt idx="38">
                  <c:v>1.0909090909090899</c:v>
                </c:pt>
                <c:pt idx="39">
                  <c:v>1.0714285714285701</c:v>
                </c:pt>
                <c:pt idx="40">
                  <c:v>1.0909090909090899</c:v>
                </c:pt>
                <c:pt idx="41">
                  <c:v>1.1111111111111101</c:v>
                </c:pt>
                <c:pt idx="42">
                  <c:v>1.1320754716981101</c:v>
                </c:pt>
                <c:pt idx="43">
                  <c:v>1.1111111111111101</c:v>
                </c:pt>
                <c:pt idx="44">
                  <c:v>1.0909090909090899</c:v>
                </c:pt>
                <c:pt idx="45">
                  <c:v>1.1111111111111101</c:v>
                </c:pt>
                <c:pt idx="46">
                  <c:v>1.1320754716981101</c:v>
                </c:pt>
                <c:pt idx="47">
                  <c:v>1.15384615384615</c:v>
                </c:pt>
                <c:pt idx="48">
                  <c:v>1.1320754716981101</c:v>
                </c:pt>
                <c:pt idx="49">
                  <c:v>1.1111111111111101</c:v>
                </c:pt>
                <c:pt idx="50">
                  <c:v>1.0909090909090899</c:v>
                </c:pt>
                <c:pt idx="51">
                  <c:v>1.1111111111111101</c:v>
                </c:pt>
                <c:pt idx="52">
                  <c:v>1.1320754716981101</c:v>
                </c:pt>
                <c:pt idx="53">
                  <c:v>1.1111111111111101</c:v>
                </c:pt>
                <c:pt idx="54">
                  <c:v>1.1320754716981101</c:v>
                </c:pt>
                <c:pt idx="55">
                  <c:v>1.1111111111111101</c:v>
                </c:pt>
                <c:pt idx="56">
                  <c:v>1.0909090909090899</c:v>
                </c:pt>
                <c:pt idx="57">
                  <c:v>1.0714285714285701</c:v>
                </c:pt>
                <c:pt idx="58">
                  <c:v>1.0526315789473599</c:v>
                </c:pt>
                <c:pt idx="59">
                  <c:v>1.0714285714285701</c:v>
                </c:pt>
                <c:pt idx="60">
                  <c:v>1.0909090909090899</c:v>
                </c:pt>
                <c:pt idx="61">
                  <c:v>1.1111111111111101</c:v>
                </c:pt>
                <c:pt idx="62">
                  <c:v>1.1320754716981101</c:v>
                </c:pt>
                <c:pt idx="63">
                  <c:v>1.1111111111111101</c:v>
                </c:pt>
                <c:pt idx="64">
                  <c:v>1.1320754716981101</c:v>
                </c:pt>
                <c:pt idx="65">
                  <c:v>1.1111111111111101</c:v>
                </c:pt>
                <c:pt idx="66">
                  <c:v>1.1320754716981101</c:v>
                </c:pt>
                <c:pt idx="67">
                  <c:v>1.15384615384615</c:v>
                </c:pt>
                <c:pt idx="68">
                  <c:v>1.1320754716981101</c:v>
                </c:pt>
                <c:pt idx="69">
                  <c:v>1.15384615384615</c:v>
                </c:pt>
                <c:pt idx="70">
                  <c:v>1.1320754716981101</c:v>
                </c:pt>
                <c:pt idx="71">
                  <c:v>1.1111111111111101</c:v>
                </c:pt>
                <c:pt idx="72">
                  <c:v>1.0909090909090899</c:v>
                </c:pt>
                <c:pt idx="73">
                  <c:v>1.0714285714285701</c:v>
                </c:pt>
                <c:pt idx="74">
                  <c:v>1.0909090909090899</c:v>
                </c:pt>
                <c:pt idx="75">
                  <c:v>1.0714285714285701</c:v>
                </c:pt>
                <c:pt idx="76">
                  <c:v>1.0909090909090899</c:v>
                </c:pt>
                <c:pt idx="77">
                  <c:v>1.1111111111111101</c:v>
                </c:pt>
                <c:pt idx="78">
                  <c:v>1.0909090909090899</c:v>
                </c:pt>
                <c:pt idx="79">
                  <c:v>1.0714285714285701</c:v>
                </c:pt>
                <c:pt idx="80">
                  <c:v>1.0909090909090899</c:v>
                </c:pt>
                <c:pt idx="81">
                  <c:v>1.1111111111111101</c:v>
                </c:pt>
                <c:pt idx="82">
                  <c:v>0.92307692307692302</c:v>
                </c:pt>
                <c:pt idx="83">
                  <c:v>0.9375</c:v>
                </c:pt>
                <c:pt idx="84">
                  <c:v>0.9375</c:v>
                </c:pt>
                <c:pt idx="85">
                  <c:v>0.952380952380952</c:v>
                </c:pt>
                <c:pt idx="86">
                  <c:v>0.967741935483871</c:v>
                </c:pt>
                <c:pt idx="87">
                  <c:v>1</c:v>
                </c:pt>
                <c:pt idx="88">
                  <c:v>1.0169491525423699</c:v>
                </c:pt>
                <c:pt idx="89">
                  <c:v>1</c:v>
                </c:pt>
                <c:pt idx="90">
                  <c:v>1</c:v>
                </c:pt>
                <c:pt idx="91">
                  <c:v>0.98360655737704905</c:v>
                </c:pt>
                <c:pt idx="92">
                  <c:v>0.967741935483871</c:v>
                </c:pt>
                <c:pt idx="93">
                  <c:v>0.967741935483871</c:v>
                </c:pt>
                <c:pt idx="94">
                  <c:v>0.967741935483871</c:v>
                </c:pt>
                <c:pt idx="95">
                  <c:v>0.967741935483871</c:v>
                </c:pt>
                <c:pt idx="96">
                  <c:v>0.967741935483871</c:v>
                </c:pt>
                <c:pt idx="97">
                  <c:v>0.967741935483871</c:v>
                </c:pt>
                <c:pt idx="98">
                  <c:v>0.967741935483871</c:v>
                </c:pt>
                <c:pt idx="99">
                  <c:v>0.967741935483871</c:v>
                </c:pt>
                <c:pt idx="100">
                  <c:v>0.967741935483871</c:v>
                </c:pt>
                <c:pt idx="101">
                  <c:v>0.967741935483871</c:v>
                </c:pt>
                <c:pt idx="102">
                  <c:v>0.967741935483871</c:v>
                </c:pt>
                <c:pt idx="103">
                  <c:v>0.952380952380952</c:v>
                </c:pt>
                <c:pt idx="104">
                  <c:v>0.952380952380952</c:v>
                </c:pt>
                <c:pt idx="105">
                  <c:v>0.952380952380952</c:v>
                </c:pt>
                <c:pt idx="106">
                  <c:v>0.952380952380952</c:v>
                </c:pt>
                <c:pt idx="107">
                  <c:v>0.952380952380952</c:v>
                </c:pt>
                <c:pt idx="108">
                  <c:v>0.952380952380952</c:v>
                </c:pt>
                <c:pt idx="109">
                  <c:v>0.9375</c:v>
                </c:pt>
                <c:pt idx="110">
                  <c:v>0.92307692307692302</c:v>
                </c:pt>
                <c:pt idx="111">
                  <c:v>0.92307692307692302</c:v>
                </c:pt>
                <c:pt idx="112">
                  <c:v>0.92307692307692302</c:v>
                </c:pt>
                <c:pt idx="113">
                  <c:v>0.92307692307692302</c:v>
                </c:pt>
                <c:pt idx="114">
                  <c:v>0.92307692307692302</c:v>
                </c:pt>
                <c:pt idx="115">
                  <c:v>0.92307692307692302</c:v>
                </c:pt>
                <c:pt idx="116">
                  <c:v>0.90909090909090895</c:v>
                </c:pt>
                <c:pt idx="117">
                  <c:v>0.89552238805970097</c:v>
                </c:pt>
                <c:pt idx="118">
                  <c:v>0.89552238805970097</c:v>
                </c:pt>
                <c:pt idx="119">
                  <c:v>0.89552238805970097</c:v>
                </c:pt>
                <c:pt idx="120">
                  <c:v>0.89552238805970097</c:v>
                </c:pt>
                <c:pt idx="121">
                  <c:v>0.89552238805970097</c:v>
                </c:pt>
                <c:pt idx="122">
                  <c:v>0.89552238805970097</c:v>
                </c:pt>
                <c:pt idx="123">
                  <c:v>0.89552238805970097</c:v>
                </c:pt>
                <c:pt idx="124">
                  <c:v>0.86956521739130399</c:v>
                </c:pt>
                <c:pt idx="125">
                  <c:v>0.85714285714285698</c:v>
                </c:pt>
                <c:pt idx="126">
                  <c:v>0.85714285714285698</c:v>
                </c:pt>
                <c:pt idx="127">
                  <c:v>0.85714285714285698</c:v>
                </c:pt>
                <c:pt idx="128">
                  <c:v>0.85714285714285698</c:v>
                </c:pt>
                <c:pt idx="129">
                  <c:v>0.85714285714285698</c:v>
                </c:pt>
                <c:pt idx="130">
                  <c:v>0.85714285714285698</c:v>
                </c:pt>
                <c:pt idx="131">
                  <c:v>0.85714285714285698</c:v>
                </c:pt>
                <c:pt idx="132">
                  <c:v>0.82191780821917804</c:v>
                </c:pt>
                <c:pt idx="133">
                  <c:v>0.77922077922077904</c:v>
                </c:pt>
                <c:pt idx="134">
                  <c:v>0.77922077922077904</c:v>
                </c:pt>
                <c:pt idx="135">
                  <c:v>0.77922077922077904</c:v>
                </c:pt>
                <c:pt idx="136">
                  <c:v>0.77922077922077904</c:v>
                </c:pt>
                <c:pt idx="137">
                  <c:v>0.77922077922077904</c:v>
                </c:pt>
                <c:pt idx="138">
                  <c:v>0.77922077922077904</c:v>
                </c:pt>
                <c:pt idx="139">
                  <c:v>0.759493670886076</c:v>
                </c:pt>
                <c:pt idx="140">
                  <c:v>0.73170731707317005</c:v>
                </c:pt>
                <c:pt idx="141">
                  <c:v>0.73170731707317005</c:v>
                </c:pt>
                <c:pt idx="142">
                  <c:v>0.73170731707317005</c:v>
                </c:pt>
                <c:pt idx="143">
                  <c:v>0.73170731707317005</c:v>
                </c:pt>
                <c:pt idx="144">
                  <c:v>0.73170731707317005</c:v>
                </c:pt>
                <c:pt idx="145">
                  <c:v>0.71428571428571397</c:v>
                </c:pt>
                <c:pt idx="146">
                  <c:v>0.69767441860465096</c:v>
                </c:pt>
                <c:pt idx="147">
                  <c:v>0.69767441860465096</c:v>
                </c:pt>
                <c:pt idx="148">
                  <c:v>0.69767441860465096</c:v>
                </c:pt>
                <c:pt idx="149">
                  <c:v>0.69767441860465096</c:v>
                </c:pt>
                <c:pt idx="150">
                  <c:v>0.69767441860465096</c:v>
                </c:pt>
                <c:pt idx="151">
                  <c:v>0.69767441860465096</c:v>
                </c:pt>
                <c:pt idx="152">
                  <c:v>0.69767441860465096</c:v>
                </c:pt>
                <c:pt idx="153">
                  <c:v>0.68181818181818099</c:v>
                </c:pt>
                <c:pt idx="154">
                  <c:v>0.66666666666666596</c:v>
                </c:pt>
                <c:pt idx="155">
                  <c:v>0.66666666666666596</c:v>
                </c:pt>
                <c:pt idx="156">
                  <c:v>0.66666666666666596</c:v>
                </c:pt>
                <c:pt idx="157">
                  <c:v>0.66666666666666596</c:v>
                </c:pt>
                <c:pt idx="158">
                  <c:v>0.66666666666666596</c:v>
                </c:pt>
                <c:pt idx="159">
                  <c:v>0.66666666666666596</c:v>
                </c:pt>
                <c:pt idx="160">
                  <c:v>0.66666666666666596</c:v>
                </c:pt>
                <c:pt idx="161">
                  <c:v>0.659340659340659</c:v>
                </c:pt>
                <c:pt idx="162">
                  <c:v>0.64516129032257996</c:v>
                </c:pt>
                <c:pt idx="163">
                  <c:v>0.64516129032257996</c:v>
                </c:pt>
                <c:pt idx="164">
                  <c:v>0.64516129032257996</c:v>
                </c:pt>
                <c:pt idx="165">
                  <c:v>0.64516129032257996</c:v>
                </c:pt>
                <c:pt idx="166">
                  <c:v>0.64516129032257996</c:v>
                </c:pt>
                <c:pt idx="167">
                  <c:v>0.64516129032257996</c:v>
                </c:pt>
                <c:pt idx="168">
                  <c:v>0.63829787234042501</c:v>
                </c:pt>
                <c:pt idx="169">
                  <c:v>0.625</c:v>
                </c:pt>
                <c:pt idx="170">
                  <c:v>0.625</c:v>
                </c:pt>
                <c:pt idx="171">
                  <c:v>0.625</c:v>
                </c:pt>
                <c:pt idx="172">
                  <c:v>0.625</c:v>
                </c:pt>
                <c:pt idx="173">
                  <c:v>0.625</c:v>
                </c:pt>
                <c:pt idx="174">
                  <c:v>0.625</c:v>
                </c:pt>
                <c:pt idx="175">
                  <c:v>0.61224489795918302</c:v>
                </c:pt>
                <c:pt idx="176">
                  <c:v>0.6</c:v>
                </c:pt>
                <c:pt idx="177">
                  <c:v>0.6</c:v>
                </c:pt>
                <c:pt idx="178">
                  <c:v>0.6</c:v>
                </c:pt>
                <c:pt idx="179">
                  <c:v>0.6</c:v>
                </c:pt>
                <c:pt idx="180">
                  <c:v>0.6</c:v>
                </c:pt>
                <c:pt idx="181">
                  <c:v>0.6</c:v>
                </c:pt>
                <c:pt idx="182">
                  <c:v>0.6</c:v>
                </c:pt>
                <c:pt idx="183">
                  <c:v>0.59405940594059403</c:v>
                </c:pt>
                <c:pt idx="184">
                  <c:v>0.58252427184466005</c:v>
                </c:pt>
                <c:pt idx="185">
                  <c:v>0.58252427184466005</c:v>
                </c:pt>
                <c:pt idx="186">
                  <c:v>0.58252427184466005</c:v>
                </c:pt>
                <c:pt idx="187">
                  <c:v>0.58252427184466005</c:v>
                </c:pt>
                <c:pt idx="188">
                  <c:v>0.58252427184466005</c:v>
                </c:pt>
                <c:pt idx="189">
                  <c:v>0.58252427184466005</c:v>
                </c:pt>
                <c:pt idx="190">
                  <c:v>0.57692307692307598</c:v>
                </c:pt>
                <c:pt idx="191">
                  <c:v>0.57142857142857095</c:v>
                </c:pt>
                <c:pt idx="192">
                  <c:v>0.57142857142857095</c:v>
                </c:pt>
                <c:pt idx="193">
                  <c:v>0.57142857142857095</c:v>
                </c:pt>
                <c:pt idx="194">
                  <c:v>0.57142857142857095</c:v>
                </c:pt>
                <c:pt idx="195">
                  <c:v>0.57142857142857095</c:v>
                </c:pt>
                <c:pt idx="196">
                  <c:v>0.57142857142857095</c:v>
                </c:pt>
                <c:pt idx="197">
                  <c:v>0.57142857142857095</c:v>
                </c:pt>
                <c:pt idx="198">
                  <c:v>0.56074766355140104</c:v>
                </c:pt>
                <c:pt idx="199">
                  <c:v>0.55045871559632997</c:v>
                </c:pt>
                <c:pt idx="200">
                  <c:v>0.55045871559632997</c:v>
                </c:pt>
                <c:pt idx="201">
                  <c:v>0.55045871559632997</c:v>
                </c:pt>
                <c:pt idx="202">
                  <c:v>0.55045871559632997</c:v>
                </c:pt>
                <c:pt idx="203">
                  <c:v>0.55045871559632997</c:v>
                </c:pt>
                <c:pt idx="204">
                  <c:v>0.55045871559632997</c:v>
                </c:pt>
                <c:pt idx="205">
                  <c:v>0.55045871559632997</c:v>
                </c:pt>
                <c:pt idx="206">
                  <c:v>0.54545454545454497</c:v>
                </c:pt>
                <c:pt idx="207">
                  <c:v>0.53571428571428503</c:v>
                </c:pt>
                <c:pt idx="208">
                  <c:v>0.53571428571428503</c:v>
                </c:pt>
                <c:pt idx="209">
                  <c:v>0.53571428571428503</c:v>
                </c:pt>
                <c:pt idx="210">
                  <c:v>0.53571428571428503</c:v>
                </c:pt>
                <c:pt idx="211">
                  <c:v>0.53097345132743301</c:v>
                </c:pt>
                <c:pt idx="212">
                  <c:v>0.53097345132743301</c:v>
                </c:pt>
                <c:pt idx="213">
                  <c:v>0.53097345132743301</c:v>
                </c:pt>
                <c:pt idx="214">
                  <c:v>0.53097345132743301</c:v>
                </c:pt>
                <c:pt idx="215">
                  <c:v>0.53097345132743301</c:v>
                </c:pt>
                <c:pt idx="216">
                  <c:v>0.53097345132743301</c:v>
                </c:pt>
                <c:pt idx="217">
                  <c:v>0.53097345132743301</c:v>
                </c:pt>
                <c:pt idx="218">
                  <c:v>0.53097345132743301</c:v>
                </c:pt>
                <c:pt idx="219">
                  <c:v>0.53097345132743301</c:v>
                </c:pt>
                <c:pt idx="220">
                  <c:v>0.53097345132743301</c:v>
                </c:pt>
                <c:pt idx="221">
                  <c:v>0.53097345132743301</c:v>
                </c:pt>
                <c:pt idx="222">
                  <c:v>0.53097345132743301</c:v>
                </c:pt>
                <c:pt idx="223">
                  <c:v>0.53097345132743301</c:v>
                </c:pt>
                <c:pt idx="224">
                  <c:v>0.53571428571428503</c:v>
                </c:pt>
                <c:pt idx="225">
                  <c:v>0.53571428571428503</c:v>
                </c:pt>
                <c:pt idx="226">
                  <c:v>0.53571428571428503</c:v>
                </c:pt>
                <c:pt idx="227">
                  <c:v>0.53571428571428503</c:v>
                </c:pt>
                <c:pt idx="228">
                  <c:v>0.53571428571428503</c:v>
                </c:pt>
                <c:pt idx="229">
                  <c:v>0.53571428571428503</c:v>
                </c:pt>
                <c:pt idx="230">
                  <c:v>0.53571428571428503</c:v>
                </c:pt>
                <c:pt idx="231">
                  <c:v>0.53571428571428503</c:v>
                </c:pt>
                <c:pt idx="232">
                  <c:v>0.53571428571428503</c:v>
                </c:pt>
                <c:pt idx="233">
                  <c:v>0.53571428571428503</c:v>
                </c:pt>
                <c:pt idx="234">
                  <c:v>0.53571428571428503</c:v>
                </c:pt>
                <c:pt idx="235">
                  <c:v>0.53571428571428503</c:v>
                </c:pt>
                <c:pt idx="236">
                  <c:v>0.54054054054054002</c:v>
                </c:pt>
                <c:pt idx="237">
                  <c:v>0.54054054054054002</c:v>
                </c:pt>
                <c:pt idx="238">
                  <c:v>0.54054054054054002</c:v>
                </c:pt>
                <c:pt idx="239">
                  <c:v>0.54054054054054002</c:v>
                </c:pt>
                <c:pt idx="240">
                  <c:v>0.54054054054054002</c:v>
                </c:pt>
                <c:pt idx="241">
                  <c:v>0.54054054054054002</c:v>
                </c:pt>
                <c:pt idx="242">
                  <c:v>0.54545454545454497</c:v>
                </c:pt>
                <c:pt idx="243">
                  <c:v>0.54545454545454497</c:v>
                </c:pt>
                <c:pt idx="244">
                  <c:v>0.54545454545454497</c:v>
                </c:pt>
                <c:pt idx="245">
                  <c:v>0.54545454545454497</c:v>
                </c:pt>
                <c:pt idx="246">
                  <c:v>0.54545454545454497</c:v>
                </c:pt>
                <c:pt idx="247">
                  <c:v>0.54545454545454497</c:v>
                </c:pt>
                <c:pt idx="248">
                  <c:v>0.54545454545454497</c:v>
                </c:pt>
                <c:pt idx="249">
                  <c:v>0.54545454545454497</c:v>
                </c:pt>
                <c:pt idx="250">
                  <c:v>0.54545454545454497</c:v>
                </c:pt>
                <c:pt idx="251">
                  <c:v>0.54545454545454497</c:v>
                </c:pt>
                <c:pt idx="252">
                  <c:v>0.54545454545454497</c:v>
                </c:pt>
                <c:pt idx="253">
                  <c:v>0.54545454545454497</c:v>
                </c:pt>
                <c:pt idx="254">
                  <c:v>0.54545454545454497</c:v>
                </c:pt>
                <c:pt idx="255">
                  <c:v>0.54545454545454497</c:v>
                </c:pt>
                <c:pt idx="256">
                  <c:v>0.54545454545454497</c:v>
                </c:pt>
                <c:pt idx="257">
                  <c:v>0.54545454545454497</c:v>
                </c:pt>
                <c:pt idx="258">
                  <c:v>0.54545454545454497</c:v>
                </c:pt>
                <c:pt idx="259">
                  <c:v>0.54545454545454497</c:v>
                </c:pt>
                <c:pt idx="260">
                  <c:v>0.54054054054054002</c:v>
                </c:pt>
                <c:pt idx="261">
                  <c:v>0.54054054054054002</c:v>
                </c:pt>
                <c:pt idx="262">
                  <c:v>0.54054054054054002</c:v>
                </c:pt>
                <c:pt idx="263">
                  <c:v>0.54054054054054002</c:v>
                </c:pt>
                <c:pt idx="264">
                  <c:v>0.54054054054054002</c:v>
                </c:pt>
                <c:pt idx="265">
                  <c:v>0.53571428571428503</c:v>
                </c:pt>
                <c:pt idx="266">
                  <c:v>0.53097345132743301</c:v>
                </c:pt>
                <c:pt idx="267">
                  <c:v>0.53097345132743301</c:v>
                </c:pt>
                <c:pt idx="268">
                  <c:v>0.53097345132743301</c:v>
                </c:pt>
                <c:pt idx="269">
                  <c:v>0.53097345132743301</c:v>
                </c:pt>
                <c:pt idx="270">
                  <c:v>0.53097345132743301</c:v>
                </c:pt>
                <c:pt idx="271">
                  <c:v>0.53097345132743301</c:v>
                </c:pt>
                <c:pt idx="272">
                  <c:v>0.53097345132743301</c:v>
                </c:pt>
                <c:pt idx="273">
                  <c:v>0.52631578947368396</c:v>
                </c:pt>
                <c:pt idx="274">
                  <c:v>0.52631578947368396</c:v>
                </c:pt>
                <c:pt idx="275">
                  <c:v>0.52631578947368396</c:v>
                </c:pt>
                <c:pt idx="276">
                  <c:v>0.52631578947368396</c:v>
                </c:pt>
                <c:pt idx="277">
                  <c:v>0.52631578947368396</c:v>
                </c:pt>
                <c:pt idx="278">
                  <c:v>0.52631578947368396</c:v>
                </c:pt>
                <c:pt idx="279">
                  <c:v>0.52631578947368396</c:v>
                </c:pt>
                <c:pt idx="280">
                  <c:v>0.52173913043478204</c:v>
                </c:pt>
                <c:pt idx="281">
                  <c:v>0.52173913043478204</c:v>
                </c:pt>
                <c:pt idx="282">
                  <c:v>0.52173913043478204</c:v>
                </c:pt>
                <c:pt idx="283">
                  <c:v>0.52173913043478204</c:v>
                </c:pt>
                <c:pt idx="284">
                  <c:v>0.52173913043478204</c:v>
                </c:pt>
                <c:pt idx="285">
                  <c:v>0.52173913043478204</c:v>
                </c:pt>
                <c:pt idx="286">
                  <c:v>0.52173913043478204</c:v>
                </c:pt>
                <c:pt idx="287">
                  <c:v>0.51724137931034397</c:v>
                </c:pt>
                <c:pt idx="288">
                  <c:v>0.51724137931034397</c:v>
                </c:pt>
                <c:pt idx="289">
                  <c:v>0.51724137931034397</c:v>
                </c:pt>
                <c:pt idx="290">
                  <c:v>0.51724137931034397</c:v>
                </c:pt>
                <c:pt idx="291">
                  <c:v>0.51724137931034397</c:v>
                </c:pt>
                <c:pt idx="292">
                  <c:v>0.51724137931034397</c:v>
                </c:pt>
                <c:pt idx="293">
                  <c:v>0.51724137931034397</c:v>
                </c:pt>
                <c:pt idx="294">
                  <c:v>0.51724137931034397</c:v>
                </c:pt>
                <c:pt idx="295">
                  <c:v>0.51724137931034397</c:v>
                </c:pt>
                <c:pt idx="296">
                  <c:v>0.51724137931034397</c:v>
                </c:pt>
                <c:pt idx="297">
                  <c:v>0.51724137931034397</c:v>
                </c:pt>
                <c:pt idx="298">
                  <c:v>0.51724137931034397</c:v>
                </c:pt>
                <c:pt idx="299">
                  <c:v>0.51724137931034397</c:v>
                </c:pt>
                <c:pt idx="300">
                  <c:v>0.51724137931034397</c:v>
                </c:pt>
                <c:pt idx="301">
                  <c:v>0.51724137931034397</c:v>
                </c:pt>
                <c:pt idx="302">
                  <c:v>0.51724137931034397</c:v>
                </c:pt>
                <c:pt idx="303">
                  <c:v>0.51724137931034397</c:v>
                </c:pt>
                <c:pt idx="304">
                  <c:v>0.51724137931034397</c:v>
                </c:pt>
                <c:pt idx="305">
                  <c:v>0.512820512820512</c:v>
                </c:pt>
                <c:pt idx="306">
                  <c:v>0.50847457627118597</c:v>
                </c:pt>
                <c:pt idx="307">
                  <c:v>0.50847457627118597</c:v>
                </c:pt>
                <c:pt idx="308">
                  <c:v>0.50847457627118597</c:v>
                </c:pt>
                <c:pt idx="309">
                  <c:v>0.50847457627118597</c:v>
                </c:pt>
                <c:pt idx="310">
                  <c:v>0.50847457627118597</c:v>
                </c:pt>
                <c:pt idx="311">
                  <c:v>0.50847457627118597</c:v>
                </c:pt>
                <c:pt idx="312">
                  <c:v>0.504201680672268</c:v>
                </c:pt>
                <c:pt idx="313">
                  <c:v>0.504201680672268</c:v>
                </c:pt>
                <c:pt idx="314">
                  <c:v>0.504201680672268</c:v>
                </c:pt>
                <c:pt idx="315">
                  <c:v>0.504201680672268</c:v>
                </c:pt>
                <c:pt idx="316">
                  <c:v>0.504201680672268</c:v>
                </c:pt>
                <c:pt idx="317">
                  <c:v>0.504201680672268</c:v>
                </c:pt>
                <c:pt idx="318">
                  <c:v>0.504201680672268</c:v>
                </c:pt>
                <c:pt idx="319">
                  <c:v>0.5</c:v>
                </c:pt>
                <c:pt idx="320">
                  <c:v>0.5</c:v>
                </c:pt>
                <c:pt idx="321">
                  <c:v>0.5</c:v>
                </c:pt>
                <c:pt idx="322">
                  <c:v>0.5</c:v>
                </c:pt>
                <c:pt idx="323">
                  <c:v>0.5</c:v>
                </c:pt>
                <c:pt idx="324">
                  <c:v>0.5</c:v>
                </c:pt>
                <c:pt idx="325">
                  <c:v>0.5</c:v>
                </c:pt>
                <c:pt idx="326">
                  <c:v>0.5</c:v>
                </c:pt>
                <c:pt idx="327">
                  <c:v>0.5</c:v>
                </c:pt>
                <c:pt idx="328">
                  <c:v>0.5</c:v>
                </c:pt>
                <c:pt idx="329">
                  <c:v>0.5</c:v>
                </c:pt>
                <c:pt idx="330">
                  <c:v>0.5</c:v>
                </c:pt>
                <c:pt idx="331">
                  <c:v>0.495867768595041</c:v>
                </c:pt>
                <c:pt idx="332">
                  <c:v>0.495867768595041</c:v>
                </c:pt>
                <c:pt idx="333">
                  <c:v>0.495867768595041</c:v>
                </c:pt>
                <c:pt idx="334">
                  <c:v>0.495867768595041</c:v>
                </c:pt>
                <c:pt idx="335">
                  <c:v>0.495867768595041</c:v>
                </c:pt>
                <c:pt idx="336">
                  <c:v>0.495867768595041</c:v>
                </c:pt>
                <c:pt idx="337">
                  <c:v>0.495867768595041</c:v>
                </c:pt>
                <c:pt idx="338">
                  <c:v>0.495867768595041</c:v>
                </c:pt>
                <c:pt idx="339">
                  <c:v>0.495867768595041</c:v>
                </c:pt>
                <c:pt idx="340">
                  <c:v>0.495867768595041</c:v>
                </c:pt>
                <c:pt idx="341">
                  <c:v>0.495867768595041</c:v>
                </c:pt>
                <c:pt idx="342">
                  <c:v>0.495867768595041</c:v>
                </c:pt>
                <c:pt idx="343">
                  <c:v>0.495867768595041</c:v>
                </c:pt>
                <c:pt idx="344">
                  <c:v>0.495867768595041</c:v>
                </c:pt>
                <c:pt idx="345">
                  <c:v>0.495867768595041</c:v>
                </c:pt>
                <c:pt idx="346">
                  <c:v>0.495867768595041</c:v>
                </c:pt>
                <c:pt idx="347">
                  <c:v>0.495867768595041</c:v>
                </c:pt>
                <c:pt idx="348">
                  <c:v>0.495867768595041</c:v>
                </c:pt>
                <c:pt idx="349">
                  <c:v>0.49180327868852403</c:v>
                </c:pt>
                <c:pt idx="350">
                  <c:v>0.49180327868852403</c:v>
                </c:pt>
                <c:pt idx="351">
                  <c:v>0.49180327868852403</c:v>
                </c:pt>
                <c:pt idx="352">
                  <c:v>0.49180327868852403</c:v>
                </c:pt>
                <c:pt idx="353">
                  <c:v>0.49180327868852403</c:v>
                </c:pt>
                <c:pt idx="354">
                  <c:v>0.49180327868852403</c:v>
                </c:pt>
                <c:pt idx="355">
                  <c:v>0.49180327868852403</c:v>
                </c:pt>
                <c:pt idx="356">
                  <c:v>0.48780487804877998</c:v>
                </c:pt>
                <c:pt idx="357">
                  <c:v>0.48780487804877998</c:v>
                </c:pt>
                <c:pt idx="358">
                  <c:v>0.48780487804877998</c:v>
                </c:pt>
                <c:pt idx="359">
                  <c:v>0.48780487804877998</c:v>
                </c:pt>
                <c:pt idx="360">
                  <c:v>0.48780487804877998</c:v>
                </c:pt>
                <c:pt idx="361">
                  <c:v>0.48780487804877998</c:v>
                </c:pt>
                <c:pt idx="362">
                  <c:v>0.483870967741935</c:v>
                </c:pt>
                <c:pt idx="363">
                  <c:v>0.483870967741935</c:v>
                </c:pt>
                <c:pt idx="364">
                  <c:v>0.483870967741935</c:v>
                </c:pt>
                <c:pt idx="365">
                  <c:v>0.483870967741935</c:v>
                </c:pt>
                <c:pt idx="366">
                  <c:v>0.483870967741935</c:v>
                </c:pt>
                <c:pt idx="367">
                  <c:v>0.483870967741935</c:v>
                </c:pt>
                <c:pt idx="368">
                  <c:v>0.483870967741935</c:v>
                </c:pt>
                <c:pt idx="369">
                  <c:v>0.483870967741935</c:v>
                </c:pt>
                <c:pt idx="370">
                  <c:v>0.483870967741935</c:v>
                </c:pt>
                <c:pt idx="371">
                  <c:v>0.483870967741935</c:v>
                </c:pt>
                <c:pt idx="372">
                  <c:v>0.483870967741935</c:v>
                </c:pt>
                <c:pt idx="373">
                  <c:v>0.483870967741935</c:v>
                </c:pt>
                <c:pt idx="374">
                  <c:v>0.48</c:v>
                </c:pt>
                <c:pt idx="375">
                  <c:v>0.48</c:v>
                </c:pt>
                <c:pt idx="376">
                  <c:v>0.48</c:v>
                </c:pt>
                <c:pt idx="377">
                  <c:v>0.48</c:v>
                </c:pt>
                <c:pt idx="378">
                  <c:v>0.48</c:v>
                </c:pt>
                <c:pt idx="379">
                  <c:v>0.48</c:v>
                </c:pt>
                <c:pt idx="380">
                  <c:v>0.48</c:v>
                </c:pt>
                <c:pt idx="381">
                  <c:v>0.48</c:v>
                </c:pt>
                <c:pt idx="382">
                  <c:v>0.48</c:v>
                </c:pt>
                <c:pt idx="383">
                  <c:v>0.48</c:v>
                </c:pt>
                <c:pt idx="384">
                  <c:v>0.48</c:v>
                </c:pt>
                <c:pt idx="385">
                  <c:v>0.48</c:v>
                </c:pt>
                <c:pt idx="386">
                  <c:v>0.476190476190476</c:v>
                </c:pt>
                <c:pt idx="387">
                  <c:v>0.476190476190476</c:v>
                </c:pt>
                <c:pt idx="388">
                  <c:v>0.476190476190476</c:v>
                </c:pt>
                <c:pt idx="389">
                  <c:v>0.476190476190476</c:v>
                </c:pt>
                <c:pt idx="390">
                  <c:v>0.476190476190476</c:v>
                </c:pt>
                <c:pt idx="391">
                  <c:v>0.476190476190476</c:v>
                </c:pt>
                <c:pt idx="392">
                  <c:v>0.476190476190476</c:v>
                </c:pt>
                <c:pt idx="393">
                  <c:v>0.476190476190476</c:v>
                </c:pt>
                <c:pt idx="394">
                  <c:v>0.476190476190476</c:v>
                </c:pt>
                <c:pt idx="395">
                  <c:v>0.476190476190476</c:v>
                </c:pt>
                <c:pt idx="396">
                  <c:v>0.476190476190476</c:v>
                </c:pt>
                <c:pt idx="397">
                  <c:v>0.476190476190476</c:v>
                </c:pt>
                <c:pt idx="398">
                  <c:v>0.476190476190476</c:v>
                </c:pt>
                <c:pt idx="399">
                  <c:v>0.476190476190476</c:v>
                </c:pt>
                <c:pt idx="400">
                  <c:v>0.476190476190476</c:v>
                </c:pt>
                <c:pt idx="401">
                  <c:v>0.476190476190476</c:v>
                </c:pt>
                <c:pt idx="402">
                  <c:v>0.476190476190476</c:v>
                </c:pt>
                <c:pt idx="403">
                  <c:v>0.476190476190476</c:v>
                </c:pt>
                <c:pt idx="404">
                  <c:v>0.476190476190476</c:v>
                </c:pt>
                <c:pt idx="405">
                  <c:v>0.476190476190476</c:v>
                </c:pt>
                <c:pt idx="406">
                  <c:v>0.476190476190476</c:v>
                </c:pt>
                <c:pt idx="407">
                  <c:v>0.476190476190476</c:v>
                </c:pt>
                <c:pt idx="408">
                  <c:v>0.476190476190476</c:v>
                </c:pt>
                <c:pt idx="409">
                  <c:v>0.476190476190476</c:v>
                </c:pt>
                <c:pt idx="410">
                  <c:v>0.476190476190476</c:v>
                </c:pt>
                <c:pt idx="411">
                  <c:v>0.476190476190476</c:v>
                </c:pt>
                <c:pt idx="412">
                  <c:v>0.476190476190476</c:v>
                </c:pt>
                <c:pt idx="413">
                  <c:v>0.476190476190476</c:v>
                </c:pt>
                <c:pt idx="414">
                  <c:v>0.476190476190476</c:v>
                </c:pt>
                <c:pt idx="415">
                  <c:v>0.476190476190476</c:v>
                </c:pt>
                <c:pt idx="416">
                  <c:v>0.476190476190476</c:v>
                </c:pt>
                <c:pt idx="417">
                  <c:v>0.476190476190476</c:v>
                </c:pt>
                <c:pt idx="418">
                  <c:v>0.476190476190476</c:v>
                </c:pt>
                <c:pt idx="419">
                  <c:v>0.476190476190476</c:v>
                </c:pt>
                <c:pt idx="420">
                  <c:v>0.476190476190476</c:v>
                </c:pt>
                <c:pt idx="421">
                  <c:v>0.476190476190476</c:v>
                </c:pt>
                <c:pt idx="422">
                  <c:v>0.476190476190476</c:v>
                </c:pt>
                <c:pt idx="423">
                  <c:v>0.476190476190476</c:v>
                </c:pt>
                <c:pt idx="424">
                  <c:v>0.476190476190476</c:v>
                </c:pt>
                <c:pt idx="425">
                  <c:v>0.476190476190476</c:v>
                </c:pt>
                <c:pt idx="426">
                  <c:v>0.476190476190476</c:v>
                </c:pt>
                <c:pt idx="427">
                  <c:v>0.476190476190476</c:v>
                </c:pt>
                <c:pt idx="428">
                  <c:v>0.476190476190476</c:v>
                </c:pt>
                <c:pt idx="429">
                  <c:v>0.476190476190476</c:v>
                </c:pt>
                <c:pt idx="430">
                  <c:v>0.476190476190476</c:v>
                </c:pt>
                <c:pt idx="431">
                  <c:v>0.476190476190476</c:v>
                </c:pt>
                <c:pt idx="432">
                  <c:v>0.476190476190476</c:v>
                </c:pt>
                <c:pt idx="433">
                  <c:v>0.476190476190476</c:v>
                </c:pt>
                <c:pt idx="434">
                  <c:v>0.476190476190476</c:v>
                </c:pt>
                <c:pt idx="435">
                  <c:v>0.476190476190476</c:v>
                </c:pt>
                <c:pt idx="436">
                  <c:v>0.476190476190476</c:v>
                </c:pt>
                <c:pt idx="437">
                  <c:v>0.476190476190476</c:v>
                </c:pt>
                <c:pt idx="438">
                  <c:v>0.476190476190476</c:v>
                </c:pt>
                <c:pt idx="439">
                  <c:v>0.476190476190476</c:v>
                </c:pt>
                <c:pt idx="440">
                  <c:v>0.476190476190476</c:v>
                </c:pt>
                <c:pt idx="441">
                  <c:v>0.476190476190476</c:v>
                </c:pt>
                <c:pt idx="442">
                  <c:v>0.476190476190476</c:v>
                </c:pt>
                <c:pt idx="443">
                  <c:v>0.476190476190476</c:v>
                </c:pt>
                <c:pt idx="444">
                  <c:v>0.476190476190476</c:v>
                </c:pt>
                <c:pt idx="445">
                  <c:v>0.476190476190476</c:v>
                </c:pt>
                <c:pt idx="446">
                  <c:v>0.476190476190476</c:v>
                </c:pt>
                <c:pt idx="447">
                  <c:v>0.476190476190476</c:v>
                </c:pt>
                <c:pt idx="448">
                  <c:v>0.476190476190476</c:v>
                </c:pt>
                <c:pt idx="449">
                  <c:v>0.476190476190476</c:v>
                </c:pt>
                <c:pt idx="450">
                  <c:v>0.476190476190476</c:v>
                </c:pt>
                <c:pt idx="451">
                  <c:v>0.47244094488188898</c:v>
                </c:pt>
                <c:pt idx="452">
                  <c:v>0.47244094488188898</c:v>
                </c:pt>
                <c:pt idx="453">
                  <c:v>0.47244094488188898</c:v>
                </c:pt>
                <c:pt idx="454">
                  <c:v>0.47244094488188898</c:v>
                </c:pt>
                <c:pt idx="455">
                  <c:v>0.47244094488188898</c:v>
                </c:pt>
                <c:pt idx="456">
                  <c:v>0.47244094488188898</c:v>
                </c:pt>
                <c:pt idx="457">
                  <c:v>0.47244094488188898</c:v>
                </c:pt>
                <c:pt idx="458">
                  <c:v>0.47244094488188898</c:v>
                </c:pt>
                <c:pt idx="459">
                  <c:v>0.47244094488188898</c:v>
                </c:pt>
                <c:pt idx="460">
                  <c:v>0.47244094488188898</c:v>
                </c:pt>
                <c:pt idx="461">
                  <c:v>0.47244094488188898</c:v>
                </c:pt>
                <c:pt idx="462">
                  <c:v>0.47244094488188898</c:v>
                </c:pt>
                <c:pt idx="463">
                  <c:v>0.47244094488188898</c:v>
                </c:pt>
                <c:pt idx="464">
                  <c:v>0.47244094488188898</c:v>
                </c:pt>
                <c:pt idx="465">
                  <c:v>0.47244094488188898</c:v>
                </c:pt>
                <c:pt idx="466">
                  <c:v>0.47244094488188898</c:v>
                </c:pt>
                <c:pt idx="467">
                  <c:v>0.47244094488188898</c:v>
                </c:pt>
                <c:pt idx="468">
                  <c:v>0.47244094488188898</c:v>
                </c:pt>
                <c:pt idx="469">
                  <c:v>0.47244094488188898</c:v>
                </c:pt>
                <c:pt idx="470">
                  <c:v>0.47244094488188898</c:v>
                </c:pt>
                <c:pt idx="471">
                  <c:v>0.47244094488188898</c:v>
                </c:pt>
                <c:pt idx="472">
                  <c:v>0.46875</c:v>
                </c:pt>
                <c:pt idx="473">
                  <c:v>0.46875</c:v>
                </c:pt>
                <c:pt idx="474">
                  <c:v>0.46875</c:v>
                </c:pt>
                <c:pt idx="475">
                  <c:v>0.46875</c:v>
                </c:pt>
                <c:pt idx="476">
                  <c:v>0.46875</c:v>
                </c:pt>
                <c:pt idx="477">
                  <c:v>0.46875</c:v>
                </c:pt>
                <c:pt idx="478">
                  <c:v>0.46875</c:v>
                </c:pt>
                <c:pt idx="479">
                  <c:v>0.46875</c:v>
                </c:pt>
                <c:pt idx="480">
                  <c:v>0.46875</c:v>
                </c:pt>
                <c:pt idx="481">
                  <c:v>0.46875</c:v>
                </c:pt>
                <c:pt idx="482">
                  <c:v>0.46875</c:v>
                </c:pt>
                <c:pt idx="483">
                  <c:v>0.46511627906976699</c:v>
                </c:pt>
                <c:pt idx="484">
                  <c:v>0.46511627906976699</c:v>
                </c:pt>
                <c:pt idx="485">
                  <c:v>0.46511627906976699</c:v>
                </c:pt>
                <c:pt idx="486">
                  <c:v>0.46511627906976699</c:v>
                </c:pt>
                <c:pt idx="487">
                  <c:v>0.46511627906976699</c:v>
                </c:pt>
                <c:pt idx="488">
                  <c:v>0.46511627906976699</c:v>
                </c:pt>
                <c:pt idx="489">
                  <c:v>0.46511627906976699</c:v>
                </c:pt>
                <c:pt idx="490">
                  <c:v>0.46153846153846101</c:v>
                </c:pt>
                <c:pt idx="491">
                  <c:v>0.46153846153846101</c:v>
                </c:pt>
                <c:pt idx="492">
                  <c:v>0.46153846153846101</c:v>
                </c:pt>
                <c:pt idx="493">
                  <c:v>0.46153846153846101</c:v>
                </c:pt>
                <c:pt idx="494">
                  <c:v>0.46153846153846101</c:v>
                </c:pt>
                <c:pt idx="495">
                  <c:v>0.46153846153846101</c:v>
                </c:pt>
                <c:pt idx="496">
                  <c:v>0.45801526717557201</c:v>
                </c:pt>
                <c:pt idx="497">
                  <c:v>0.45801526717557201</c:v>
                </c:pt>
                <c:pt idx="498">
                  <c:v>0.45801526717557201</c:v>
                </c:pt>
                <c:pt idx="499">
                  <c:v>0.45801526717557201</c:v>
                </c:pt>
                <c:pt idx="500">
                  <c:v>0.45801526717557201</c:v>
                </c:pt>
                <c:pt idx="501">
                  <c:v>0.45454545454545398</c:v>
                </c:pt>
                <c:pt idx="502">
                  <c:v>0.45454545454545398</c:v>
                </c:pt>
                <c:pt idx="503">
                  <c:v>0.45454545454545398</c:v>
                </c:pt>
                <c:pt idx="504">
                  <c:v>0.45454545454545398</c:v>
                </c:pt>
                <c:pt idx="505">
                  <c:v>0.45454545454545398</c:v>
                </c:pt>
                <c:pt idx="506">
                  <c:v>0.45454545454545398</c:v>
                </c:pt>
                <c:pt idx="507">
                  <c:v>0.45454545454545398</c:v>
                </c:pt>
                <c:pt idx="508">
                  <c:v>0.45454545454545398</c:v>
                </c:pt>
                <c:pt idx="509">
                  <c:v>0.45454545454545398</c:v>
                </c:pt>
                <c:pt idx="510">
                  <c:v>0.45454545454545398</c:v>
                </c:pt>
                <c:pt idx="511">
                  <c:v>0.45454545454545398</c:v>
                </c:pt>
                <c:pt idx="512">
                  <c:v>0.45454545454545398</c:v>
                </c:pt>
                <c:pt idx="513">
                  <c:v>0.45454545454545398</c:v>
                </c:pt>
                <c:pt idx="514">
                  <c:v>0.45454545454545398</c:v>
                </c:pt>
                <c:pt idx="515">
                  <c:v>0.45454545454545398</c:v>
                </c:pt>
                <c:pt idx="516">
                  <c:v>0.45454545454545398</c:v>
                </c:pt>
                <c:pt idx="517">
                  <c:v>0.45454545454545398</c:v>
                </c:pt>
                <c:pt idx="518">
                  <c:v>0.45454545454545398</c:v>
                </c:pt>
                <c:pt idx="519">
                  <c:v>0.45454545454545398</c:v>
                </c:pt>
                <c:pt idx="520">
                  <c:v>0.45454545454545398</c:v>
                </c:pt>
                <c:pt idx="521">
                  <c:v>0.45454545454545398</c:v>
                </c:pt>
                <c:pt idx="522">
                  <c:v>0.45454545454545398</c:v>
                </c:pt>
                <c:pt idx="523">
                  <c:v>0.45454545454545398</c:v>
                </c:pt>
                <c:pt idx="524">
                  <c:v>0.45801526717557201</c:v>
                </c:pt>
                <c:pt idx="525">
                  <c:v>0.45801526717557201</c:v>
                </c:pt>
                <c:pt idx="526">
                  <c:v>0.45801526717557201</c:v>
                </c:pt>
                <c:pt idx="527">
                  <c:v>0.45801526717557201</c:v>
                </c:pt>
                <c:pt idx="528">
                  <c:v>0.45801526717557201</c:v>
                </c:pt>
                <c:pt idx="529">
                  <c:v>0.45801526717557201</c:v>
                </c:pt>
                <c:pt idx="530">
                  <c:v>0.45801526717557201</c:v>
                </c:pt>
                <c:pt idx="531">
                  <c:v>0.45801526717557201</c:v>
                </c:pt>
                <c:pt idx="532">
                  <c:v>0.45801526717557201</c:v>
                </c:pt>
                <c:pt idx="533">
                  <c:v>0.45801526717557201</c:v>
                </c:pt>
                <c:pt idx="534">
                  <c:v>0.45801526717557201</c:v>
                </c:pt>
                <c:pt idx="535">
                  <c:v>0.45801526717557201</c:v>
                </c:pt>
                <c:pt idx="536">
                  <c:v>0.45801526717557201</c:v>
                </c:pt>
                <c:pt idx="537">
                  <c:v>0.46153846153846101</c:v>
                </c:pt>
                <c:pt idx="538">
                  <c:v>0.46153846153846101</c:v>
                </c:pt>
                <c:pt idx="539">
                  <c:v>0.46153846153846101</c:v>
                </c:pt>
                <c:pt idx="540">
                  <c:v>0.46153846153846101</c:v>
                </c:pt>
                <c:pt idx="541">
                  <c:v>0.46153846153846101</c:v>
                </c:pt>
                <c:pt idx="542">
                  <c:v>0.46153846153846101</c:v>
                </c:pt>
                <c:pt idx="543">
                  <c:v>0.46153846153846101</c:v>
                </c:pt>
                <c:pt idx="544">
                  <c:v>0.46511627906976699</c:v>
                </c:pt>
                <c:pt idx="545">
                  <c:v>0.46511627906976699</c:v>
                </c:pt>
                <c:pt idx="546">
                  <c:v>0.46511627906976699</c:v>
                </c:pt>
                <c:pt idx="547">
                  <c:v>0.46511627906976699</c:v>
                </c:pt>
                <c:pt idx="548">
                  <c:v>0.46511627906976699</c:v>
                </c:pt>
                <c:pt idx="549">
                  <c:v>0.46875</c:v>
                </c:pt>
                <c:pt idx="550">
                  <c:v>0.46875</c:v>
                </c:pt>
                <c:pt idx="551">
                  <c:v>0.46875</c:v>
                </c:pt>
                <c:pt idx="552">
                  <c:v>0.46875</c:v>
                </c:pt>
                <c:pt idx="553">
                  <c:v>0.46875</c:v>
                </c:pt>
                <c:pt idx="554">
                  <c:v>0.46875</c:v>
                </c:pt>
                <c:pt idx="555">
                  <c:v>0.46875</c:v>
                </c:pt>
                <c:pt idx="556">
                  <c:v>0.46511627906976699</c:v>
                </c:pt>
                <c:pt idx="557">
                  <c:v>0.46511627906976699</c:v>
                </c:pt>
                <c:pt idx="558">
                  <c:v>0.46511627906976699</c:v>
                </c:pt>
                <c:pt idx="559">
                  <c:v>0.46511627906976699</c:v>
                </c:pt>
                <c:pt idx="560">
                  <c:v>0.46511627906976699</c:v>
                </c:pt>
                <c:pt idx="561">
                  <c:v>0.46511627906976699</c:v>
                </c:pt>
                <c:pt idx="562">
                  <c:v>0.46511627906976699</c:v>
                </c:pt>
                <c:pt idx="563">
                  <c:v>0.46511627906976699</c:v>
                </c:pt>
                <c:pt idx="564">
                  <c:v>0.46511627906976699</c:v>
                </c:pt>
                <c:pt idx="565">
                  <c:v>0.46511627906976699</c:v>
                </c:pt>
                <c:pt idx="566">
                  <c:v>0.46511627906976699</c:v>
                </c:pt>
                <c:pt idx="567">
                  <c:v>0.46511627906976699</c:v>
                </c:pt>
                <c:pt idx="568">
                  <c:v>0.46511627906976699</c:v>
                </c:pt>
                <c:pt idx="569">
                  <c:v>0.46511627906976699</c:v>
                </c:pt>
                <c:pt idx="570">
                  <c:v>0.46511627906976699</c:v>
                </c:pt>
                <c:pt idx="571">
                  <c:v>0.46511627906976699</c:v>
                </c:pt>
                <c:pt idx="572">
                  <c:v>0.46153846153846101</c:v>
                </c:pt>
                <c:pt idx="573">
                  <c:v>0.46153846153846101</c:v>
                </c:pt>
                <c:pt idx="574">
                  <c:v>0.46153846153846101</c:v>
                </c:pt>
                <c:pt idx="575">
                  <c:v>0.46153846153846101</c:v>
                </c:pt>
                <c:pt idx="576">
                  <c:v>0.46153846153846101</c:v>
                </c:pt>
                <c:pt idx="577">
                  <c:v>0.46153846153846101</c:v>
                </c:pt>
                <c:pt idx="578">
                  <c:v>0.45801526717557201</c:v>
                </c:pt>
                <c:pt idx="579">
                  <c:v>0.45801526717557201</c:v>
                </c:pt>
                <c:pt idx="580">
                  <c:v>0.45801526717557201</c:v>
                </c:pt>
                <c:pt idx="581">
                  <c:v>0.45801526717557201</c:v>
                </c:pt>
                <c:pt idx="582">
                  <c:v>0.45801526717557201</c:v>
                </c:pt>
                <c:pt idx="583">
                  <c:v>0.45801526717557201</c:v>
                </c:pt>
                <c:pt idx="584">
                  <c:v>0.45801526717557201</c:v>
                </c:pt>
                <c:pt idx="585">
                  <c:v>0.45454545454545398</c:v>
                </c:pt>
                <c:pt idx="586">
                  <c:v>0.45454545454545398</c:v>
                </c:pt>
                <c:pt idx="587">
                  <c:v>0.45454545454545398</c:v>
                </c:pt>
                <c:pt idx="588">
                  <c:v>0.45454545454545398</c:v>
                </c:pt>
                <c:pt idx="589">
                  <c:v>0.45454545454545398</c:v>
                </c:pt>
                <c:pt idx="590">
                  <c:v>0.45112781954887199</c:v>
                </c:pt>
                <c:pt idx="591">
                  <c:v>0.45112781954887199</c:v>
                </c:pt>
                <c:pt idx="592">
                  <c:v>0.45112781954887199</c:v>
                </c:pt>
                <c:pt idx="593">
                  <c:v>0.45112781954887199</c:v>
                </c:pt>
                <c:pt idx="594">
                  <c:v>0.45112781954887199</c:v>
                </c:pt>
                <c:pt idx="595">
                  <c:v>0.45112781954887199</c:v>
                </c:pt>
                <c:pt idx="596">
                  <c:v>0.45112781954887199</c:v>
                </c:pt>
                <c:pt idx="597">
                  <c:v>0.45112781954887199</c:v>
                </c:pt>
                <c:pt idx="598">
                  <c:v>0.45112781954887199</c:v>
                </c:pt>
                <c:pt idx="599">
                  <c:v>0.45112781954887199</c:v>
                </c:pt>
                <c:pt idx="600">
                  <c:v>0.45112781954887199</c:v>
                </c:pt>
                <c:pt idx="601">
                  <c:v>0.45112781954887199</c:v>
                </c:pt>
                <c:pt idx="602">
                  <c:v>0.44776119402984998</c:v>
                </c:pt>
                <c:pt idx="603">
                  <c:v>0.44776119402984998</c:v>
                </c:pt>
                <c:pt idx="604">
                  <c:v>0.44776119402984998</c:v>
                </c:pt>
                <c:pt idx="605">
                  <c:v>0.44776119402984998</c:v>
                </c:pt>
                <c:pt idx="606">
                  <c:v>0.44776119402984998</c:v>
                </c:pt>
                <c:pt idx="607">
                  <c:v>0.44776119402984998</c:v>
                </c:pt>
                <c:pt idx="608">
                  <c:v>0.44444444444444398</c:v>
                </c:pt>
                <c:pt idx="609">
                  <c:v>0.44444444444444398</c:v>
                </c:pt>
                <c:pt idx="610">
                  <c:v>0.44444444444444398</c:v>
                </c:pt>
                <c:pt idx="611">
                  <c:v>0.44444444444444398</c:v>
                </c:pt>
                <c:pt idx="612">
                  <c:v>0.44444444444444398</c:v>
                </c:pt>
                <c:pt idx="613">
                  <c:v>0.44444444444444398</c:v>
                </c:pt>
                <c:pt idx="614">
                  <c:v>0.441176470588235</c:v>
                </c:pt>
                <c:pt idx="615">
                  <c:v>0.441176470588235</c:v>
                </c:pt>
                <c:pt idx="616">
                  <c:v>0.441176470588235</c:v>
                </c:pt>
                <c:pt idx="617">
                  <c:v>0.441176470588235</c:v>
                </c:pt>
                <c:pt idx="618">
                  <c:v>0.441176470588235</c:v>
                </c:pt>
                <c:pt idx="619">
                  <c:v>0.441176470588235</c:v>
                </c:pt>
                <c:pt idx="620">
                  <c:v>0.441176470588235</c:v>
                </c:pt>
                <c:pt idx="621">
                  <c:v>0.441176470588235</c:v>
                </c:pt>
                <c:pt idx="622">
                  <c:v>0.441176470588235</c:v>
                </c:pt>
                <c:pt idx="623">
                  <c:v>0.441176470588235</c:v>
                </c:pt>
                <c:pt idx="624">
                  <c:v>0.441176470588235</c:v>
                </c:pt>
                <c:pt idx="625">
                  <c:v>0.441176470588235</c:v>
                </c:pt>
                <c:pt idx="626">
                  <c:v>0.441176470588235</c:v>
                </c:pt>
                <c:pt idx="627">
                  <c:v>0.441176470588235</c:v>
                </c:pt>
                <c:pt idx="628">
                  <c:v>0.441176470588235</c:v>
                </c:pt>
                <c:pt idx="629">
                  <c:v>0.441176470588235</c:v>
                </c:pt>
                <c:pt idx="630">
                  <c:v>0.441176470588235</c:v>
                </c:pt>
                <c:pt idx="631">
                  <c:v>0.441176470588235</c:v>
                </c:pt>
                <c:pt idx="632">
                  <c:v>0.441176470588235</c:v>
                </c:pt>
                <c:pt idx="633">
                  <c:v>0.441176470588235</c:v>
                </c:pt>
                <c:pt idx="634">
                  <c:v>0.441176470588235</c:v>
                </c:pt>
                <c:pt idx="635">
                  <c:v>0.441176470588235</c:v>
                </c:pt>
                <c:pt idx="636">
                  <c:v>0.441176470588235</c:v>
                </c:pt>
                <c:pt idx="637">
                  <c:v>0.441176470588235</c:v>
                </c:pt>
                <c:pt idx="638">
                  <c:v>0.441176470588235</c:v>
                </c:pt>
                <c:pt idx="639">
                  <c:v>0.441176470588235</c:v>
                </c:pt>
                <c:pt idx="640">
                  <c:v>0.441176470588235</c:v>
                </c:pt>
                <c:pt idx="641">
                  <c:v>0.44444444444444398</c:v>
                </c:pt>
                <c:pt idx="642">
                  <c:v>0.44444444444444398</c:v>
                </c:pt>
                <c:pt idx="643">
                  <c:v>0.44444444444444398</c:v>
                </c:pt>
                <c:pt idx="644">
                  <c:v>0.44444444444444398</c:v>
                </c:pt>
                <c:pt idx="645">
                  <c:v>0.44444444444444398</c:v>
                </c:pt>
                <c:pt idx="646">
                  <c:v>0.44444444444444398</c:v>
                </c:pt>
                <c:pt idx="647">
                  <c:v>0.44444444444444398</c:v>
                </c:pt>
                <c:pt idx="648">
                  <c:v>0.441176470588235</c:v>
                </c:pt>
                <c:pt idx="649">
                  <c:v>0.441176470588235</c:v>
                </c:pt>
                <c:pt idx="650">
                  <c:v>0.441176470588235</c:v>
                </c:pt>
                <c:pt idx="651">
                  <c:v>0.441176470588235</c:v>
                </c:pt>
                <c:pt idx="652">
                  <c:v>0.441176470588235</c:v>
                </c:pt>
                <c:pt idx="653">
                  <c:v>0.441176470588235</c:v>
                </c:pt>
                <c:pt idx="654">
                  <c:v>0.441176470588235</c:v>
                </c:pt>
                <c:pt idx="655">
                  <c:v>0.441176470588235</c:v>
                </c:pt>
                <c:pt idx="656">
                  <c:v>0.441176470588235</c:v>
                </c:pt>
                <c:pt idx="657">
                  <c:v>0.441176470588235</c:v>
                </c:pt>
                <c:pt idx="658">
                  <c:v>0.441176470588235</c:v>
                </c:pt>
                <c:pt idx="659">
                  <c:v>0.441176470588235</c:v>
                </c:pt>
                <c:pt idx="660">
                  <c:v>0.441176470588235</c:v>
                </c:pt>
                <c:pt idx="661">
                  <c:v>0.441176470588235</c:v>
                </c:pt>
                <c:pt idx="662">
                  <c:v>0.441176470588235</c:v>
                </c:pt>
                <c:pt idx="663">
                  <c:v>0.43795620437956201</c:v>
                </c:pt>
                <c:pt idx="664">
                  <c:v>0.43795620437956201</c:v>
                </c:pt>
                <c:pt idx="665">
                  <c:v>0.43795620437956201</c:v>
                </c:pt>
                <c:pt idx="666">
                  <c:v>0.43795620437956201</c:v>
                </c:pt>
                <c:pt idx="667">
                  <c:v>0.43795620437956201</c:v>
                </c:pt>
                <c:pt idx="668">
                  <c:v>0.43795620437956201</c:v>
                </c:pt>
                <c:pt idx="669">
                  <c:v>0.43795620437956201</c:v>
                </c:pt>
                <c:pt idx="670">
                  <c:v>0.43795620437956201</c:v>
                </c:pt>
                <c:pt idx="671">
                  <c:v>0.43795620437956201</c:v>
                </c:pt>
                <c:pt idx="672">
                  <c:v>0.43795620437956201</c:v>
                </c:pt>
                <c:pt idx="673">
                  <c:v>0.43795620437956201</c:v>
                </c:pt>
                <c:pt idx="674">
                  <c:v>0.43795620437956201</c:v>
                </c:pt>
                <c:pt idx="675">
                  <c:v>0.43795620437956201</c:v>
                </c:pt>
                <c:pt idx="676">
                  <c:v>0.43795620437956201</c:v>
                </c:pt>
                <c:pt idx="677">
                  <c:v>0.43795620437956201</c:v>
                </c:pt>
                <c:pt idx="678">
                  <c:v>0.43795620437956201</c:v>
                </c:pt>
                <c:pt idx="679">
                  <c:v>0.43795620437956201</c:v>
                </c:pt>
                <c:pt idx="680">
                  <c:v>0.43795620437956201</c:v>
                </c:pt>
                <c:pt idx="681">
                  <c:v>0.43795620437956201</c:v>
                </c:pt>
                <c:pt idx="682">
                  <c:v>0.43795620437956201</c:v>
                </c:pt>
                <c:pt idx="683">
                  <c:v>0.43795620437956201</c:v>
                </c:pt>
                <c:pt idx="684">
                  <c:v>0.441176470588235</c:v>
                </c:pt>
                <c:pt idx="685">
                  <c:v>0.441176470588235</c:v>
                </c:pt>
                <c:pt idx="686">
                  <c:v>0.441176470588235</c:v>
                </c:pt>
                <c:pt idx="687">
                  <c:v>0.441176470588235</c:v>
                </c:pt>
                <c:pt idx="688">
                  <c:v>0.441176470588235</c:v>
                </c:pt>
                <c:pt idx="689">
                  <c:v>0.441176470588235</c:v>
                </c:pt>
                <c:pt idx="690">
                  <c:v>0.441176470588235</c:v>
                </c:pt>
                <c:pt idx="691">
                  <c:v>0.441176470588235</c:v>
                </c:pt>
                <c:pt idx="692">
                  <c:v>0.441176470588235</c:v>
                </c:pt>
                <c:pt idx="693">
                  <c:v>0.441176470588235</c:v>
                </c:pt>
                <c:pt idx="694">
                  <c:v>0.441176470588235</c:v>
                </c:pt>
                <c:pt idx="695">
                  <c:v>0.441176470588235</c:v>
                </c:pt>
                <c:pt idx="696">
                  <c:v>0.441176470588235</c:v>
                </c:pt>
                <c:pt idx="697">
                  <c:v>0.441176470588235</c:v>
                </c:pt>
                <c:pt idx="698">
                  <c:v>0.441176470588235</c:v>
                </c:pt>
                <c:pt idx="699">
                  <c:v>0.441176470588235</c:v>
                </c:pt>
                <c:pt idx="700">
                  <c:v>0.441176470588235</c:v>
                </c:pt>
                <c:pt idx="701">
                  <c:v>0.441176470588235</c:v>
                </c:pt>
                <c:pt idx="702">
                  <c:v>0.441176470588235</c:v>
                </c:pt>
                <c:pt idx="703">
                  <c:v>0.441176470588235</c:v>
                </c:pt>
                <c:pt idx="704">
                  <c:v>0.441176470588235</c:v>
                </c:pt>
                <c:pt idx="705">
                  <c:v>0.441176470588235</c:v>
                </c:pt>
                <c:pt idx="706">
                  <c:v>0.44444444444444398</c:v>
                </c:pt>
                <c:pt idx="707">
                  <c:v>0.44444444444444398</c:v>
                </c:pt>
                <c:pt idx="708">
                  <c:v>0.44444444444444398</c:v>
                </c:pt>
                <c:pt idx="709">
                  <c:v>0.44444444444444398</c:v>
                </c:pt>
                <c:pt idx="710">
                  <c:v>0.44444444444444398</c:v>
                </c:pt>
                <c:pt idx="711">
                  <c:v>0.44444444444444398</c:v>
                </c:pt>
                <c:pt idx="712">
                  <c:v>0.441176470588235</c:v>
                </c:pt>
                <c:pt idx="713">
                  <c:v>0.441176470588235</c:v>
                </c:pt>
                <c:pt idx="714">
                  <c:v>0.441176470588235</c:v>
                </c:pt>
                <c:pt idx="715">
                  <c:v>0.441176470588235</c:v>
                </c:pt>
                <c:pt idx="716">
                  <c:v>0.441176470588235</c:v>
                </c:pt>
                <c:pt idx="717">
                  <c:v>0.441176470588235</c:v>
                </c:pt>
                <c:pt idx="718">
                  <c:v>0.441176470588235</c:v>
                </c:pt>
                <c:pt idx="719">
                  <c:v>0.441176470588235</c:v>
                </c:pt>
                <c:pt idx="720">
                  <c:v>0.441176470588235</c:v>
                </c:pt>
                <c:pt idx="721">
                  <c:v>0.441176470588235</c:v>
                </c:pt>
                <c:pt idx="722">
                  <c:v>0.441176470588235</c:v>
                </c:pt>
                <c:pt idx="723">
                  <c:v>0.441176470588235</c:v>
                </c:pt>
                <c:pt idx="724">
                  <c:v>0.441176470588235</c:v>
                </c:pt>
                <c:pt idx="725">
                  <c:v>0.441176470588235</c:v>
                </c:pt>
                <c:pt idx="726">
                  <c:v>0.441176470588235</c:v>
                </c:pt>
                <c:pt idx="727">
                  <c:v>0.441176470588235</c:v>
                </c:pt>
                <c:pt idx="728">
                  <c:v>0.441176470588235</c:v>
                </c:pt>
                <c:pt idx="729">
                  <c:v>0.44444444444444398</c:v>
                </c:pt>
                <c:pt idx="730">
                  <c:v>0.44444444444444398</c:v>
                </c:pt>
                <c:pt idx="731">
                  <c:v>0.44444444444444398</c:v>
                </c:pt>
                <c:pt idx="732">
                  <c:v>0.44444444444444398</c:v>
                </c:pt>
                <c:pt idx="733">
                  <c:v>0.44444444444444398</c:v>
                </c:pt>
                <c:pt idx="734">
                  <c:v>0.44444444444444398</c:v>
                </c:pt>
                <c:pt idx="735">
                  <c:v>0.44776119402984998</c:v>
                </c:pt>
                <c:pt idx="736">
                  <c:v>0.44776119402984998</c:v>
                </c:pt>
                <c:pt idx="737">
                  <c:v>0.44776119402984998</c:v>
                </c:pt>
                <c:pt idx="738">
                  <c:v>0.44776119402984998</c:v>
                </c:pt>
                <c:pt idx="739">
                  <c:v>0.44776119402984998</c:v>
                </c:pt>
                <c:pt idx="740">
                  <c:v>0.44776119402984998</c:v>
                </c:pt>
                <c:pt idx="741">
                  <c:v>0.44776119402984998</c:v>
                </c:pt>
                <c:pt idx="742">
                  <c:v>0.44776119402984998</c:v>
                </c:pt>
                <c:pt idx="743">
                  <c:v>0.44776119402984998</c:v>
                </c:pt>
                <c:pt idx="744">
                  <c:v>0.44776119402984998</c:v>
                </c:pt>
                <c:pt idx="745">
                  <c:v>0.44776119402984998</c:v>
                </c:pt>
                <c:pt idx="746">
                  <c:v>0.44776119402984998</c:v>
                </c:pt>
                <c:pt idx="747">
                  <c:v>0.45112781954887199</c:v>
                </c:pt>
                <c:pt idx="748">
                  <c:v>0.45112781954887199</c:v>
                </c:pt>
                <c:pt idx="749">
                  <c:v>0.45112781954887199</c:v>
                </c:pt>
                <c:pt idx="750">
                  <c:v>0.45112781954887199</c:v>
                </c:pt>
                <c:pt idx="751">
                  <c:v>0.45112781954887199</c:v>
                </c:pt>
                <c:pt idx="752">
                  <c:v>0.45112781954887199</c:v>
                </c:pt>
                <c:pt idx="753">
                  <c:v>0.45112781954887199</c:v>
                </c:pt>
                <c:pt idx="754">
                  <c:v>0.45112781954887199</c:v>
                </c:pt>
                <c:pt idx="755">
                  <c:v>0.45112781954887199</c:v>
                </c:pt>
                <c:pt idx="756">
                  <c:v>0.45112781954887199</c:v>
                </c:pt>
                <c:pt idx="757">
                  <c:v>0.45112781954887199</c:v>
                </c:pt>
                <c:pt idx="758">
                  <c:v>0.45112781954887199</c:v>
                </c:pt>
                <c:pt idx="759">
                  <c:v>0.45112781954887199</c:v>
                </c:pt>
                <c:pt idx="760">
                  <c:v>0.45112781954887199</c:v>
                </c:pt>
                <c:pt idx="761">
                  <c:v>0.45112781954887199</c:v>
                </c:pt>
                <c:pt idx="762">
                  <c:v>0.45112781954887199</c:v>
                </c:pt>
                <c:pt idx="763">
                  <c:v>0.45112781954887199</c:v>
                </c:pt>
                <c:pt idx="764">
                  <c:v>0.45112781954887199</c:v>
                </c:pt>
                <c:pt idx="765">
                  <c:v>0.45112781954887199</c:v>
                </c:pt>
                <c:pt idx="766">
                  <c:v>0.45112781954887199</c:v>
                </c:pt>
                <c:pt idx="767">
                  <c:v>0.45112781954887199</c:v>
                </c:pt>
                <c:pt idx="768">
                  <c:v>0.45112781954887199</c:v>
                </c:pt>
                <c:pt idx="769">
                  <c:v>0.45112781954887199</c:v>
                </c:pt>
                <c:pt idx="770">
                  <c:v>0.45112781954887199</c:v>
                </c:pt>
                <c:pt idx="771">
                  <c:v>0.45112781954887199</c:v>
                </c:pt>
                <c:pt idx="772">
                  <c:v>0.45112781954887199</c:v>
                </c:pt>
                <c:pt idx="773">
                  <c:v>0.45112781954887199</c:v>
                </c:pt>
                <c:pt idx="774">
                  <c:v>0.45112781954887199</c:v>
                </c:pt>
                <c:pt idx="775">
                  <c:v>0.44776119402984998</c:v>
                </c:pt>
                <c:pt idx="776">
                  <c:v>0.44444444444444398</c:v>
                </c:pt>
                <c:pt idx="777">
                  <c:v>0.44444444444444398</c:v>
                </c:pt>
                <c:pt idx="778">
                  <c:v>0.44444444444444398</c:v>
                </c:pt>
                <c:pt idx="779">
                  <c:v>0.44444444444444398</c:v>
                </c:pt>
                <c:pt idx="780">
                  <c:v>0.44444444444444398</c:v>
                </c:pt>
                <c:pt idx="781">
                  <c:v>0.44444444444444398</c:v>
                </c:pt>
                <c:pt idx="782">
                  <c:v>0.441176470588235</c:v>
                </c:pt>
                <c:pt idx="783">
                  <c:v>0.441176470588235</c:v>
                </c:pt>
                <c:pt idx="784">
                  <c:v>0.441176470588235</c:v>
                </c:pt>
                <c:pt idx="785">
                  <c:v>0.441176470588235</c:v>
                </c:pt>
                <c:pt idx="786">
                  <c:v>0.441176470588235</c:v>
                </c:pt>
                <c:pt idx="787">
                  <c:v>0.441176470588235</c:v>
                </c:pt>
                <c:pt idx="788">
                  <c:v>0.441176470588235</c:v>
                </c:pt>
                <c:pt idx="789">
                  <c:v>0.43795620437956201</c:v>
                </c:pt>
                <c:pt idx="790">
                  <c:v>0.43795620437956201</c:v>
                </c:pt>
                <c:pt idx="791">
                  <c:v>0.43795620437956201</c:v>
                </c:pt>
                <c:pt idx="792">
                  <c:v>0.43795620437956201</c:v>
                </c:pt>
                <c:pt idx="793">
                  <c:v>0.43795620437956201</c:v>
                </c:pt>
                <c:pt idx="794">
                  <c:v>0.43795620437956201</c:v>
                </c:pt>
                <c:pt idx="795">
                  <c:v>0.43795620437956201</c:v>
                </c:pt>
                <c:pt idx="796">
                  <c:v>0.43795620437956201</c:v>
                </c:pt>
                <c:pt idx="797">
                  <c:v>0.43795620437956201</c:v>
                </c:pt>
                <c:pt idx="798">
                  <c:v>0.43795620437956201</c:v>
                </c:pt>
                <c:pt idx="799">
                  <c:v>0.43795620437956201</c:v>
                </c:pt>
                <c:pt idx="800">
                  <c:v>0.43795620437956201</c:v>
                </c:pt>
                <c:pt idx="801">
                  <c:v>0.43795620437956201</c:v>
                </c:pt>
                <c:pt idx="802">
                  <c:v>0.43795620437956201</c:v>
                </c:pt>
                <c:pt idx="803">
                  <c:v>0.43795620437956201</c:v>
                </c:pt>
                <c:pt idx="804">
                  <c:v>0.43795620437956201</c:v>
                </c:pt>
                <c:pt idx="805">
                  <c:v>0.43795620437956201</c:v>
                </c:pt>
                <c:pt idx="806">
                  <c:v>0.43795620437956201</c:v>
                </c:pt>
                <c:pt idx="807">
                  <c:v>0.43795620437956201</c:v>
                </c:pt>
                <c:pt idx="808">
                  <c:v>0.43795620437956201</c:v>
                </c:pt>
                <c:pt idx="809">
                  <c:v>0.43795620437956201</c:v>
                </c:pt>
                <c:pt idx="810">
                  <c:v>0.43795620437956201</c:v>
                </c:pt>
                <c:pt idx="811">
                  <c:v>0.441176470588235</c:v>
                </c:pt>
                <c:pt idx="812">
                  <c:v>0.441176470588235</c:v>
                </c:pt>
                <c:pt idx="813">
                  <c:v>0.441176470588235</c:v>
                </c:pt>
                <c:pt idx="814">
                  <c:v>0.441176470588235</c:v>
                </c:pt>
                <c:pt idx="815">
                  <c:v>0.441176470588235</c:v>
                </c:pt>
                <c:pt idx="816">
                  <c:v>0.441176470588235</c:v>
                </c:pt>
                <c:pt idx="817">
                  <c:v>0.441176470588235</c:v>
                </c:pt>
                <c:pt idx="818">
                  <c:v>0.441176470588235</c:v>
                </c:pt>
                <c:pt idx="819">
                  <c:v>0.441176470588235</c:v>
                </c:pt>
                <c:pt idx="820">
                  <c:v>0.441176470588235</c:v>
                </c:pt>
                <c:pt idx="821">
                  <c:v>0.441176470588235</c:v>
                </c:pt>
                <c:pt idx="822">
                  <c:v>0.441176470588235</c:v>
                </c:pt>
                <c:pt idx="823">
                  <c:v>0.441176470588235</c:v>
                </c:pt>
                <c:pt idx="824">
                  <c:v>0.441176470588235</c:v>
                </c:pt>
                <c:pt idx="825">
                  <c:v>0.441176470588235</c:v>
                </c:pt>
                <c:pt idx="826">
                  <c:v>0.441176470588235</c:v>
                </c:pt>
                <c:pt idx="827">
                  <c:v>0.441176470588235</c:v>
                </c:pt>
                <c:pt idx="828">
                  <c:v>0.43795620437956201</c:v>
                </c:pt>
                <c:pt idx="829">
                  <c:v>0.43795620437956201</c:v>
                </c:pt>
                <c:pt idx="830">
                  <c:v>0.43795620437956201</c:v>
                </c:pt>
                <c:pt idx="831">
                  <c:v>0.43795620437956201</c:v>
                </c:pt>
                <c:pt idx="832">
                  <c:v>0.43795620437956201</c:v>
                </c:pt>
                <c:pt idx="833">
                  <c:v>0.43795620437956201</c:v>
                </c:pt>
                <c:pt idx="834">
                  <c:v>0.434782608695652</c:v>
                </c:pt>
                <c:pt idx="835">
                  <c:v>0.434782608695652</c:v>
                </c:pt>
                <c:pt idx="836">
                  <c:v>0.434782608695652</c:v>
                </c:pt>
                <c:pt idx="837">
                  <c:v>0.434782608695652</c:v>
                </c:pt>
                <c:pt idx="838">
                  <c:v>0.434782608695652</c:v>
                </c:pt>
                <c:pt idx="839">
                  <c:v>0.434782608695652</c:v>
                </c:pt>
                <c:pt idx="840">
                  <c:v>0.434782608695652</c:v>
                </c:pt>
                <c:pt idx="841">
                  <c:v>0.43165467625899201</c:v>
                </c:pt>
                <c:pt idx="842">
                  <c:v>0.43165467625899201</c:v>
                </c:pt>
                <c:pt idx="843">
                  <c:v>0.43165467625899201</c:v>
                </c:pt>
                <c:pt idx="844">
                  <c:v>0.43165467625899201</c:v>
                </c:pt>
                <c:pt idx="845">
                  <c:v>0.43165467625899201</c:v>
                </c:pt>
                <c:pt idx="846">
                  <c:v>0.43165467625899201</c:v>
                </c:pt>
                <c:pt idx="847">
                  <c:v>0.43165467625899201</c:v>
                </c:pt>
                <c:pt idx="848">
                  <c:v>0.43165467625899201</c:v>
                </c:pt>
                <c:pt idx="849">
                  <c:v>0.43165467625899201</c:v>
                </c:pt>
                <c:pt idx="850">
                  <c:v>0.43165467625899201</c:v>
                </c:pt>
                <c:pt idx="851">
                  <c:v>0.43165467625899201</c:v>
                </c:pt>
                <c:pt idx="852">
                  <c:v>0.43165467625899201</c:v>
                </c:pt>
                <c:pt idx="853">
                  <c:v>0.43165467625899201</c:v>
                </c:pt>
                <c:pt idx="854">
                  <c:v>0.43165467625899201</c:v>
                </c:pt>
                <c:pt idx="855">
                  <c:v>0.43165467625899201</c:v>
                </c:pt>
                <c:pt idx="856">
                  <c:v>0.43165467625899201</c:v>
                </c:pt>
                <c:pt idx="857">
                  <c:v>0.43165467625899201</c:v>
                </c:pt>
                <c:pt idx="858">
                  <c:v>0.42857142857142799</c:v>
                </c:pt>
                <c:pt idx="859">
                  <c:v>0.42857142857142799</c:v>
                </c:pt>
                <c:pt idx="860">
                  <c:v>0.42857142857142799</c:v>
                </c:pt>
                <c:pt idx="861">
                  <c:v>0.42857142857142799</c:v>
                </c:pt>
                <c:pt idx="862">
                  <c:v>0.42857142857142799</c:v>
                </c:pt>
                <c:pt idx="863">
                  <c:v>0.42857142857142799</c:v>
                </c:pt>
                <c:pt idx="864">
                  <c:v>0.42553191489361702</c:v>
                </c:pt>
                <c:pt idx="865">
                  <c:v>0.42553191489361702</c:v>
                </c:pt>
                <c:pt idx="866">
                  <c:v>0.42553191489361702</c:v>
                </c:pt>
                <c:pt idx="867">
                  <c:v>0.42553191489361702</c:v>
                </c:pt>
                <c:pt idx="868">
                  <c:v>0.42553191489361702</c:v>
                </c:pt>
                <c:pt idx="869">
                  <c:v>0.42553191489361702</c:v>
                </c:pt>
                <c:pt idx="870">
                  <c:v>0.42553191489361702</c:v>
                </c:pt>
                <c:pt idx="871">
                  <c:v>0.42253521126760502</c:v>
                </c:pt>
                <c:pt idx="872">
                  <c:v>0.42253521126760502</c:v>
                </c:pt>
                <c:pt idx="873">
                  <c:v>0.42253521126760502</c:v>
                </c:pt>
                <c:pt idx="874">
                  <c:v>0.42253521126760502</c:v>
                </c:pt>
                <c:pt idx="875">
                  <c:v>0.42253521126760502</c:v>
                </c:pt>
                <c:pt idx="876">
                  <c:v>0.42253521126760502</c:v>
                </c:pt>
                <c:pt idx="877">
                  <c:v>0.41958041958041897</c:v>
                </c:pt>
                <c:pt idx="878">
                  <c:v>0.41958041958041897</c:v>
                </c:pt>
                <c:pt idx="879">
                  <c:v>0.41958041958041897</c:v>
                </c:pt>
                <c:pt idx="880">
                  <c:v>0.41958041958041897</c:v>
                </c:pt>
                <c:pt idx="881">
                  <c:v>0.41958041958041897</c:v>
                </c:pt>
                <c:pt idx="882">
                  <c:v>0.41958041958041897</c:v>
                </c:pt>
                <c:pt idx="883">
                  <c:v>0.41958041958041897</c:v>
                </c:pt>
                <c:pt idx="884">
                  <c:v>0.41958041958041897</c:v>
                </c:pt>
                <c:pt idx="885">
                  <c:v>0.41958041958041897</c:v>
                </c:pt>
                <c:pt idx="886">
                  <c:v>0.41958041958041897</c:v>
                </c:pt>
                <c:pt idx="887">
                  <c:v>0.41958041958041897</c:v>
                </c:pt>
                <c:pt idx="888">
                  <c:v>0.41958041958041897</c:v>
                </c:pt>
                <c:pt idx="889">
                  <c:v>0.41666666666666602</c:v>
                </c:pt>
                <c:pt idx="890">
                  <c:v>0.41666666666666602</c:v>
                </c:pt>
                <c:pt idx="891">
                  <c:v>0.41666666666666602</c:v>
                </c:pt>
                <c:pt idx="892">
                  <c:v>0.41666666666666602</c:v>
                </c:pt>
                <c:pt idx="893">
                  <c:v>0.41666666666666602</c:v>
                </c:pt>
                <c:pt idx="894">
                  <c:v>0.41666666666666602</c:v>
                </c:pt>
                <c:pt idx="895">
                  <c:v>0.41379310344827502</c:v>
                </c:pt>
                <c:pt idx="896">
                  <c:v>0.41379310344827502</c:v>
                </c:pt>
                <c:pt idx="897">
                  <c:v>0.41379310344827502</c:v>
                </c:pt>
                <c:pt idx="898">
                  <c:v>0.41379310344827502</c:v>
                </c:pt>
                <c:pt idx="899">
                  <c:v>0.41379310344827502</c:v>
                </c:pt>
                <c:pt idx="900">
                  <c:v>0.41379310344827502</c:v>
                </c:pt>
                <c:pt idx="901">
                  <c:v>0.41095890410958902</c:v>
                </c:pt>
                <c:pt idx="902">
                  <c:v>0.41095890410958902</c:v>
                </c:pt>
                <c:pt idx="903">
                  <c:v>0.41095890410958902</c:v>
                </c:pt>
                <c:pt idx="904">
                  <c:v>0.41095890410958902</c:v>
                </c:pt>
                <c:pt idx="905">
                  <c:v>0.41095890410958902</c:v>
                </c:pt>
                <c:pt idx="906">
                  <c:v>0.41095890410958902</c:v>
                </c:pt>
                <c:pt idx="907">
                  <c:v>0.40816326530612201</c:v>
                </c:pt>
                <c:pt idx="908">
                  <c:v>0.40816326530612201</c:v>
                </c:pt>
                <c:pt idx="909">
                  <c:v>0.40816326530612201</c:v>
                </c:pt>
                <c:pt idx="910">
                  <c:v>0.40816326530612201</c:v>
                </c:pt>
                <c:pt idx="911">
                  <c:v>0.40816326530612201</c:v>
                </c:pt>
                <c:pt idx="912">
                  <c:v>0.40816326530612201</c:v>
                </c:pt>
                <c:pt idx="913">
                  <c:v>0.40540540540540498</c:v>
                </c:pt>
                <c:pt idx="914">
                  <c:v>0.40540540540540498</c:v>
                </c:pt>
                <c:pt idx="915">
                  <c:v>0.40540540540540498</c:v>
                </c:pt>
                <c:pt idx="916">
                  <c:v>0.40540540540540498</c:v>
                </c:pt>
                <c:pt idx="917">
                  <c:v>0.40540540540540498</c:v>
                </c:pt>
                <c:pt idx="918">
                  <c:v>0.40540540540540498</c:v>
                </c:pt>
                <c:pt idx="919">
                  <c:v>0.40540540540540498</c:v>
                </c:pt>
                <c:pt idx="920">
                  <c:v>0.40540540540540498</c:v>
                </c:pt>
                <c:pt idx="921">
                  <c:v>0.40540540540540498</c:v>
                </c:pt>
                <c:pt idx="922">
                  <c:v>0.40540540540540498</c:v>
                </c:pt>
                <c:pt idx="923">
                  <c:v>0.40540540540540498</c:v>
                </c:pt>
                <c:pt idx="924">
                  <c:v>0.40540540540540498</c:v>
                </c:pt>
                <c:pt idx="925">
                  <c:v>0.40540540540540498</c:v>
                </c:pt>
                <c:pt idx="926">
                  <c:v>0.40540540540540498</c:v>
                </c:pt>
                <c:pt idx="927">
                  <c:v>0.40540540540540498</c:v>
                </c:pt>
                <c:pt idx="928">
                  <c:v>0.40540540540540498</c:v>
                </c:pt>
                <c:pt idx="929">
                  <c:v>0.40540540540540498</c:v>
                </c:pt>
                <c:pt idx="930">
                  <c:v>0.40816326530612201</c:v>
                </c:pt>
                <c:pt idx="931">
                  <c:v>0.40816326530612201</c:v>
                </c:pt>
                <c:pt idx="932">
                  <c:v>0.40816326530612201</c:v>
                </c:pt>
                <c:pt idx="933">
                  <c:v>0.40816326530612201</c:v>
                </c:pt>
                <c:pt idx="934">
                  <c:v>0.40816326530612201</c:v>
                </c:pt>
                <c:pt idx="935">
                  <c:v>0.40816326530612201</c:v>
                </c:pt>
                <c:pt idx="936">
                  <c:v>0.40816326530612201</c:v>
                </c:pt>
                <c:pt idx="937">
                  <c:v>0.41095890410958902</c:v>
                </c:pt>
                <c:pt idx="938">
                  <c:v>0.41095890410958902</c:v>
                </c:pt>
                <c:pt idx="939">
                  <c:v>0.41095890410958902</c:v>
                </c:pt>
                <c:pt idx="940">
                  <c:v>0.41095890410958902</c:v>
                </c:pt>
                <c:pt idx="941">
                  <c:v>0.41095890410958902</c:v>
                </c:pt>
                <c:pt idx="942">
                  <c:v>0.41095890410958902</c:v>
                </c:pt>
                <c:pt idx="943">
                  <c:v>0.41095890410958902</c:v>
                </c:pt>
                <c:pt idx="944">
                  <c:v>0.41095890410958902</c:v>
                </c:pt>
                <c:pt idx="945">
                  <c:v>0.41095890410958902</c:v>
                </c:pt>
                <c:pt idx="946">
                  <c:v>0.41095890410958902</c:v>
                </c:pt>
                <c:pt idx="947">
                  <c:v>0.41095890410958902</c:v>
                </c:pt>
                <c:pt idx="948">
                  <c:v>0.41095890410958902</c:v>
                </c:pt>
                <c:pt idx="949">
                  <c:v>0.41095890410958902</c:v>
                </c:pt>
                <c:pt idx="950">
                  <c:v>0.41095890410958902</c:v>
                </c:pt>
                <c:pt idx="951">
                  <c:v>0.41095890410958902</c:v>
                </c:pt>
                <c:pt idx="952">
                  <c:v>0.41095890410958902</c:v>
                </c:pt>
                <c:pt idx="953">
                  <c:v>0.41095890410958902</c:v>
                </c:pt>
                <c:pt idx="954">
                  <c:v>0.41095890410958902</c:v>
                </c:pt>
                <c:pt idx="955">
                  <c:v>0.41095890410958902</c:v>
                </c:pt>
                <c:pt idx="956">
                  <c:v>0.41095890410958902</c:v>
                </c:pt>
                <c:pt idx="957">
                  <c:v>0.41095890410958902</c:v>
                </c:pt>
                <c:pt idx="958">
                  <c:v>0.41095890410958902</c:v>
                </c:pt>
                <c:pt idx="959">
                  <c:v>0.41095890410958902</c:v>
                </c:pt>
                <c:pt idx="960">
                  <c:v>0.41095890410958902</c:v>
                </c:pt>
                <c:pt idx="961">
                  <c:v>0.41095890410958902</c:v>
                </c:pt>
                <c:pt idx="962">
                  <c:v>0.41095890410958902</c:v>
                </c:pt>
                <c:pt idx="963">
                  <c:v>0.41095890410958902</c:v>
                </c:pt>
                <c:pt idx="964">
                  <c:v>0.40816326530612201</c:v>
                </c:pt>
                <c:pt idx="965">
                  <c:v>0.40816326530612201</c:v>
                </c:pt>
                <c:pt idx="966">
                  <c:v>0.40816326530612201</c:v>
                </c:pt>
                <c:pt idx="967">
                  <c:v>0.40816326530612201</c:v>
                </c:pt>
                <c:pt idx="968">
                  <c:v>0.40816326530612201</c:v>
                </c:pt>
                <c:pt idx="969">
                  <c:v>0.40816326530612201</c:v>
                </c:pt>
                <c:pt idx="970">
                  <c:v>0.40816326530612201</c:v>
                </c:pt>
                <c:pt idx="971">
                  <c:v>0.40816326530612201</c:v>
                </c:pt>
                <c:pt idx="972">
                  <c:v>0.40816326530612201</c:v>
                </c:pt>
                <c:pt idx="973">
                  <c:v>0.40816326530612201</c:v>
                </c:pt>
                <c:pt idx="974">
                  <c:v>0.40816326530612201</c:v>
                </c:pt>
                <c:pt idx="975">
                  <c:v>0.40816326530612201</c:v>
                </c:pt>
                <c:pt idx="976">
                  <c:v>0.40816326530612201</c:v>
                </c:pt>
                <c:pt idx="977">
                  <c:v>0.40816326530612201</c:v>
                </c:pt>
                <c:pt idx="978">
                  <c:v>0.40816326530612201</c:v>
                </c:pt>
                <c:pt idx="979">
                  <c:v>0.40816326530612201</c:v>
                </c:pt>
                <c:pt idx="980">
                  <c:v>0.40816326530612201</c:v>
                </c:pt>
                <c:pt idx="981">
                  <c:v>0.40816326530612201</c:v>
                </c:pt>
                <c:pt idx="982">
                  <c:v>0.40816326530612201</c:v>
                </c:pt>
                <c:pt idx="983">
                  <c:v>0.40816326530612201</c:v>
                </c:pt>
                <c:pt idx="984">
                  <c:v>0.40816326530612201</c:v>
                </c:pt>
                <c:pt idx="985">
                  <c:v>0.40816326530612201</c:v>
                </c:pt>
                <c:pt idx="986">
                  <c:v>0.40816326530612201</c:v>
                </c:pt>
                <c:pt idx="987">
                  <c:v>0.40816326530612201</c:v>
                </c:pt>
                <c:pt idx="988">
                  <c:v>0.40816326530612201</c:v>
                </c:pt>
                <c:pt idx="989">
                  <c:v>0.40816326530612201</c:v>
                </c:pt>
                <c:pt idx="990">
                  <c:v>0.40816326530612201</c:v>
                </c:pt>
                <c:pt idx="991">
                  <c:v>0.40816326530612201</c:v>
                </c:pt>
                <c:pt idx="992">
                  <c:v>0.40816326530612201</c:v>
                </c:pt>
                <c:pt idx="993">
                  <c:v>0.40816326530612201</c:v>
                </c:pt>
                <c:pt idx="994">
                  <c:v>0.40816326530612201</c:v>
                </c:pt>
                <c:pt idx="995">
                  <c:v>0.40816326530612201</c:v>
                </c:pt>
                <c:pt idx="996">
                  <c:v>0.40816326530612201</c:v>
                </c:pt>
                <c:pt idx="997">
                  <c:v>0.40540540540540498</c:v>
                </c:pt>
                <c:pt idx="998">
                  <c:v>0.40540540540540498</c:v>
                </c:pt>
                <c:pt idx="999">
                  <c:v>0.40540540540540498</c:v>
                </c:pt>
                <c:pt idx="1000">
                  <c:v>0.40540540540540498</c:v>
                </c:pt>
                <c:pt idx="1001">
                  <c:v>0.40540540540540498</c:v>
                </c:pt>
                <c:pt idx="1002">
                  <c:v>0.40540540540540498</c:v>
                </c:pt>
                <c:pt idx="1003">
                  <c:v>0.40540540540540498</c:v>
                </c:pt>
                <c:pt idx="1004">
                  <c:v>0.40540540540540498</c:v>
                </c:pt>
                <c:pt idx="1005">
                  <c:v>0.40540540540540498</c:v>
                </c:pt>
                <c:pt idx="1006">
                  <c:v>0.40540540540540498</c:v>
                </c:pt>
                <c:pt idx="1007">
                  <c:v>0.40540540540540498</c:v>
                </c:pt>
                <c:pt idx="1008">
                  <c:v>0.40540540540540498</c:v>
                </c:pt>
                <c:pt idx="1009">
                  <c:v>0.40540540540540498</c:v>
                </c:pt>
                <c:pt idx="1010">
                  <c:v>0.40540540540540498</c:v>
                </c:pt>
                <c:pt idx="1011">
                  <c:v>0.40540540540540498</c:v>
                </c:pt>
                <c:pt idx="1012">
                  <c:v>0.40540540540540498</c:v>
                </c:pt>
                <c:pt idx="1013">
                  <c:v>0.40540540540540498</c:v>
                </c:pt>
                <c:pt idx="1014">
                  <c:v>0.40816326530612201</c:v>
                </c:pt>
                <c:pt idx="1015">
                  <c:v>0.40816326530612201</c:v>
                </c:pt>
                <c:pt idx="1016">
                  <c:v>0.40816326530612201</c:v>
                </c:pt>
                <c:pt idx="1017">
                  <c:v>0.40816326530612201</c:v>
                </c:pt>
                <c:pt idx="1018">
                  <c:v>0.40816326530612201</c:v>
                </c:pt>
                <c:pt idx="1019">
                  <c:v>0.40816326530612201</c:v>
                </c:pt>
                <c:pt idx="1020">
                  <c:v>0.40816326530612201</c:v>
                </c:pt>
                <c:pt idx="1021">
                  <c:v>0.40816326530612201</c:v>
                </c:pt>
                <c:pt idx="1022">
                  <c:v>0.40816326530612201</c:v>
                </c:pt>
                <c:pt idx="1023">
                  <c:v>0.40816326530612201</c:v>
                </c:pt>
                <c:pt idx="1024">
                  <c:v>0.40816326530612201</c:v>
                </c:pt>
                <c:pt idx="1025">
                  <c:v>0.40816326530612201</c:v>
                </c:pt>
                <c:pt idx="1026">
                  <c:v>0.40816326530612201</c:v>
                </c:pt>
                <c:pt idx="1027">
                  <c:v>0.40816326530612201</c:v>
                </c:pt>
                <c:pt idx="1028">
                  <c:v>0.40816326530612201</c:v>
                </c:pt>
                <c:pt idx="1029">
                  <c:v>0.40816326530612201</c:v>
                </c:pt>
                <c:pt idx="1030">
                  <c:v>0.40816326530612201</c:v>
                </c:pt>
                <c:pt idx="1031">
                  <c:v>0.40816326530612201</c:v>
                </c:pt>
                <c:pt idx="1032">
                  <c:v>0.40816326530612201</c:v>
                </c:pt>
                <c:pt idx="1033">
                  <c:v>0.40816326530612201</c:v>
                </c:pt>
                <c:pt idx="1034">
                  <c:v>0.40816326530612201</c:v>
                </c:pt>
                <c:pt idx="1035">
                  <c:v>0.40816326530612201</c:v>
                </c:pt>
                <c:pt idx="1036">
                  <c:v>0.40816326530612201</c:v>
                </c:pt>
                <c:pt idx="1037">
                  <c:v>0.40816326530612201</c:v>
                </c:pt>
                <c:pt idx="1038">
                  <c:v>0.40816326530612201</c:v>
                </c:pt>
                <c:pt idx="1039">
                  <c:v>0.40816326530612201</c:v>
                </c:pt>
                <c:pt idx="1040">
                  <c:v>0.40816326530612201</c:v>
                </c:pt>
                <c:pt idx="1041">
                  <c:v>0.40816326530612201</c:v>
                </c:pt>
                <c:pt idx="1042">
                  <c:v>0.40816326530612201</c:v>
                </c:pt>
                <c:pt idx="1043">
                  <c:v>0.40816326530612201</c:v>
                </c:pt>
                <c:pt idx="1044">
                  <c:v>0.40816326530612201</c:v>
                </c:pt>
                <c:pt idx="1045">
                  <c:v>0.40816326530612201</c:v>
                </c:pt>
                <c:pt idx="1046">
                  <c:v>0.40816326530612201</c:v>
                </c:pt>
                <c:pt idx="1047">
                  <c:v>0.40540540540540498</c:v>
                </c:pt>
                <c:pt idx="1048">
                  <c:v>0.40540540540540498</c:v>
                </c:pt>
                <c:pt idx="1049">
                  <c:v>0.40540540540540498</c:v>
                </c:pt>
                <c:pt idx="1050">
                  <c:v>0.40540540540540498</c:v>
                </c:pt>
                <c:pt idx="1051">
                  <c:v>0.40540540540540498</c:v>
                </c:pt>
                <c:pt idx="1052">
                  <c:v>0.40540540540540498</c:v>
                </c:pt>
                <c:pt idx="1053">
                  <c:v>0.40540540540540498</c:v>
                </c:pt>
                <c:pt idx="1054">
                  <c:v>0.40540540540540498</c:v>
                </c:pt>
                <c:pt idx="1055">
                  <c:v>0.40540540540540498</c:v>
                </c:pt>
                <c:pt idx="1056">
                  <c:v>0.40540540540540498</c:v>
                </c:pt>
                <c:pt idx="1057">
                  <c:v>0.40540540540540498</c:v>
                </c:pt>
                <c:pt idx="1058">
                  <c:v>0.40540540540540498</c:v>
                </c:pt>
                <c:pt idx="1059">
                  <c:v>0.40268456375838901</c:v>
                </c:pt>
                <c:pt idx="1060">
                  <c:v>0.40268456375838901</c:v>
                </c:pt>
                <c:pt idx="1061">
                  <c:v>0.40268456375838901</c:v>
                </c:pt>
                <c:pt idx="1062">
                  <c:v>0.40268456375838901</c:v>
                </c:pt>
                <c:pt idx="1063">
                  <c:v>0.40268456375838901</c:v>
                </c:pt>
                <c:pt idx="1064">
                  <c:v>0.40268456375838901</c:v>
                </c:pt>
                <c:pt idx="1065">
                  <c:v>0.40268456375838901</c:v>
                </c:pt>
                <c:pt idx="1066">
                  <c:v>0.40268456375838901</c:v>
                </c:pt>
                <c:pt idx="1067">
                  <c:v>0.40268456375838901</c:v>
                </c:pt>
                <c:pt idx="1068">
                  <c:v>0.40268456375838901</c:v>
                </c:pt>
                <c:pt idx="1069">
                  <c:v>0.40268456375838901</c:v>
                </c:pt>
                <c:pt idx="1070">
                  <c:v>0.40268456375838901</c:v>
                </c:pt>
                <c:pt idx="1071">
                  <c:v>0.4</c:v>
                </c:pt>
                <c:pt idx="1072">
                  <c:v>0.4</c:v>
                </c:pt>
                <c:pt idx="1073">
                  <c:v>0.4</c:v>
                </c:pt>
                <c:pt idx="1074">
                  <c:v>0.4</c:v>
                </c:pt>
                <c:pt idx="1075">
                  <c:v>0.4</c:v>
                </c:pt>
                <c:pt idx="1076">
                  <c:v>0.4</c:v>
                </c:pt>
                <c:pt idx="1077">
                  <c:v>0.4</c:v>
                </c:pt>
                <c:pt idx="1078">
                  <c:v>0.4</c:v>
                </c:pt>
                <c:pt idx="1079">
                  <c:v>0.4</c:v>
                </c:pt>
                <c:pt idx="1080">
                  <c:v>0.4</c:v>
                </c:pt>
                <c:pt idx="1081">
                  <c:v>0.4</c:v>
                </c:pt>
                <c:pt idx="1082">
                  <c:v>0.39735099337748297</c:v>
                </c:pt>
                <c:pt idx="1083">
                  <c:v>0.39735099337748297</c:v>
                </c:pt>
                <c:pt idx="1084">
                  <c:v>0.39735099337748297</c:v>
                </c:pt>
                <c:pt idx="1085">
                  <c:v>0.39735099337748297</c:v>
                </c:pt>
                <c:pt idx="1086">
                  <c:v>0.39735099337748297</c:v>
                </c:pt>
                <c:pt idx="1087">
                  <c:v>0.39735099337748297</c:v>
                </c:pt>
                <c:pt idx="1088">
                  <c:v>0.39735099337748297</c:v>
                </c:pt>
                <c:pt idx="1089">
                  <c:v>0.39735099337748297</c:v>
                </c:pt>
                <c:pt idx="1090">
                  <c:v>0.39735099337748297</c:v>
                </c:pt>
                <c:pt idx="1091">
                  <c:v>0.39735099337748297</c:v>
                </c:pt>
                <c:pt idx="1092">
                  <c:v>0.39735099337748297</c:v>
                </c:pt>
                <c:pt idx="1093">
                  <c:v>0.39735099337748297</c:v>
                </c:pt>
                <c:pt idx="1094">
                  <c:v>0.394736842105263</c:v>
                </c:pt>
                <c:pt idx="1095">
                  <c:v>0.394736842105263</c:v>
                </c:pt>
                <c:pt idx="1096">
                  <c:v>0.394736842105263</c:v>
                </c:pt>
                <c:pt idx="1097">
                  <c:v>0.394736842105263</c:v>
                </c:pt>
                <c:pt idx="1098">
                  <c:v>0.394736842105263</c:v>
                </c:pt>
                <c:pt idx="1099">
                  <c:v>0.394736842105263</c:v>
                </c:pt>
                <c:pt idx="1100">
                  <c:v>0.394736842105263</c:v>
                </c:pt>
                <c:pt idx="1101">
                  <c:v>0.394736842105263</c:v>
                </c:pt>
                <c:pt idx="1102">
                  <c:v>0.394736842105263</c:v>
                </c:pt>
                <c:pt idx="1103">
                  <c:v>0.394736842105263</c:v>
                </c:pt>
                <c:pt idx="1104">
                  <c:v>0.394736842105263</c:v>
                </c:pt>
                <c:pt idx="1105">
                  <c:v>0.394736842105263</c:v>
                </c:pt>
                <c:pt idx="1106">
                  <c:v>0.394736842105263</c:v>
                </c:pt>
                <c:pt idx="1107">
                  <c:v>0.394736842105263</c:v>
                </c:pt>
                <c:pt idx="1108">
                  <c:v>0.394736842105263</c:v>
                </c:pt>
                <c:pt idx="1109">
                  <c:v>0.394736842105263</c:v>
                </c:pt>
                <c:pt idx="1110">
                  <c:v>0.394736842105263</c:v>
                </c:pt>
                <c:pt idx="1111">
                  <c:v>0.39215686274509798</c:v>
                </c:pt>
                <c:pt idx="1112">
                  <c:v>0.39215686274509798</c:v>
                </c:pt>
                <c:pt idx="1113">
                  <c:v>0.39215686274509798</c:v>
                </c:pt>
                <c:pt idx="1114">
                  <c:v>0.39215686274509798</c:v>
                </c:pt>
                <c:pt idx="1115">
                  <c:v>0.39215686274509798</c:v>
                </c:pt>
                <c:pt idx="1116">
                  <c:v>0.39215686274509798</c:v>
                </c:pt>
                <c:pt idx="1117">
                  <c:v>0.39215686274509798</c:v>
                </c:pt>
                <c:pt idx="1118">
                  <c:v>0.39215686274509798</c:v>
                </c:pt>
                <c:pt idx="1119">
                  <c:v>0.39215686274509798</c:v>
                </c:pt>
                <c:pt idx="1120">
                  <c:v>0.39215686274509798</c:v>
                </c:pt>
                <c:pt idx="1121">
                  <c:v>0.39215686274509798</c:v>
                </c:pt>
                <c:pt idx="1122">
                  <c:v>0.38961038961038902</c:v>
                </c:pt>
                <c:pt idx="1123">
                  <c:v>0.38961038961038902</c:v>
                </c:pt>
                <c:pt idx="1124">
                  <c:v>0.38961038961038902</c:v>
                </c:pt>
                <c:pt idx="1125">
                  <c:v>0.38961038961038902</c:v>
                </c:pt>
                <c:pt idx="1126">
                  <c:v>0.38961038961038902</c:v>
                </c:pt>
                <c:pt idx="1127">
                  <c:v>0.38961038961038902</c:v>
                </c:pt>
                <c:pt idx="1128">
                  <c:v>0.38961038961038902</c:v>
                </c:pt>
                <c:pt idx="1129">
                  <c:v>0.38961038961038902</c:v>
                </c:pt>
                <c:pt idx="1130">
                  <c:v>0.38961038961038902</c:v>
                </c:pt>
                <c:pt idx="1131">
                  <c:v>0.38961038961038902</c:v>
                </c:pt>
                <c:pt idx="1132">
                  <c:v>0.38961038961038902</c:v>
                </c:pt>
                <c:pt idx="1133">
                  <c:v>0.38961038961038902</c:v>
                </c:pt>
                <c:pt idx="1134">
                  <c:v>0.38709677419354799</c:v>
                </c:pt>
                <c:pt idx="1135">
                  <c:v>0.38709677419354799</c:v>
                </c:pt>
                <c:pt idx="1136">
                  <c:v>0.38709677419354799</c:v>
                </c:pt>
                <c:pt idx="1137">
                  <c:v>0.38709677419354799</c:v>
                </c:pt>
                <c:pt idx="1138">
                  <c:v>0.38709677419354799</c:v>
                </c:pt>
                <c:pt idx="1139">
                  <c:v>0.38709677419354799</c:v>
                </c:pt>
                <c:pt idx="1140">
                  <c:v>0.38709677419354799</c:v>
                </c:pt>
                <c:pt idx="1141">
                  <c:v>0.38461538461538403</c:v>
                </c:pt>
                <c:pt idx="1142">
                  <c:v>0.38461538461538403</c:v>
                </c:pt>
                <c:pt idx="1143">
                  <c:v>0.38461538461538403</c:v>
                </c:pt>
                <c:pt idx="1144">
                  <c:v>0.38461538461538403</c:v>
                </c:pt>
                <c:pt idx="1145">
                  <c:v>0.38461538461538403</c:v>
                </c:pt>
                <c:pt idx="1146">
                  <c:v>0.38461538461538403</c:v>
                </c:pt>
                <c:pt idx="1147">
                  <c:v>0.38461538461538403</c:v>
                </c:pt>
                <c:pt idx="1148">
                  <c:v>0.38216560509554098</c:v>
                </c:pt>
                <c:pt idx="1149">
                  <c:v>0.38216560509554098</c:v>
                </c:pt>
                <c:pt idx="1150">
                  <c:v>0.38216560509554098</c:v>
                </c:pt>
                <c:pt idx="1151">
                  <c:v>0.38216560509554098</c:v>
                </c:pt>
                <c:pt idx="1152">
                  <c:v>0.38216560509554098</c:v>
                </c:pt>
                <c:pt idx="1153">
                  <c:v>0.38216560509554098</c:v>
                </c:pt>
                <c:pt idx="1154">
                  <c:v>0.38216560509554098</c:v>
                </c:pt>
                <c:pt idx="1155">
                  <c:v>0.38216560509554098</c:v>
                </c:pt>
                <c:pt idx="1156">
                  <c:v>0.38216560509554098</c:v>
                </c:pt>
                <c:pt idx="1157">
                  <c:v>0.38216560509554098</c:v>
                </c:pt>
                <c:pt idx="1158">
                  <c:v>0.38216560509554098</c:v>
                </c:pt>
                <c:pt idx="1159">
                  <c:v>0.379746835443038</c:v>
                </c:pt>
                <c:pt idx="1160">
                  <c:v>0.379746835443038</c:v>
                </c:pt>
                <c:pt idx="1161">
                  <c:v>0.379746835443038</c:v>
                </c:pt>
                <c:pt idx="1162">
                  <c:v>0.379746835443038</c:v>
                </c:pt>
                <c:pt idx="1163">
                  <c:v>0.379746835443038</c:v>
                </c:pt>
                <c:pt idx="1164">
                  <c:v>0.379746835443038</c:v>
                </c:pt>
                <c:pt idx="1165">
                  <c:v>0.379746835443038</c:v>
                </c:pt>
                <c:pt idx="1166">
                  <c:v>0.379746835443038</c:v>
                </c:pt>
                <c:pt idx="1167">
                  <c:v>0.379746835443038</c:v>
                </c:pt>
                <c:pt idx="1168">
                  <c:v>0.379746835443038</c:v>
                </c:pt>
                <c:pt idx="1169">
                  <c:v>0.379746835443038</c:v>
                </c:pt>
                <c:pt idx="1170">
                  <c:v>0.379746835443038</c:v>
                </c:pt>
                <c:pt idx="1171">
                  <c:v>0.379746835443038</c:v>
                </c:pt>
                <c:pt idx="1172">
                  <c:v>0.379746835443038</c:v>
                </c:pt>
                <c:pt idx="1173">
                  <c:v>0.379746835443038</c:v>
                </c:pt>
                <c:pt idx="1174">
                  <c:v>0.379746835443038</c:v>
                </c:pt>
                <c:pt idx="1175">
                  <c:v>0.379746835443038</c:v>
                </c:pt>
                <c:pt idx="1176">
                  <c:v>0.379746835443038</c:v>
                </c:pt>
                <c:pt idx="1177">
                  <c:v>0.379746835443038</c:v>
                </c:pt>
                <c:pt idx="1178">
                  <c:v>0.379746835443038</c:v>
                </c:pt>
                <c:pt idx="1179">
                  <c:v>0.379746835443038</c:v>
                </c:pt>
                <c:pt idx="1180">
                  <c:v>0.379746835443038</c:v>
                </c:pt>
                <c:pt idx="1181">
                  <c:v>0.379746835443038</c:v>
                </c:pt>
                <c:pt idx="1182">
                  <c:v>0.379746835443038</c:v>
                </c:pt>
                <c:pt idx="1183">
                  <c:v>0.379746835443038</c:v>
                </c:pt>
                <c:pt idx="1184">
                  <c:v>0.379746835443038</c:v>
                </c:pt>
                <c:pt idx="1185">
                  <c:v>0.379746835443038</c:v>
                </c:pt>
                <c:pt idx="1186">
                  <c:v>0.37735849056603699</c:v>
                </c:pt>
                <c:pt idx="1187">
                  <c:v>0.37735849056603699</c:v>
                </c:pt>
                <c:pt idx="1188">
                  <c:v>0.37735849056603699</c:v>
                </c:pt>
                <c:pt idx="1189">
                  <c:v>0.37735849056603699</c:v>
                </c:pt>
                <c:pt idx="1190">
                  <c:v>0.37735849056603699</c:v>
                </c:pt>
                <c:pt idx="1191">
                  <c:v>0.37735849056603699</c:v>
                </c:pt>
                <c:pt idx="1192">
                  <c:v>0.37735849056603699</c:v>
                </c:pt>
                <c:pt idx="1193">
                  <c:v>0.37735849056603699</c:v>
                </c:pt>
                <c:pt idx="1194">
                  <c:v>0.37735849056603699</c:v>
                </c:pt>
                <c:pt idx="1195">
                  <c:v>0.37735849056603699</c:v>
                </c:pt>
                <c:pt idx="1196">
                  <c:v>0.37735849056603699</c:v>
                </c:pt>
                <c:pt idx="1197">
                  <c:v>0.37735849056603699</c:v>
                </c:pt>
                <c:pt idx="1198">
                  <c:v>0.37735849056603699</c:v>
                </c:pt>
                <c:pt idx="1199">
                  <c:v>0.37735849056603699</c:v>
                </c:pt>
                <c:pt idx="1200">
                  <c:v>0.37735849056603699</c:v>
                </c:pt>
                <c:pt idx="1201">
                  <c:v>0.37735849056603699</c:v>
                </c:pt>
                <c:pt idx="1202">
                  <c:v>0.37735849056603699</c:v>
                </c:pt>
                <c:pt idx="1203">
                  <c:v>0.37735849056603699</c:v>
                </c:pt>
                <c:pt idx="1204">
                  <c:v>0.37735849056603699</c:v>
                </c:pt>
                <c:pt idx="1205">
                  <c:v>0.37735849056603699</c:v>
                </c:pt>
                <c:pt idx="1206">
                  <c:v>0.37735849056603699</c:v>
                </c:pt>
                <c:pt idx="1207">
                  <c:v>0.37735849056603699</c:v>
                </c:pt>
                <c:pt idx="1208">
                  <c:v>0.37735849056603699</c:v>
                </c:pt>
                <c:pt idx="1209">
                  <c:v>0.379746835443038</c:v>
                </c:pt>
                <c:pt idx="1210">
                  <c:v>0.379746835443038</c:v>
                </c:pt>
                <c:pt idx="1211">
                  <c:v>0.379746835443038</c:v>
                </c:pt>
                <c:pt idx="1212">
                  <c:v>0.379746835443038</c:v>
                </c:pt>
                <c:pt idx="1213">
                  <c:v>0.379746835443038</c:v>
                </c:pt>
                <c:pt idx="1214">
                  <c:v>0.379746835443038</c:v>
                </c:pt>
                <c:pt idx="1215">
                  <c:v>0.379746835443038</c:v>
                </c:pt>
                <c:pt idx="1216">
                  <c:v>0.379746835443038</c:v>
                </c:pt>
                <c:pt idx="1217">
                  <c:v>0.379746835443038</c:v>
                </c:pt>
                <c:pt idx="1218">
                  <c:v>0.379746835443038</c:v>
                </c:pt>
                <c:pt idx="1219">
                  <c:v>0.379746835443038</c:v>
                </c:pt>
                <c:pt idx="1220">
                  <c:v>0.379746835443038</c:v>
                </c:pt>
                <c:pt idx="1221">
                  <c:v>0.379746835443038</c:v>
                </c:pt>
                <c:pt idx="1222">
                  <c:v>0.379746835443038</c:v>
                </c:pt>
              </c:numCache>
            </c:numRef>
          </c:xVal>
          <c:yVal>
            <c:numRef>
              <c:f>tani!$C$1:$C$1223</c:f>
              <c:numCache>
                <c:formatCode>General</c:formatCode>
                <c:ptCount val="1223"/>
                <c:pt idx="0">
                  <c:v>1.0169491525423699</c:v>
                </c:pt>
                <c:pt idx="1">
                  <c:v>1</c:v>
                </c:pt>
                <c:pt idx="2">
                  <c:v>0.98360655737704905</c:v>
                </c:pt>
                <c:pt idx="3">
                  <c:v>0.967741935483871</c:v>
                </c:pt>
                <c:pt idx="4">
                  <c:v>0.98360655737704905</c:v>
                </c:pt>
                <c:pt idx="5">
                  <c:v>1</c:v>
                </c:pt>
                <c:pt idx="6">
                  <c:v>1.0169491525423699</c:v>
                </c:pt>
                <c:pt idx="7">
                  <c:v>1.03448275862068</c:v>
                </c:pt>
                <c:pt idx="8">
                  <c:v>1.0169491525423699</c:v>
                </c:pt>
                <c:pt idx="9">
                  <c:v>0.98360655737704905</c:v>
                </c:pt>
                <c:pt idx="10">
                  <c:v>0.967741935483871</c:v>
                </c:pt>
                <c:pt idx="11">
                  <c:v>0.952380952380952</c:v>
                </c:pt>
                <c:pt idx="12">
                  <c:v>0.9375</c:v>
                </c:pt>
                <c:pt idx="13">
                  <c:v>0.952380952380952</c:v>
                </c:pt>
                <c:pt idx="14">
                  <c:v>0.967741935483871</c:v>
                </c:pt>
                <c:pt idx="15">
                  <c:v>0.98360655737704905</c:v>
                </c:pt>
                <c:pt idx="16">
                  <c:v>1</c:v>
                </c:pt>
                <c:pt idx="17">
                  <c:v>1.0169491525423699</c:v>
                </c:pt>
                <c:pt idx="18">
                  <c:v>1.03448275862068</c:v>
                </c:pt>
                <c:pt idx="19">
                  <c:v>1.0526315789473599</c:v>
                </c:pt>
                <c:pt idx="20">
                  <c:v>1.0714285714285701</c:v>
                </c:pt>
                <c:pt idx="21">
                  <c:v>1.0526315789473599</c:v>
                </c:pt>
                <c:pt idx="22">
                  <c:v>1.03448275862068</c:v>
                </c:pt>
                <c:pt idx="23">
                  <c:v>1.0526315789473599</c:v>
                </c:pt>
                <c:pt idx="24">
                  <c:v>1.0714285714285701</c:v>
                </c:pt>
                <c:pt idx="25">
                  <c:v>1.0526315789473599</c:v>
                </c:pt>
                <c:pt idx="26">
                  <c:v>1.03448275862068</c:v>
                </c:pt>
                <c:pt idx="27">
                  <c:v>1.0169491525423699</c:v>
                </c:pt>
                <c:pt idx="28">
                  <c:v>1.03448275862068</c:v>
                </c:pt>
                <c:pt idx="29">
                  <c:v>1.0526315789473599</c:v>
                </c:pt>
                <c:pt idx="30">
                  <c:v>1.0714285714285701</c:v>
                </c:pt>
                <c:pt idx="31">
                  <c:v>1.0526315789473599</c:v>
                </c:pt>
                <c:pt idx="32">
                  <c:v>1.03448275862068</c:v>
                </c:pt>
                <c:pt idx="33">
                  <c:v>1.0526315789473599</c:v>
                </c:pt>
                <c:pt idx="34">
                  <c:v>1.0714285714285701</c:v>
                </c:pt>
                <c:pt idx="35">
                  <c:v>1.0526315789473599</c:v>
                </c:pt>
                <c:pt idx="36">
                  <c:v>1.0714285714285701</c:v>
                </c:pt>
                <c:pt idx="37">
                  <c:v>1.0909090909090899</c:v>
                </c:pt>
                <c:pt idx="38">
                  <c:v>1.0714285714285701</c:v>
                </c:pt>
                <c:pt idx="39">
                  <c:v>1.0909090909090899</c:v>
                </c:pt>
                <c:pt idx="40">
                  <c:v>1.1111111111111101</c:v>
                </c:pt>
                <c:pt idx="41">
                  <c:v>1.1320754716981101</c:v>
                </c:pt>
                <c:pt idx="42">
                  <c:v>1.1111111111111101</c:v>
                </c:pt>
                <c:pt idx="43">
                  <c:v>1.0909090909090899</c:v>
                </c:pt>
                <c:pt idx="44">
                  <c:v>1.1111111111111101</c:v>
                </c:pt>
                <c:pt idx="45">
                  <c:v>1.1320754716981101</c:v>
                </c:pt>
                <c:pt idx="46">
                  <c:v>1.15384615384615</c:v>
                </c:pt>
                <c:pt idx="47">
                  <c:v>1.1320754716981101</c:v>
                </c:pt>
                <c:pt idx="48">
                  <c:v>1.1111111111111101</c:v>
                </c:pt>
                <c:pt idx="49">
                  <c:v>1.0909090909090899</c:v>
                </c:pt>
                <c:pt idx="50">
                  <c:v>1.1111111111111101</c:v>
                </c:pt>
                <c:pt idx="51">
                  <c:v>1.1320754716981101</c:v>
                </c:pt>
                <c:pt idx="52">
                  <c:v>1.1111111111111101</c:v>
                </c:pt>
                <c:pt idx="53">
                  <c:v>1.1320754716981101</c:v>
                </c:pt>
                <c:pt idx="54">
                  <c:v>1.1111111111111101</c:v>
                </c:pt>
                <c:pt idx="55">
                  <c:v>1.0909090909090899</c:v>
                </c:pt>
                <c:pt idx="56">
                  <c:v>1.0714285714285701</c:v>
                </c:pt>
                <c:pt idx="57">
                  <c:v>1.0526315789473599</c:v>
                </c:pt>
                <c:pt idx="58">
                  <c:v>1.0714285714285701</c:v>
                </c:pt>
                <c:pt idx="59">
                  <c:v>1.0909090909090899</c:v>
                </c:pt>
                <c:pt idx="60">
                  <c:v>1.1111111111111101</c:v>
                </c:pt>
                <c:pt idx="61">
                  <c:v>1.1320754716981101</c:v>
                </c:pt>
                <c:pt idx="62">
                  <c:v>1.1111111111111101</c:v>
                </c:pt>
                <c:pt idx="63">
                  <c:v>1.1320754716981101</c:v>
                </c:pt>
                <c:pt idx="64">
                  <c:v>1.1111111111111101</c:v>
                </c:pt>
                <c:pt idx="65">
                  <c:v>1.1320754716981101</c:v>
                </c:pt>
                <c:pt idx="66">
                  <c:v>1.15384615384615</c:v>
                </c:pt>
                <c:pt idx="67">
                  <c:v>1.1320754716981101</c:v>
                </c:pt>
                <c:pt idx="68">
                  <c:v>1.15384615384615</c:v>
                </c:pt>
                <c:pt idx="69">
                  <c:v>1.1320754716981101</c:v>
                </c:pt>
                <c:pt idx="70">
                  <c:v>1.1111111111111101</c:v>
                </c:pt>
                <c:pt idx="71">
                  <c:v>1.0909090909090899</c:v>
                </c:pt>
                <c:pt idx="72">
                  <c:v>1.0714285714285701</c:v>
                </c:pt>
                <c:pt idx="73">
                  <c:v>1.0909090909090899</c:v>
                </c:pt>
                <c:pt idx="74">
                  <c:v>1.0714285714285701</c:v>
                </c:pt>
                <c:pt idx="75">
                  <c:v>1.0909090909090899</c:v>
                </c:pt>
                <c:pt idx="76">
                  <c:v>1.1111111111111101</c:v>
                </c:pt>
                <c:pt idx="77">
                  <c:v>1.0909090909090899</c:v>
                </c:pt>
                <c:pt idx="78">
                  <c:v>1.0714285714285701</c:v>
                </c:pt>
                <c:pt idx="79">
                  <c:v>1.0909090909090899</c:v>
                </c:pt>
                <c:pt idx="80">
                  <c:v>1.1111111111111101</c:v>
                </c:pt>
                <c:pt idx="81">
                  <c:v>0.92307692307692302</c:v>
                </c:pt>
                <c:pt idx="82">
                  <c:v>0.9375</c:v>
                </c:pt>
                <c:pt idx="83">
                  <c:v>0.9375</c:v>
                </c:pt>
                <c:pt idx="84">
                  <c:v>0.952380952380952</c:v>
                </c:pt>
                <c:pt idx="85">
                  <c:v>0.967741935483871</c:v>
                </c:pt>
                <c:pt idx="86">
                  <c:v>1</c:v>
                </c:pt>
                <c:pt idx="87">
                  <c:v>1.0169491525423699</c:v>
                </c:pt>
                <c:pt idx="88">
                  <c:v>1</c:v>
                </c:pt>
                <c:pt idx="89">
                  <c:v>1</c:v>
                </c:pt>
                <c:pt idx="90">
                  <c:v>0.98360655737704905</c:v>
                </c:pt>
                <c:pt idx="91">
                  <c:v>0.967741935483871</c:v>
                </c:pt>
                <c:pt idx="92">
                  <c:v>0.967741935483871</c:v>
                </c:pt>
                <c:pt idx="93">
                  <c:v>0.967741935483871</c:v>
                </c:pt>
                <c:pt idx="94">
                  <c:v>0.967741935483871</c:v>
                </c:pt>
                <c:pt idx="95">
                  <c:v>0.967741935483871</c:v>
                </c:pt>
                <c:pt idx="96">
                  <c:v>0.967741935483871</c:v>
                </c:pt>
                <c:pt idx="97">
                  <c:v>0.967741935483871</c:v>
                </c:pt>
                <c:pt idx="98">
                  <c:v>0.967741935483871</c:v>
                </c:pt>
                <c:pt idx="99">
                  <c:v>0.967741935483871</c:v>
                </c:pt>
                <c:pt idx="100">
                  <c:v>0.967741935483871</c:v>
                </c:pt>
                <c:pt idx="101">
                  <c:v>0.967741935483871</c:v>
                </c:pt>
                <c:pt idx="102">
                  <c:v>0.952380952380952</c:v>
                </c:pt>
                <c:pt idx="103">
                  <c:v>0.952380952380952</c:v>
                </c:pt>
                <c:pt idx="104">
                  <c:v>0.952380952380952</c:v>
                </c:pt>
                <c:pt idx="105">
                  <c:v>0.952380952380952</c:v>
                </c:pt>
                <c:pt idx="106">
                  <c:v>0.952380952380952</c:v>
                </c:pt>
                <c:pt idx="107">
                  <c:v>0.952380952380952</c:v>
                </c:pt>
                <c:pt idx="108">
                  <c:v>0.9375</c:v>
                </c:pt>
                <c:pt idx="109">
                  <c:v>0.92307692307692302</c:v>
                </c:pt>
                <c:pt idx="110">
                  <c:v>0.92307692307692302</c:v>
                </c:pt>
                <c:pt idx="111">
                  <c:v>0.92307692307692302</c:v>
                </c:pt>
                <c:pt idx="112">
                  <c:v>0.92307692307692302</c:v>
                </c:pt>
                <c:pt idx="113">
                  <c:v>0.92307692307692302</c:v>
                </c:pt>
                <c:pt idx="114">
                  <c:v>0.92307692307692302</c:v>
                </c:pt>
                <c:pt idx="115">
                  <c:v>0.90909090909090895</c:v>
                </c:pt>
                <c:pt idx="116">
                  <c:v>0.89552238805970097</c:v>
                </c:pt>
                <c:pt idx="117">
                  <c:v>0.89552238805970097</c:v>
                </c:pt>
                <c:pt idx="118">
                  <c:v>0.89552238805970097</c:v>
                </c:pt>
                <c:pt idx="119">
                  <c:v>0.89552238805970097</c:v>
                </c:pt>
                <c:pt idx="120">
                  <c:v>0.89552238805970097</c:v>
                </c:pt>
                <c:pt idx="121">
                  <c:v>0.89552238805970097</c:v>
                </c:pt>
                <c:pt idx="122">
                  <c:v>0.89552238805970097</c:v>
                </c:pt>
                <c:pt idx="123">
                  <c:v>0.86956521739130399</c:v>
                </c:pt>
                <c:pt idx="124">
                  <c:v>0.85714285714285698</c:v>
                </c:pt>
                <c:pt idx="125">
                  <c:v>0.85714285714285698</c:v>
                </c:pt>
                <c:pt idx="126">
                  <c:v>0.85714285714285698</c:v>
                </c:pt>
                <c:pt idx="127">
                  <c:v>0.85714285714285698</c:v>
                </c:pt>
                <c:pt idx="128">
                  <c:v>0.85714285714285698</c:v>
                </c:pt>
                <c:pt idx="129">
                  <c:v>0.85714285714285698</c:v>
                </c:pt>
                <c:pt idx="130">
                  <c:v>0.85714285714285698</c:v>
                </c:pt>
                <c:pt idx="131">
                  <c:v>0.82191780821917804</c:v>
                </c:pt>
                <c:pt idx="132">
                  <c:v>0.77922077922077904</c:v>
                </c:pt>
                <c:pt idx="133">
                  <c:v>0.77922077922077904</c:v>
                </c:pt>
                <c:pt idx="134">
                  <c:v>0.77922077922077904</c:v>
                </c:pt>
                <c:pt idx="135">
                  <c:v>0.77922077922077904</c:v>
                </c:pt>
                <c:pt idx="136">
                  <c:v>0.77922077922077904</c:v>
                </c:pt>
                <c:pt idx="137">
                  <c:v>0.77922077922077904</c:v>
                </c:pt>
                <c:pt idx="138">
                  <c:v>0.759493670886076</c:v>
                </c:pt>
                <c:pt idx="139">
                  <c:v>0.73170731707317005</c:v>
                </c:pt>
                <c:pt idx="140">
                  <c:v>0.73170731707317005</c:v>
                </c:pt>
                <c:pt idx="141">
                  <c:v>0.73170731707317005</c:v>
                </c:pt>
                <c:pt idx="142">
                  <c:v>0.73170731707317005</c:v>
                </c:pt>
                <c:pt idx="143">
                  <c:v>0.73170731707317005</c:v>
                </c:pt>
                <c:pt idx="144">
                  <c:v>0.71428571428571397</c:v>
                </c:pt>
                <c:pt idx="145">
                  <c:v>0.69767441860465096</c:v>
                </c:pt>
                <c:pt idx="146">
                  <c:v>0.69767441860465096</c:v>
                </c:pt>
                <c:pt idx="147">
                  <c:v>0.69767441860465096</c:v>
                </c:pt>
                <c:pt idx="148">
                  <c:v>0.69767441860465096</c:v>
                </c:pt>
                <c:pt idx="149">
                  <c:v>0.69767441860465096</c:v>
                </c:pt>
                <c:pt idx="150">
                  <c:v>0.69767441860465096</c:v>
                </c:pt>
                <c:pt idx="151">
                  <c:v>0.69767441860465096</c:v>
                </c:pt>
                <c:pt idx="152">
                  <c:v>0.68181818181818099</c:v>
                </c:pt>
                <c:pt idx="153">
                  <c:v>0.66666666666666596</c:v>
                </c:pt>
                <c:pt idx="154">
                  <c:v>0.66666666666666596</c:v>
                </c:pt>
                <c:pt idx="155">
                  <c:v>0.66666666666666596</c:v>
                </c:pt>
                <c:pt idx="156">
                  <c:v>0.66666666666666596</c:v>
                </c:pt>
                <c:pt idx="157">
                  <c:v>0.66666666666666596</c:v>
                </c:pt>
                <c:pt idx="158">
                  <c:v>0.66666666666666596</c:v>
                </c:pt>
                <c:pt idx="159">
                  <c:v>0.66666666666666596</c:v>
                </c:pt>
                <c:pt idx="160">
                  <c:v>0.659340659340659</c:v>
                </c:pt>
                <c:pt idx="161">
                  <c:v>0.64516129032257996</c:v>
                </c:pt>
                <c:pt idx="162">
                  <c:v>0.64516129032257996</c:v>
                </c:pt>
                <c:pt idx="163">
                  <c:v>0.64516129032257996</c:v>
                </c:pt>
                <c:pt idx="164">
                  <c:v>0.64516129032257996</c:v>
                </c:pt>
                <c:pt idx="165">
                  <c:v>0.64516129032257996</c:v>
                </c:pt>
                <c:pt idx="166">
                  <c:v>0.64516129032257996</c:v>
                </c:pt>
                <c:pt idx="167">
                  <c:v>0.63829787234042501</c:v>
                </c:pt>
                <c:pt idx="168">
                  <c:v>0.625</c:v>
                </c:pt>
                <c:pt idx="169">
                  <c:v>0.625</c:v>
                </c:pt>
                <c:pt idx="170">
                  <c:v>0.625</c:v>
                </c:pt>
                <c:pt idx="171">
                  <c:v>0.625</c:v>
                </c:pt>
                <c:pt idx="172">
                  <c:v>0.625</c:v>
                </c:pt>
                <c:pt idx="173">
                  <c:v>0.625</c:v>
                </c:pt>
                <c:pt idx="174">
                  <c:v>0.61224489795918302</c:v>
                </c:pt>
                <c:pt idx="175">
                  <c:v>0.6</c:v>
                </c:pt>
                <c:pt idx="176">
                  <c:v>0.6</c:v>
                </c:pt>
                <c:pt idx="177">
                  <c:v>0.6</c:v>
                </c:pt>
                <c:pt idx="178">
                  <c:v>0.6</c:v>
                </c:pt>
                <c:pt idx="179">
                  <c:v>0.6</c:v>
                </c:pt>
                <c:pt idx="180">
                  <c:v>0.6</c:v>
                </c:pt>
                <c:pt idx="181">
                  <c:v>0.6</c:v>
                </c:pt>
                <c:pt idx="182">
                  <c:v>0.59405940594059403</c:v>
                </c:pt>
                <c:pt idx="183">
                  <c:v>0.58252427184466005</c:v>
                </c:pt>
                <c:pt idx="184">
                  <c:v>0.58252427184466005</c:v>
                </c:pt>
                <c:pt idx="185">
                  <c:v>0.58252427184466005</c:v>
                </c:pt>
                <c:pt idx="186">
                  <c:v>0.58252427184466005</c:v>
                </c:pt>
                <c:pt idx="187">
                  <c:v>0.58252427184466005</c:v>
                </c:pt>
                <c:pt idx="188">
                  <c:v>0.58252427184466005</c:v>
                </c:pt>
                <c:pt idx="189">
                  <c:v>0.57692307692307598</c:v>
                </c:pt>
                <c:pt idx="190">
                  <c:v>0.57142857142857095</c:v>
                </c:pt>
                <c:pt idx="191">
                  <c:v>0.57142857142857095</c:v>
                </c:pt>
                <c:pt idx="192">
                  <c:v>0.57142857142857095</c:v>
                </c:pt>
                <c:pt idx="193">
                  <c:v>0.57142857142857095</c:v>
                </c:pt>
                <c:pt idx="194">
                  <c:v>0.57142857142857095</c:v>
                </c:pt>
                <c:pt idx="195">
                  <c:v>0.57142857142857095</c:v>
                </c:pt>
                <c:pt idx="196">
                  <c:v>0.57142857142857095</c:v>
                </c:pt>
                <c:pt idx="197">
                  <c:v>0.56074766355140104</c:v>
                </c:pt>
                <c:pt idx="198">
                  <c:v>0.55045871559632997</c:v>
                </c:pt>
                <c:pt idx="199">
                  <c:v>0.55045871559632997</c:v>
                </c:pt>
                <c:pt idx="200">
                  <c:v>0.55045871559632997</c:v>
                </c:pt>
                <c:pt idx="201">
                  <c:v>0.55045871559632997</c:v>
                </c:pt>
                <c:pt idx="202">
                  <c:v>0.55045871559632997</c:v>
                </c:pt>
                <c:pt idx="203">
                  <c:v>0.55045871559632997</c:v>
                </c:pt>
                <c:pt idx="204">
                  <c:v>0.55045871559632997</c:v>
                </c:pt>
                <c:pt idx="205">
                  <c:v>0.54545454545454497</c:v>
                </c:pt>
                <c:pt idx="206">
                  <c:v>0.53571428571428503</c:v>
                </c:pt>
                <c:pt idx="207">
                  <c:v>0.53571428571428503</c:v>
                </c:pt>
                <c:pt idx="208">
                  <c:v>0.53571428571428503</c:v>
                </c:pt>
                <c:pt idx="209">
                  <c:v>0.53571428571428503</c:v>
                </c:pt>
                <c:pt idx="210">
                  <c:v>0.53097345132743301</c:v>
                </c:pt>
                <c:pt idx="211">
                  <c:v>0.53097345132743301</c:v>
                </c:pt>
                <c:pt idx="212">
                  <c:v>0.53097345132743301</c:v>
                </c:pt>
                <c:pt idx="213">
                  <c:v>0.53097345132743301</c:v>
                </c:pt>
                <c:pt idx="214">
                  <c:v>0.53097345132743301</c:v>
                </c:pt>
                <c:pt idx="215">
                  <c:v>0.53097345132743301</c:v>
                </c:pt>
                <c:pt idx="216">
                  <c:v>0.53097345132743301</c:v>
                </c:pt>
                <c:pt idx="217">
                  <c:v>0.53097345132743301</c:v>
                </c:pt>
                <c:pt idx="218">
                  <c:v>0.53097345132743301</c:v>
                </c:pt>
                <c:pt idx="219">
                  <c:v>0.53097345132743301</c:v>
                </c:pt>
                <c:pt idx="220">
                  <c:v>0.53097345132743301</c:v>
                </c:pt>
                <c:pt idx="221">
                  <c:v>0.53097345132743301</c:v>
                </c:pt>
                <c:pt idx="222">
                  <c:v>0.53097345132743301</c:v>
                </c:pt>
                <c:pt idx="223">
                  <c:v>0.53571428571428503</c:v>
                </c:pt>
                <c:pt idx="224">
                  <c:v>0.53571428571428503</c:v>
                </c:pt>
                <c:pt idx="225">
                  <c:v>0.53571428571428503</c:v>
                </c:pt>
                <c:pt idx="226">
                  <c:v>0.53571428571428503</c:v>
                </c:pt>
                <c:pt idx="227">
                  <c:v>0.53571428571428503</c:v>
                </c:pt>
                <c:pt idx="228">
                  <c:v>0.53571428571428503</c:v>
                </c:pt>
                <c:pt idx="229">
                  <c:v>0.53571428571428503</c:v>
                </c:pt>
                <c:pt idx="230">
                  <c:v>0.53571428571428503</c:v>
                </c:pt>
                <c:pt idx="231">
                  <c:v>0.53571428571428503</c:v>
                </c:pt>
                <c:pt idx="232">
                  <c:v>0.53571428571428503</c:v>
                </c:pt>
                <c:pt idx="233">
                  <c:v>0.53571428571428503</c:v>
                </c:pt>
                <c:pt idx="234">
                  <c:v>0.53571428571428503</c:v>
                </c:pt>
                <c:pt idx="235">
                  <c:v>0.54054054054054002</c:v>
                </c:pt>
                <c:pt idx="236">
                  <c:v>0.54054054054054002</c:v>
                </c:pt>
                <c:pt idx="237">
                  <c:v>0.54054054054054002</c:v>
                </c:pt>
                <c:pt idx="238">
                  <c:v>0.54054054054054002</c:v>
                </c:pt>
                <c:pt idx="239">
                  <c:v>0.54054054054054002</c:v>
                </c:pt>
                <c:pt idx="240">
                  <c:v>0.54054054054054002</c:v>
                </c:pt>
                <c:pt idx="241">
                  <c:v>0.54545454545454497</c:v>
                </c:pt>
                <c:pt idx="242">
                  <c:v>0.54545454545454497</c:v>
                </c:pt>
                <c:pt idx="243">
                  <c:v>0.54545454545454497</c:v>
                </c:pt>
                <c:pt idx="244">
                  <c:v>0.54545454545454497</c:v>
                </c:pt>
                <c:pt idx="245">
                  <c:v>0.54545454545454497</c:v>
                </c:pt>
                <c:pt idx="246">
                  <c:v>0.54545454545454497</c:v>
                </c:pt>
                <c:pt idx="247">
                  <c:v>0.54545454545454497</c:v>
                </c:pt>
                <c:pt idx="248">
                  <c:v>0.54545454545454497</c:v>
                </c:pt>
                <c:pt idx="249">
                  <c:v>0.54545454545454497</c:v>
                </c:pt>
                <c:pt idx="250">
                  <c:v>0.54545454545454497</c:v>
                </c:pt>
                <c:pt idx="251">
                  <c:v>0.54545454545454497</c:v>
                </c:pt>
                <c:pt idx="252">
                  <c:v>0.54545454545454497</c:v>
                </c:pt>
                <c:pt idx="253">
                  <c:v>0.54545454545454497</c:v>
                </c:pt>
                <c:pt idx="254">
                  <c:v>0.54545454545454497</c:v>
                </c:pt>
                <c:pt idx="255">
                  <c:v>0.54545454545454497</c:v>
                </c:pt>
                <c:pt idx="256">
                  <c:v>0.54545454545454497</c:v>
                </c:pt>
                <c:pt idx="257">
                  <c:v>0.54545454545454497</c:v>
                </c:pt>
                <c:pt idx="258">
                  <c:v>0.54545454545454497</c:v>
                </c:pt>
                <c:pt idx="259">
                  <c:v>0.54054054054054002</c:v>
                </c:pt>
                <c:pt idx="260">
                  <c:v>0.54054054054054002</c:v>
                </c:pt>
                <c:pt idx="261">
                  <c:v>0.54054054054054002</c:v>
                </c:pt>
                <c:pt idx="262">
                  <c:v>0.54054054054054002</c:v>
                </c:pt>
                <c:pt idx="263">
                  <c:v>0.54054054054054002</c:v>
                </c:pt>
                <c:pt idx="264">
                  <c:v>0.53571428571428503</c:v>
                </c:pt>
                <c:pt idx="265">
                  <c:v>0.53097345132743301</c:v>
                </c:pt>
                <c:pt idx="266">
                  <c:v>0.53097345132743301</c:v>
                </c:pt>
                <c:pt idx="267">
                  <c:v>0.53097345132743301</c:v>
                </c:pt>
                <c:pt idx="268">
                  <c:v>0.53097345132743301</c:v>
                </c:pt>
                <c:pt idx="269">
                  <c:v>0.53097345132743301</c:v>
                </c:pt>
                <c:pt idx="270">
                  <c:v>0.53097345132743301</c:v>
                </c:pt>
                <c:pt idx="271">
                  <c:v>0.53097345132743301</c:v>
                </c:pt>
                <c:pt idx="272">
                  <c:v>0.52631578947368396</c:v>
                </c:pt>
                <c:pt idx="273">
                  <c:v>0.52631578947368396</c:v>
                </c:pt>
                <c:pt idx="274">
                  <c:v>0.52631578947368396</c:v>
                </c:pt>
                <c:pt idx="275">
                  <c:v>0.52631578947368396</c:v>
                </c:pt>
                <c:pt idx="276">
                  <c:v>0.52631578947368396</c:v>
                </c:pt>
                <c:pt idx="277">
                  <c:v>0.52631578947368396</c:v>
                </c:pt>
                <c:pt idx="278">
                  <c:v>0.52631578947368396</c:v>
                </c:pt>
                <c:pt idx="279">
                  <c:v>0.52173913043478204</c:v>
                </c:pt>
                <c:pt idx="280">
                  <c:v>0.52173913043478204</c:v>
                </c:pt>
                <c:pt idx="281">
                  <c:v>0.52173913043478204</c:v>
                </c:pt>
                <c:pt idx="282">
                  <c:v>0.52173913043478204</c:v>
                </c:pt>
                <c:pt idx="283">
                  <c:v>0.52173913043478204</c:v>
                </c:pt>
                <c:pt idx="284">
                  <c:v>0.52173913043478204</c:v>
                </c:pt>
                <c:pt idx="285">
                  <c:v>0.52173913043478204</c:v>
                </c:pt>
                <c:pt idx="286">
                  <c:v>0.51724137931034397</c:v>
                </c:pt>
                <c:pt idx="287">
                  <c:v>0.51724137931034397</c:v>
                </c:pt>
                <c:pt idx="288">
                  <c:v>0.51724137931034397</c:v>
                </c:pt>
                <c:pt idx="289">
                  <c:v>0.51724137931034397</c:v>
                </c:pt>
                <c:pt idx="290">
                  <c:v>0.51724137931034397</c:v>
                </c:pt>
                <c:pt idx="291">
                  <c:v>0.51724137931034397</c:v>
                </c:pt>
                <c:pt idx="292">
                  <c:v>0.51724137931034397</c:v>
                </c:pt>
                <c:pt idx="293">
                  <c:v>0.51724137931034397</c:v>
                </c:pt>
                <c:pt idx="294">
                  <c:v>0.51724137931034397</c:v>
                </c:pt>
                <c:pt idx="295">
                  <c:v>0.51724137931034397</c:v>
                </c:pt>
                <c:pt idx="296">
                  <c:v>0.51724137931034397</c:v>
                </c:pt>
                <c:pt idx="297">
                  <c:v>0.51724137931034397</c:v>
                </c:pt>
                <c:pt idx="298">
                  <c:v>0.51724137931034397</c:v>
                </c:pt>
                <c:pt idx="299">
                  <c:v>0.51724137931034397</c:v>
                </c:pt>
                <c:pt idx="300">
                  <c:v>0.51724137931034397</c:v>
                </c:pt>
                <c:pt idx="301">
                  <c:v>0.51724137931034397</c:v>
                </c:pt>
                <c:pt idx="302">
                  <c:v>0.51724137931034397</c:v>
                </c:pt>
                <c:pt idx="303">
                  <c:v>0.51724137931034397</c:v>
                </c:pt>
                <c:pt idx="304">
                  <c:v>0.512820512820512</c:v>
                </c:pt>
                <c:pt idx="305">
                  <c:v>0.50847457627118597</c:v>
                </c:pt>
                <c:pt idx="306">
                  <c:v>0.50847457627118597</c:v>
                </c:pt>
                <c:pt idx="307">
                  <c:v>0.50847457627118597</c:v>
                </c:pt>
                <c:pt idx="308">
                  <c:v>0.50847457627118597</c:v>
                </c:pt>
                <c:pt idx="309">
                  <c:v>0.50847457627118597</c:v>
                </c:pt>
                <c:pt idx="310">
                  <c:v>0.50847457627118597</c:v>
                </c:pt>
                <c:pt idx="311">
                  <c:v>0.504201680672268</c:v>
                </c:pt>
                <c:pt idx="312">
                  <c:v>0.504201680672268</c:v>
                </c:pt>
                <c:pt idx="313">
                  <c:v>0.504201680672268</c:v>
                </c:pt>
                <c:pt idx="314">
                  <c:v>0.504201680672268</c:v>
                </c:pt>
                <c:pt idx="315">
                  <c:v>0.504201680672268</c:v>
                </c:pt>
                <c:pt idx="316">
                  <c:v>0.504201680672268</c:v>
                </c:pt>
                <c:pt idx="317">
                  <c:v>0.504201680672268</c:v>
                </c:pt>
                <c:pt idx="318">
                  <c:v>0.5</c:v>
                </c:pt>
                <c:pt idx="319">
                  <c:v>0.5</c:v>
                </c:pt>
                <c:pt idx="320">
                  <c:v>0.5</c:v>
                </c:pt>
                <c:pt idx="321">
                  <c:v>0.5</c:v>
                </c:pt>
                <c:pt idx="322">
                  <c:v>0.5</c:v>
                </c:pt>
                <c:pt idx="323">
                  <c:v>0.5</c:v>
                </c:pt>
                <c:pt idx="324">
                  <c:v>0.5</c:v>
                </c:pt>
                <c:pt idx="325">
                  <c:v>0.5</c:v>
                </c:pt>
                <c:pt idx="326">
                  <c:v>0.5</c:v>
                </c:pt>
                <c:pt idx="327">
                  <c:v>0.5</c:v>
                </c:pt>
                <c:pt idx="328">
                  <c:v>0.5</c:v>
                </c:pt>
                <c:pt idx="329">
                  <c:v>0.5</c:v>
                </c:pt>
                <c:pt idx="330">
                  <c:v>0.495867768595041</c:v>
                </c:pt>
                <c:pt idx="331">
                  <c:v>0.495867768595041</c:v>
                </c:pt>
                <c:pt idx="332">
                  <c:v>0.495867768595041</c:v>
                </c:pt>
                <c:pt idx="333">
                  <c:v>0.495867768595041</c:v>
                </c:pt>
                <c:pt idx="334">
                  <c:v>0.495867768595041</c:v>
                </c:pt>
                <c:pt idx="335">
                  <c:v>0.495867768595041</c:v>
                </c:pt>
                <c:pt idx="336">
                  <c:v>0.495867768595041</c:v>
                </c:pt>
                <c:pt idx="337">
                  <c:v>0.495867768595041</c:v>
                </c:pt>
                <c:pt idx="338">
                  <c:v>0.495867768595041</c:v>
                </c:pt>
                <c:pt idx="339">
                  <c:v>0.495867768595041</c:v>
                </c:pt>
                <c:pt idx="340">
                  <c:v>0.495867768595041</c:v>
                </c:pt>
                <c:pt idx="341">
                  <c:v>0.495867768595041</c:v>
                </c:pt>
                <c:pt idx="342">
                  <c:v>0.495867768595041</c:v>
                </c:pt>
                <c:pt idx="343">
                  <c:v>0.495867768595041</c:v>
                </c:pt>
                <c:pt idx="344">
                  <c:v>0.495867768595041</c:v>
                </c:pt>
                <c:pt idx="345">
                  <c:v>0.495867768595041</c:v>
                </c:pt>
                <c:pt idx="346">
                  <c:v>0.495867768595041</c:v>
                </c:pt>
                <c:pt idx="347">
                  <c:v>0.495867768595041</c:v>
                </c:pt>
                <c:pt idx="348">
                  <c:v>0.49180327868852403</c:v>
                </c:pt>
                <c:pt idx="349">
                  <c:v>0.49180327868852403</c:v>
                </c:pt>
                <c:pt idx="350">
                  <c:v>0.49180327868852403</c:v>
                </c:pt>
                <c:pt idx="351">
                  <c:v>0.49180327868852403</c:v>
                </c:pt>
                <c:pt idx="352">
                  <c:v>0.49180327868852403</c:v>
                </c:pt>
                <c:pt idx="353">
                  <c:v>0.49180327868852403</c:v>
                </c:pt>
                <c:pt idx="354">
                  <c:v>0.49180327868852403</c:v>
                </c:pt>
                <c:pt idx="355">
                  <c:v>0.48780487804877998</c:v>
                </c:pt>
                <c:pt idx="356">
                  <c:v>0.48780487804877998</c:v>
                </c:pt>
                <c:pt idx="357">
                  <c:v>0.48780487804877998</c:v>
                </c:pt>
                <c:pt idx="358">
                  <c:v>0.48780487804877998</c:v>
                </c:pt>
                <c:pt idx="359">
                  <c:v>0.48780487804877998</c:v>
                </c:pt>
                <c:pt idx="360">
                  <c:v>0.48780487804877998</c:v>
                </c:pt>
                <c:pt idx="361">
                  <c:v>0.483870967741935</c:v>
                </c:pt>
                <c:pt idx="362">
                  <c:v>0.483870967741935</c:v>
                </c:pt>
                <c:pt idx="363">
                  <c:v>0.483870967741935</c:v>
                </c:pt>
                <c:pt idx="364">
                  <c:v>0.483870967741935</c:v>
                </c:pt>
                <c:pt idx="365">
                  <c:v>0.483870967741935</c:v>
                </c:pt>
                <c:pt idx="366">
                  <c:v>0.483870967741935</c:v>
                </c:pt>
                <c:pt idx="367">
                  <c:v>0.483870967741935</c:v>
                </c:pt>
                <c:pt idx="368">
                  <c:v>0.483870967741935</c:v>
                </c:pt>
                <c:pt idx="369">
                  <c:v>0.483870967741935</c:v>
                </c:pt>
                <c:pt idx="370">
                  <c:v>0.483870967741935</c:v>
                </c:pt>
                <c:pt idx="371">
                  <c:v>0.483870967741935</c:v>
                </c:pt>
                <c:pt idx="372">
                  <c:v>0.483870967741935</c:v>
                </c:pt>
                <c:pt idx="373">
                  <c:v>0.48</c:v>
                </c:pt>
                <c:pt idx="374">
                  <c:v>0.48</c:v>
                </c:pt>
                <c:pt idx="375">
                  <c:v>0.48</c:v>
                </c:pt>
                <c:pt idx="376">
                  <c:v>0.48</c:v>
                </c:pt>
                <c:pt idx="377">
                  <c:v>0.48</c:v>
                </c:pt>
                <c:pt idx="378">
                  <c:v>0.48</c:v>
                </c:pt>
                <c:pt idx="379">
                  <c:v>0.48</c:v>
                </c:pt>
                <c:pt idx="380">
                  <c:v>0.48</c:v>
                </c:pt>
                <c:pt idx="381">
                  <c:v>0.48</c:v>
                </c:pt>
                <c:pt idx="382">
                  <c:v>0.48</c:v>
                </c:pt>
                <c:pt idx="383">
                  <c:v>0.48</c:v>
                </c:pt>
                <c:pt idx="384">
                  <c:v>0.48</c:v>
                </c:pt>
                <c:pt idx="385">
                  <c:v>0.476190476190476</c:v>
                </c:pt>
                <c:pt idx="386">
                  <c:v>0.476190476190476</c:v>
                </c:pt>
                <c:pt idx="387">
                  <c:v>0.476190476190476</c:v>
                </c:pt>
                <c:pt idx="388">
                  <c:v>0.476190476190476</c:v>
                </c:pt>
                <c:pt idx="389">
                  <c:v>0.476190476190476</c:v>
                </c:pt>
                <c:pt idx="390">
                  <c:v>0.476190476190476</c:v>
                </c:pt>
                <c:pt idx="391">
                  <c:v>0.476190476190476</c:v>
                </c:pt>
                <c:pt idx="392">
                  <c:v>0.476190476190476</c:v>
                </c:pt>
                <c:pt idx="393">
                  <c:v>0.476190476190476</c:v>
                </c:pt>
                <c:pt idx="394">
                  <c:v>0.476190476190476</c:v>
                </c:pt>
                <c:pt idx="395">
                  <c:v>0.476190476190476</c:v>
                </c:pt>
                <c:pt idx="396">
                  <c:v>0.476190476190476</c:v>
                </c:pt>
                <c:pt idx="397">
                  <c:v>0.476190476190476</c:v>
                </c:pt>
                <c:pt idx="398">
                  <c:v>0.476190476190476</c:v>
                </c:pt>
                <c:pt idx="399">
                  <c:v>0.476190476190476</c:v>
                </c:pt>
                <c:pt idx="400">
                  <c:v>0.476190476190476</c:v>
                </c:pt>
                <c:pt idx="401">
                  <c:v>0.476190476190476</c:v>
                </c:pt>
                <c:pt idx="402">
                  <c:v>0.476190476190476</c:v>
                </c:pt>
                <c:pt idx="403">
                  <c:v>0.476190476190476</c:v>
                </c:pt>
                <c:pt idx="404">
                  <c:v>0.476190476190476</c:v>
                </c:pt>
                <c:pt idx="405">
                  <c:v>0.476190476190476</c:v>
                </c:pt>
                <c:pt idx="406">
                  <c:v>0.476190476190476</c:v>
                </c:pt>
                <c:pt idx="407">
                  <c:v>0.476190476190476</c:v>
                </c:pt>
                <c:pt idx="408">
                  <c:v>0.476190476190476</c:v>
                </c:pt>
                <c:pt idx="409">
                  <c:v>0.476190476190476</c:v>
                </c:pt>
                <c:pt idx="410">
                  <c:v>0.476190476190476</c:v>
                </c:pt>
                <c:pt idx="411">
                  <c:v>0.476190476190476</c:v>
                </c:pt>
                <c:pt idx="412">
                  <c:v>0.476190476190476</c:v>
                </c:pt>
                <c:pt idx="413">
                  <c:v>0.476190476190476</c:v>
                </c:pt>
                <c:pt idx="414">
                  <c:v>0.476190476190476</c:v>
                </c:pt>
                <c:pt idx="415">
                  <c:v>0.476190476190476</c:v>
                </c:pt>
                <c:pt idx="416">
                  <c:v>0.476190476190476</c:v>
                </c:pt>
                <c:pt idx="417">
                  <c:v>0.476190476190476</c:v>
                </c:pt>
                <c:pt idx="418">
                  <c:v>0.476190476190476</c:v>
                </c:pt>
                <c:pt idx="419">
                  <c:v>0.476190476190476</c:v>
                </c:pt>
                <c:pt idx="420">
                  <c:v>0.476190476190476</c:v>
                </c:pt>
                <c:pt idx="421">
                  <c:v>0.476190476190476</c:v>
                </c:pt>
                <c:pt idx="422">
                  <c:v>0.476190476190476</c:v>
                </c:pt>
                <c:pt idx="423">
                  <c:v>0.476190476190476</c:v>
                </c:pt>
                <c:pt idx="424">
                  <c:v>0.476190476190476</c:v>
                </c:pt>
                <c:pt idx="425">
                  <c:v>0.476190476190476</c:v>
                </c:pt>
                <c:pt idx="426">
                  <c:v>0.476190476190476</c:v>
                </c:pt>
                <c:pt idx="427">
                  <c:v>0.476190476190476</c:v>
                </c:pt>
                <c:pt idx="428">
                  <c:v>0.476190476190476</c:v>
                </c:pt>
                <c:pt idx="429">
                  <c:v>0.476190476190476</c:v>
                </c:pt>
                <c:pt idx="430">
                  <c:v>0.476190476190476</c:v>
                </c:pt>
                <c:pt idx="431">
                  <c:v>0.476190476190476</c:v>
                </c:pt>
                <c:pt idx="432">
                  <c:v>0.476190476190476</c:v>
                </c:pt>
                <c:pt idx="433">
                  <c:v>0.476190476190476</c:v>
                </c:pt>
                <c:pt idx="434">
                  <c:v>0.476190476190476</c:v>
                </c:pt>
                <c:pt idx="435">
                  <c:v>0.476190476190476</c:v>
                </c:pt>
                <c:pt idx="436">
                  <c:v>0.476190476190476</c:v>
                </c:pt>
                <c:pt idx="437">
                  <c:v>0.476190476190476</c:v>
                </c:pt>
                <c:pt idx="438">
                  <c:v>0.476190476190476</c:v>
                </c:pt>
                <c:pt idx="439">
                  <c:v>0.476190476190476</c:v>
                </c:pt>
                <c:pt idx="440">
                  <c:v>0.476190476190476</c:v>
                </c:pt>
                <c:pt idx="441">
                  <c:v>0.476190476190476</c:v>
                </c:pt>
                <c:pt idx="442">
                  <c:v>0.476190476190476</c:v>
                </c:pt>
                <c:pt idx="443">
                  <c:v>0.476190476190476</c:v>
                </c:pt>
                <c:pt idx="444">
                  <c:v>0.476190476190476</c:v>
                </c:pt>
                <c:pt idx="445">
                  <c:v>0.476190476190476</c:v>
                </c:pt>
                <c:pt idx="446">
                  <c:v>0.476190476190476</c:v>
                </c:pt>
                <c:pt idx="447">
                  <c:v>0.476190476190476</c:v>
                </c:pt>
                <c:pt idx="448">
                  <c:v>0.476190476190476</c:v>
                </c:pt>
                <c:pt idx="449">
                  <c:v>0.476190476190476</c:v>
                </c:pt>
                <c:pt idx="450">
                  <c:v>0.47244094488188898</c:v>
                </c:pt>
                <c:pt idx="451">
                  <c:v>0.47244094488188898</c:v>
                </c:pt>
                <c:pt idx="452">
                  <c:v>0.47244094488188898</c:v>
                </c:pt>
                <c:pt idx="453">
                  <c:v>0.47244094488188898</c:v>
                </c:pt>
                <c:pt idx="454">
                  <c:v>0.47244094488188898</c:v>
                </c:pt>
                <c:pt idx="455">
                  <c:v>0.47244094488188898</c:v>
                </c:pt>
                <c:pt idx="456">
                  <c:v>0.47244094488188898</c:v>
                </c:pt>
                <c:pt idx="457">
                  <c:v>0.47244094488188898</c:v>
                </c:pt>
                <c:pt idx="458">
                  <c:v>0.47244094488188898</c:v>
                </c:pt>
                <c:pt idx="459">
                  <c:v>0.47244094488188898</c:v>
                </c:pt>
                <c:pt idx="460">
                  <c:v>0.47244094488188898</c:v>
                </c:pt>
                <c:pt idx="461">
                  <c:v>0.47244094488188898</c:v>
                </c:pt>
                <c:pt idx="462">
                  <c:v>0.47244094488188898</c:v>
                </c:pt>
                <c:pt idx="463">
                  <c:v>0.47244094488188898</c:v>
                </c:pt>
                <c:pt idx="464">
                  <c:v>0.47244094488188898</c:v>
                </c:pt>
                <c:pt idx="465">
                  <c:v>0.47244094488188898</c:v>
                </c:pt>
                <c:pt idx="466">
                  <c:v>0.47244094488188898</c:v>
                </c:pt>
                <c:pt idx="467">
                  <c:v>0.47244094488188898</c:v>
                </c:pt>
                <c:pt idx="468">
                  <c:v>0.47244094488188898</c:v>
                </c:pt>
                <c:pt idx="469">
                  <c:v>0.47244094488188898</c:v>
                </c:pt>
                <c:pt idx="470">
                  <c:v>0.47244094488188898</c:v>
                </c:pt>
                <c:pt idx="471">
                  <c:v>0.46875</c:v>
                </c:pt>
                <c:pt idx="472">
                  <c:v>0.46875</c:v>
                </c:pt>
                <c:pt idx="473">
                  <c:v>0.46875</c:v>
                </c:pt>
                <c:pt idx="474">
                  <c:v>0.46875</c:v>
                </c:pt>
                <c:pt idx="475">
                  <c:v>0.46875</c:v>
                </c:pt>
                <c:pt idx="476">
                  <c:v>0.46875</c:v>
                </c:pt>
                <c:pt idx="477">
                  <c:v>0.46875</c:v>
                </c:pt>
                <c:pt idx="478">
                  <c:v>0.46875</c:v>
                </c:pt>
                <c:pt idx="479">
                  <c:v>0.46875</c:v>
                </c:pt>
                <c:pt idx="480">
                  <c:v>0.46875</c:v>
                </c:pt>
                <c:pt idx="481">
                  <c:v>0.46875</c:v>
                </c:pt>
                <c:pt idx="482">
                  <c:v>0.46511627906976699</c:v>
                </c:pt>
                <c:pt idx="483">
                  <c:v>0.46511627906976699</c:v>
                </c:pt>
                <c:pt idx="484">
                  <c:v>0.46511627906976699</c:v>
                </c:pt>
                <c:pt idx="485">
                  <c:v>0.46511627906976699</c:v>
                </c:pt>
                <c:pt idx="486">
                  <c:v>0.46511627906976699</c:v>
                </c:pt>
                <c:pt idx="487">
                  <c:v>0.46511627906976699</c:v>
                </c:pt>
                <c:pt idx="488">
                  <c:v>0.46511627906976699</c:v>
                </c:pt>
                <c:pt idx="489">
                  <c:v>0.46153846153846101</c:v>
                </c:pt>
                <c:pt idx="490">
                  <c:v>0.46153846153846101</c:v>
                </c:pt>
                <c:pt idx="491">
                  <c:v>0.46153846153846101</c:v>
                </c:pt>
                <c:pt idx="492">
                  <c:v>0.46153846153846101</c:v>
                </c:pt>
                <c:pt idx="493">
                  <c:v>0.46153846153846101</c:v>
                </c:pt>
                <c:pt idx="494">
                  <c:v>0.46153846153846101</c:v>
                </c:pt>
                <c:pt idx="495">
                  <c:v>0.45801526717557201</c:v>
                </c:pt>
                <c:pt idx="496">
                  <c:v>0.45801526717557201</c:v>
                </c:pt>
                <c:pt idx="497">
                  <c:v>0.45801526717557201</c:v>
                </c:pt>
                <c:pt idx="498">
                  <c:v>0.45801526717557201</c:v>
                </c:pt>
                <c:pt idx="499">
                  <c:v>0.45801526717557201</c:v>
                </c:pt>
                <c:pt idx="500">
                  <c:v>0.45454545454545398</c:v>
                </c:pt>
                <c:pt idx="501">
                  <c:v>0.45454545454545398</c:v>
                </c:pt>
                <c:pt idx="502">
                  <c:v>0.45454545454545398</c:v>
                </c:pt>
                <c:pt idx="503">
                  <c:v>0.45454545454545398</c:v>
                </c:pt>
                <c:pt idx="504">
                  <c:v>0.45454545454545398</c:v>
                </c:pt>
                <c:pt idx="505">
                  <c:v>0.45454545454545398</c:v>
                </c:pt>
                <c:pt idx="506">
                  <c:v>0.45454545454545398</c:v>
                </c:pt>
                <c:pt idx="507">
                  <c:v>0.45454545454545398</c:v>
                </c:pt>
                <c:pt idx="508">
                  <c:v>0.45454545454545398</c:v>
                </c:pt>
                <c:pt idx="509">
                  <c:v>0.45454545454545398</c:v>
                </c:pt>
                <c:pt idx="510">
                  <c:v>0.45454545454545398</c:v>
                </c:pt>
                <c:pt idx="511">
                  <c:v>0.45454545454545398</c:v>
                </c:pt>
                <c:pt idx="512">
                  <c:v>0.45454545454545398</c:v>
                </c:pt>
                <c:pt idx="513">
                  <c:v>0.45454545454545398</c:v>
                </c:pt>
                <c:pt idx="514">
                  <c:v>0.45454545454545398</c:v>
                </c:pt>
                <c:pt idx="515">
                  <c:v>0.45454545454545398</c:v>
                </c:pt>
                <c:pt idx="516">
                  <c:v>0.45454545454545398</c:v>
                </c:pt>
                <c:pt idx="517">
                  <c:v>0.45454545454545398</c:v>
                </c:pt>
                <c:pt idx="518">
                  <c:v>0.45454545454545398</c:v>
                </c:pt>
                <c:pt idx="519">
                  <c:v>0.45454545454545398</c:v>
                </c:pt>
                <c:pt idx="520">
                  <c:v>0.45454545454545398</c:v>
                </c:pt>
                <c:pt idx="521">
                  <c:v>0.45454545454545398</c:v>
                </c:pt>
                <c:pt idx="522">
                  <c:v>0.45454545454545398</c:v>
                </c:pt>
                <c:pt idx="523">
                  <c:v>0.45801526717557201</c:v>
                </c:pt>
                <c:pt idx="524">
                  <c:v>0.45801526717557201</c:v>
                </c:pt>
                <c:pt idx="525">
                  <c:v>0.45801526717557201</c:v>
                </c:pt>
                <c:pt idx="526">
                  <c:v>0.45801526717557201</c:v>
                </c:pt>
                <c:pt idx="527">
                  <c:v>0.45801526717557201</c:v>
                </c:pt>
                <c:pt idx="528">
                  <c:v>0.45801526717557201</c:v>
                </c:pt>
                <c:pt idx="529">
                  <c:v>0.45801526717557201</c:v>
                </c:pt>
                <c:pt idx="530">
                  <c:v>0.45801526717557201</c:v>
                </c:pt>
                <c:pt idx="531">
                  <c:v>0.45801526717557201</c:v>
                </c:pt>
                <c:pt idx="532">
                  <c:v>0.45801526717557201</c:v>
                </c:pt>
                <c:pt idx="533">
                  <c:v>0.45801526717557201</c:v>
                </c:pt>
                <c:pt idx="534">
                  <c:v>0.45801526717557201</c:v>
                </c:pt>
                <c:pt idx="535">
                  <c:v>0.45801526717557201</c:v>
                </c:pt>
                <c:pt idx="536">
                  <c:v>0.46153846153846101</c:v>
                </c:pt>
                <c:pt idx="537">
                  <c:v>0.46153846153846101</c:v>
                </c:pt>
                <c:pt idx="538">
                  <c:v>0.46153846153846101</c:v>
                </c:pt>
                <c:pt idx="539">
                  <c:v>0.46153846153846101</c:v>
                </c:pt>
                <c:pt idx="540">
                  <c:v>0.46153846153846101</c:v>
                </c:pt>
                <c:pt idx="541">
                  <c:v>0.46153846153846101</c:v>
                </c:pt>
                <c:pt idx="542">
                  <c:v>0.46153846153846101</c:v>
                </c:pt>
                <c:pt idx="543">
                  <c:v>0.46511627906976699</c:v>
                </c:pt>
                <c:pt idx="544">
                  <c:v>0.46511627906976699</c:v>
                </c:pt>
                <c:pt idx="545">
                  <c:v>0.46511627906976699</c:v>
                </c:pt>
                <c:pt idx="546">
                  <c:v>0.46511627906976699</c:v>
                </c:pt>
                <c:pt idx="547">
                  <c:v>0.46511627906976699</c:v>
                </c:pt>
                <c:pt idx="548">
                  <c:v>0.46875</c:v>
                </c:pt>
                <c:pt idx="549">
                  <c:v>0.46875</c:v>
                </c:pt>
                <c:pt idx="550">
                  <c:v>0.46875</c:v>
                </c:pt>
                <c:pt idx="551">
                  <c:v>0.46875</c:v>
                </c:pt>
                <c:pt idx="552">
                  <c:v>0.46875</c:v>
                </c:pt>
                <c:pt idx="553">
                  <c:v>0.46875</c:v>
                </c:pt>
                <c:pt idx="554">
                  <c:v>0.46875</c:v>
                </c:pt>
                <c:pt idx="555">
                  <c:v>0.46511627906976699</c:v>
                </c:pt>
                <c:pt idx="556">
                  <c:v>0.46511627906976699</c:v>
                </c:pt>
                <c:pt idx="557">
                  <c:v>0.46511627906976699</c:v>
                </c:pt>
                <c:pt idx="558">
                  <c:v>0.46511627906976699</c:v>
                </c:pt>
                <c:pt idx="559">
                  <c:v>0.46511627906976699</c:v>
                </c:pt>
                <c:pt idx="560">
                  <c:v>0.46511627906976699</c:v>
                </c:pt>
                <c:pt idx="561">
                  <c:v>0.46511627906976699</c:v>
                </c:pt>
                <c:pt idx="562">
                  <c:v>0.46511627906976699</c:v>
                </c:pt>
                <c:pt idx="563">
                  <c:v>0.46511627906976699</c:v>
                </c:pt>
                <c:pt idx="564">
                  <c:v>0.46511627906976699</c:v>
                </c:pt>
                <c:pt idx="565">
                  <c:v>0.46511627906976699</c:v>
                </c:pt>
                <c:pt idx="566">
                  <c:v>0.46511627906976699</c:v>
                </c:pt>
                <c:pt idx="567">
                  <c:v>0.46511627906976699</c:v>
                </c:pt>
                <c:pt idx="568">
                  <c:v>0.46511627906976699</c:v>
                </c:pt>
                <c:pt idx="569">
                  <c:v>0.46511627906976699</c:v>
                </c:pt>
                <c:pt idx="570">
                  <c:v>0.46511627906976699</c:v>
                </c:pt>
                <c:pt idx="571">
                  <c:v>0.46153846153846101</c:v>
                </c:pt>
                <c:pt idx="572">
                  <c:v>0.46153846153846101</c:v>
                </c:pt>
                <c:pt idx="573">
                  <c:v>0.46153846153846101</c:v>
                </c:pt>
                <c:pt idx="574">
                  <c:v>0.46153846153846101</c:v>
                </c:pt>
                <c:pt idx="575">
                  <c:v>0.46153846153846101</c:v>
                </c:pt>
                <c:pt idx="576">
                  <c:v>0.46153846153846101</c:v>
                </c:pt>
                <c:pt idx="577">
                  <c:v>0.45801526717557201</c:v>
                </c:pt>
                <c:pt idx="578">
                  <c:v>0.45801526717557201</c:v>
                </c:pt>
                <c:pt idx="579">
                  <c:v>0.45801526717557201</c:v>
                </c:pt>
                <c:pt idx="580">
                  <c:v>0.45801526717557201</c:v>
                </c:pt>
                <c:pt idx="581">
                  <c:v>0.45801526717557201</c:v>
                </c:pt>
                <c:pt idx="582">
                  <c:v>0.45801526717557201</c:v>
                </c:pt>
                <c:pt idx="583">
                  <c:v>0.45801526717557201</c:v>
                </c:pt>
                <c:pt idx="584">
                  <c:v>0.45454545454545398</c:v>
                </c:pt>
                <c:pt idx="585">
                  <c:v>0.45454545454545398</c:v>
                </c:pt>
                <c:pt idx="586">
                  <c:v>0.45454545454545398</c:v>
                </c:pt>
                <c:pt idx="587">
                  <c:v>0.45454545454545398</c:v>
                </c:pt>
                <c:pt idx="588">
                  <c:v>0.45454545454545398</c:v>
                </c:pt>
                <c:pt idx="589">
                  <c:v>0.45112781954887199</c:v>
                </c:pt>
                <c:pt idx="590">
                  <c:v>0.45112781954887199</c:v>
                </c:pt>
                <c:pt idx="591">
                  <c:v>0.45112781954887199</c:v>
                </c:pt>
                <c:pt idx="592">
                  <c:v>0.45112781954887199</c:v>
                </c:pt>
                <c:pt idx="593">
                  <c:v>0.45112781954887199</c:v>
                </c:pt>
                <c:pt idx="594">
                  <c:v>0.45112781954887199</c:v>
                </c:pt>
                <c:pt idx="595">
                  <c:v>0.45112781954887199</c:v>
                </c:pt>
                <c:pt idx="596">
                  <c:v>0.45112781954887199</c:v>
                </c:pt>
                <c:pt idx="597">
                  <c:v>0.45112781954887199</c:v>
                </c:pt>
                <c:pt idx="598">
                  <c:v>0.45112781954887199</c:v>
                </c:pt>
                <c:pt idx="599">
                  <c:v>0.45112781954887199</c:v>
                </c:pt>
                <c:pt idx="600">
                  <c:v>0.45112781954887199</c:v>
                </c:pt>
                <c:pt idx="601">
                  <c:v>0.44776119402984998</c:v>
                </c:pt>
                <c:pt idx="602">
                  <c:v>0.44776119402984998</c:v>
                </c:pt>
                <c:pt idx="603">
                  <c:v>0.44776119402984998</c:v>
                </c:pt>
                <c:pt idx="604">
                  <c:v>0.44776119402984998</c:v>
                </c:pt>
                <c:pt idx="605">
                  <c:v>0.44776119402984998</c:v>
                </c:pt>
                <c:pt idx="606">
                  <c:v>0.44776119402984998</c:v>
                </c:pt>
                <c:pt idx="607">
                  <c:v>0.44444444444444398</c:v>
                </c:pt>
                <c:pt idx="608">
                  <c:v>0.44444444444444398</c:v>
                </c:pt>
                <c:pt idx="609">
                  <c:v>0.44444444444444398</c:v>
                </c:pt>
                <c:pt idx="610">
                  <c:v>0.44444444444444398</c:v>
                </c:pt>
                <c:pt idx="611">
                  <c:v>0.44444444444444398</c:v>
                </c:pt>
                <c:pt idx="612">
                  <c:v>0.44444444444444398</c:v>
                </c:pt>
                <c:pt idx="613">
                  <c:v>0.441176470588235</c:v>
                </c:pt>
                <c:pt idx="614">
                  <c:v>0.441176470588235</c:v>
                </c:pt>
                <c:pt idx="615">
                  <c:v>0.441176470588235</c:v>
                </c:pt>
                <c:pt idx="616">
                  <c:v>0.441176470588235</c:v>
                </c:pt>
                <c:pt idx="617">
                  <c:v>0.441176470588235</c:v>
                </c:pt>
                <c:pt idx="618">
                  <c:v>0.441176470588235</c:v>
                </c:pt>
                <c:pt idx="619">
                  <c:v>0.441176470588235</c:v>
                </c:pt>
                <c:pt idx="620">
                  <c:v>0.441176470588235</c:v>
                </c:pt>
                <c:pt idx="621">
                  <c:v>0.441176470588235</c:v>
                </c:pt>
                <c:pt idx="622">
                  <c:v>0.441176470588235</c:v>
                </c:pt>
                <c:pt idx="623">
                  <c:v>0.441176470588235</c:v>
                </c:pt>
                <c:pt idx="624">
                  <c:v>0.441176470588235</c:v>
                </c:pt>
                <c:pt idx="625">
                  <c:v>0.441176470588235</c:v>
                </c:pt>
                <c:pt idx="626">
                  <c:v>0.441176470588235</c:v>
                </c:pt>
                <c:pt idx="627">
                  <c:v>0.441176470588235</c:v>
                </c:pt>
                <c:pt idx="628">
                  <c:v>0.441176470588235</c:v>
                </c:pt>
                <c:pt idx="629">
                  <c:v>0.441176470588235</c:v>
                </c:pt>
                <c:pt idx="630">
                  <c:v>0.441176470588235</c:v>
                </c:pt>
                <c:pt idx="631">
                  <c:v>0.441176470588235</c:v>
                </c:pt>
                <c:pt idx="632">
                  <c:v>0.441176470588235</c:v>
                </c:pt>
                <c:pt idx="633">
                  <c:v>0.441176470588235</c:v>
                </c:pt>
                <c:pt idx="634">
                  <c:v>0.441176470588235</c:v>
                </c:pt>
                <c:pt idx="635">
                  <c:v>0.441176470588235</c:v>
                </c:pt>
                <c:pt idx="636">
                  <c:v>0.441176470588235</c:v>
                </c:pt>
                <c:pt idx="637">
                  <c:v>0.441176470588235</c:v>
                </c:pt>
                <c:pt idx="638">
                  <c:v>0.441176470588235</c:v>
                </c:pt>
                <c:pt idx="639">
                  <c:v>0.441176470588235</c:v>
                </c:pt>
                <c:pt idx="640">
                  <c:v>0.44444444444444398</c:v>
                </c:pt>
                <c:pt idx="641">
                  <c:v>0.44444444444444398</c:v>
                </c:pt>
                <c:pt idx="642">
                  <c:v>0.44444444444444398</c:v>
                </c:pt>
                <c:pt idx="643">
                  <c:v>0.44444444444444398</c:v>
                </c:pt>
                <c:pt idx="644">
                  <c:v>0.44444444444444398</c:v>
                </c:pt>
                <c:pt idx="645">
                  <c:v>0.44444444444444398</c:v>
                </c:pt>
                <c:pt idx="646">
                  <c:v>0.44444444444444398</c:v>
                </c:pt>
                <c:pt idx="647">
                  <c:v>0.441176470588235</c:v>
                </c:pt>
                <c:pt idx="648">
                  <c:v>0.441176470588235</c:v>
                </c:pt>
                <c:pt idx="649">
                  <c:v>0.441176470588235</c:v>
                </c:pt>
                <c:pt idx="650">
                  <c:v>0.441176470588235</c:v>
                </c:pt>
                <c:pt idx="651">
                  <c:v>0.441176470588235</c:v>
                </c:pt>
                <c:pt idx="652">
                  <c:v>0.441176470588235</c:v>
                </c:pt>
                <c:pt idx="653">
                  <c:v>0.441176470588235</c:v>
                </c:pt>
                <c:pt idx="654">
                  <c:v>0.441176470588235</c:v>
                </c:pt>
                <c:pt idx="655">
                  <c:v>0.441176470588235</c:v>
                </c:pt>
                <c:pt idx="656">
                  <c:v>0.441176470588235</c:v>
                </c:pt>
                <c:pt idx="657">
                  <c:v>0.441176470588235</c:v>
                </c:pt>
                <c:pt idx="658">
                  <c:v>0.441176470588235</c:v>
                </c:pt>
                <c:pt idx="659">
                  <c:v>0.441176470588235</c:v>
                </c:pt>
                <c:pt idx="660">
                  <c:v>0.441176470588235</c:v>
                </c:pt>
                <c:pt idx="661">
                  <c:v>0.441176470588235</c:v>
                </c:pt>
                <c:pt idx="662">
                  <c:v>0.43795620437956201</c:v>
                </c:pt>
                <c:pt idx="663">
                  <c:v>0.43795620437956201</c:v>
                </c:pt>
                <c:pt idx="664">
                  <c:v>0.43795620437956201</c:v>
                </c:pt>
                <c:pt idx="665">
                  <c:v>0.43795620437956201</c:v>
                </c:pt>
                <c:pt idx="666">
                  <c:v>0.43795620437956201</c:v>
                </c:pt>
                <c:pt idx="667">
                  <c:v>0.43795620437956201</c:v>
                </c:pt>
                <c:pt idx="668">
                  <c:v>0.43795620437956201</c:v>
                </c:pt>
                <c:pt idx="669">
                  <c:v>0.43795620437956201</c:v>
                </c:pt>
                <c:pt idx="670">
                  <c:v>0.43795620437956201</c:v>
                </c:pt>
                <c:pt idx="671">
                  <c:v>0.43795620437956201</c:v>
                </c:pt>
                <c:pt idx="672">
                  <c:v>0.43795620437956201</c:v>
                </c:pt>
                <c:pt idx="673">
                  <c:v>0.43795620437956201</c:v>
                </c:pt>
                <c:pt idx="674">
                  <c:v>0.43795620437956201</c:v>
                </c:pt>
                <c:pt idx="675">
                  <c:v>0.43795620437956201</c:v>
                </c:pt>
                <c:pt idx="676">
                  <c:v>0.43795620437956201</c:v>
                </c:pt>
                <c:pt idx="677">
                  <c:v>0.43795620437956201</c:v>
                </c:pt>
                <c:pt idx="678">
                  <c:v>0.43795620437956201</c:v>
                </c:pt>
                <c:pt idx="679">
                  <c:v>0.43795620437956201</c:v>
                </c:pt>
                <c:pt idx="680">
                  <c:v>0.43795620437956201</c:v>
                </c:pt>
                <c:pt idx="681">
                  <c:v>0.43795620437956201</c:v>
                </c:pt>
                <c:pt idx="682">
                  <c:v>0.43795620437956201</c:v>
                </c:pt>
                <c:pt idx="683">
                  <c:v>0.441176470588235</c:v>
                </c:pt>
                <c:pt idx="684">
                  <c:v>0.441176470588235</c:v>
                </c:pt>
                <c:pt idx="685">
                  <c:v>0.441176470588235</c:v>
                </c:pt>
                <c:pt idx="686">
                  <c:v>0.441176470588235</c:v>
                </c:pt>
                <c:pt idx="687">
                  <c:v>0.441176470588235</c:v>
                </c:pt>
                <c:pt idx="688">
                  <c:v>0.441176470588235</c:v>
                </c:pt>
                <c:pt idx="689">
                  <c:v>0.441176470588235</c:v>
                </c:pt>
                <c:pt idx="690">
                  <c:v>0.441176470588235</c:v>
                </c:pt>
                <c:pt idx="691">
                  <c:v>0.441176470588235</c:v>
                </c:pt>
                <c:pt idx="692">
                  <c:v>0.441176470588235</c:v>
                </c:pt>
                <c:pt idx="693">
                  <c:v>0.441176470588235</c:v>
                </c:pt>
                <c:pt idx="694">
                  <c:v>0.441176470588235</c:v>
                </c:pt>
                <c:pt idx="695">
                  <c:v>0.441176470588235</c:v>
                </c:pt>
                <c:pt idx="696">
                  <c:v>0.441176470588235</c:v>
                </c:pt>
                <c:pt idx="697">
                  <c:v>0.441176470588235</c:v>
                </c:pt>
                <c:pt idx="698">
                  <c:v>0.441176470588235</c:v>
                </c:pt>
                <c:pt idx="699">
                  <c:v>0.441176470588235</c:v>
                </c:pt>
                <c:pt idx="700">
                  <c:v>0.441176470588235</c:v>
                </c:pt>
                <c:pt idx="701">
                  <c:v>0.441176470588235</c:v>
                </c:pt>
                <c:pt idx="702">
                  <c:v>0.441176470588235</c:v>
                </c:pt>
                <c:pt idx="703">
                  <c:v>0.441176470588235</c:v>
                </c:pt>
                <c:pt idx="704">
                  <c:v>0.441176470588235</c:v>
                </c:pt>
                <c:pt idx="705">
                  <c:v>0.44444444444444398</c:v>
                </c:pt>
                <c:pt idx="706">
                  <c:v>0.44444444444444398</c:v>
                </c:pt>
                <c:pt idx="707">
                  <c:v>0.44444444444444398</c:v>
                </c:pt>
                <c:pt idx="708">
                  <c:v>0.44444444444444398</c:v>
                </c:pt>
                <c:pt idx="709">
                  <c:v>0.44444444444444398</c:v>
                </c:pt>
                <c:pt idx="710">
                  <c:v>0.44444444444444398</c:v>
                </c:pt>
                <c:pt idx="711">
                  <c:v>0.441176470588235</c:v>
                </c:pt>
                <c:pt idx="712">
                  <c:v>0.441176470588235</c:v>
                </c:pt>
                <c:pt idx="713">
                  <c:v>0.441176470588235</c:v>
                </c:pt>
                <c:pt idx="714">
                  <c:v>0.441176470588235</c:v>
                </c:pt>
                <c:pt idx="715">
                  <c:v>0.441176470588235</c:v>
                </c:pt>
                <c:pt idx="716">
                  <c:v>0.441176470588235</c:v>
                </c:pt>
                <c:pt idx="717">
                  <c:v>0.441176470588235</c:v>
                </c:pt>
                <c:pt idx="718">
                  <c:v>0.441176470588235</c:v>
                </c:pt>
                <c:pt idx="719">
                  <c:v>0.441176470588235</c:v>
                </c:pt>
                <c:pt idx="720">
                  <c:v>0.441176470588235</c:v>
                </c:pt>
                <c:pt idx="721">
                  <c:v>0.441176470588235</c:v>
                </c:pt>
                <c:pt idx="722">
                  <c:v>0.441176470588235</c:v>
                </c:pt>
                <c:pt idx="723">
                  <c:v>0.441176470588235</c:v>
                </c:pt>
                <c:pt idx="724">
                  <c:v>0.441176470588235</c:v>
                </c:pt>
                <c:pt idx="725">
                  <c:v>0.441176470588235</c:v>
                </c:pt>
                <c:pt idx="726">
                  <c:v>0.441176470588235</c:v>
                </c:pt>
                <c:pt idx="727">
                  <c:v>0.441176470588235</c:v>
                </c:pt>
                <c:pt idx="728">
                  <c:v>0.44444444444444398</c:v>
                </c:pt>
                <c:pt idx="729">
                  <c:v>0.44444444444444398</c:v>
                </c:pt>
                <c:pt idx="730">
                  <c:v>0.44444444444444398</c:v>
                </c:pt>
                <c:pt idx="731">
                  <c:v>0.44444444444444398</c:v>
                </c:pt>
                <c:pt idx="732">
                  <c:v>0.44444444444444398</c:v>
                </c:pt>
                <c:pt idx="733">
                  <c:v>0.44444444444444398</c:v>
                </c:pt>
                <c:pt idx="734">
                  <c:v>0.44776119402984998</c:v>
                </c:pt>
                <c:pt idx="735">
                  <c:v>0.44776119402984998</c:v>
                </c:pt>
                <c:pt idx="736">
                  <c:v>0.44776119402984998</c:v>
                </c:pt>
                <c:pt idx="737">
                  <c:v>0.44776119402984998</c:v>
                </c:pt>
                <c:pt idx="738">
                  <c:v>0.44776119402984998</c:v>
                </c:pt>
                <c:pt idx="739">
                  <c:v>0.44776119402984998</c:v>
                </c:pt>
                <c:pt idx="740">
                  <c:v>0.44776119402984998</c:v>
                </c:pt>
                <c:pt idx="741">
                  <c:v>0.44776119402984998</c:v>
                </c:pt>
                <c:pt idx="742">
                  <c:v>0.44776119402984998</c:v>
                </c:pt>
                <c:pt idx="743">
                  <c:v>0.44776119402984998</c:v>
                </c:pt>
                <c:pt idx="744">
                  <c:v>0.44776119402984998</c:v>
                </c:pt>
                <c:pt idx="745">
                  <c:v>0.44776119402984998</c:v>
                </c:pt>
                <c:pt idx="746">
                  <c:v>0.45112781954887199</c:v>
                </c:pt>
                <c:pt idx="747">
                  <c:v>0.45112781954887199</c:v>
                </c:pt>
                <c:pt idx="748">
                  <c:v>0.45112781954887199</c:v>
                </c:pt>
                <c:pt idx="749">
                  <c:v>0.45112781954887199</c:v>
                </c:pt>
                <c:pt idx="750">
                  <c:v>0.45112781954887199</c:v>
                </c:pt>
                <c:pt idx="751">
                  <c:v>0.45112781954887199</c:v>
                </c:pt>
                <c:pt idx="752">
                  <c:v>0.45112781954887199</c:v>
                </c:pt>
                <c:pt idx="753">
                  <c:v>0.45112781954887199</c:v>
                </c:pt>
                <c:pt idx="754">
                  <c:v>0.45112781954887199</c:v>
                </c:pt>
                <c:pt idx="755">
                  <c:v>0.45112781954887199</c:v>
                </c:pt>
                <c:pt idx="756">
                  <c:v>0.45112781954887199</c:v>
                </c:pt>
                <c:pt idx="757">
                  <c:v>0.45112781954887199</c:v>
                </c:pt>
                <c:pt idx="758">
                  <c:v>0.45112781954887199</c:v>
                </c:pt>
                <c:pt idx="759">
                  <c:v>0.45112781954887199</c:v>
                </c:pt>
                <c:pt idx="760">
                  <c:v>0.45112781954887199</c:v>
                </c:pt>
                <c:pt idx="761">
                  <c:v>0.45112781954887199</c:v>
                </c:pt>
                <c:pt idx="762">
                  <c:v>0.45112781954887199</c:v>
                </c:pt>
                <c:pt idx="763">
                  <c:v>0.45112781954887199</c:v>
                </c:pt>
                <c:pt idx="764">
                  <c:v>0.45112781954887199</c:v>
                </c:pt>
                <c:pt idx="765">
                  <c:v>0.45112781954887199</c:v>
                </c:pt>
                <c:pt idx="766">
                  <c:v>0.45112781954887199</c:v>
                </c:pt>
                <c:pt idx="767">
                  <c:v>0.45112781954887199</c:v>
                </c:pt>
                <c:pt idx="768">
                  <c:v>0.45112781954887199</c:v>
                </c:pt>
                <c:pt idx="769">
                  <c:v>0.45112781954887199</c:v>
                </c:pt>
                <c:pt idx="770">
                  <c:v>0.45112781954887199</c:v>
                </c:pt>
                <c:pt idx="771">
                  <c:v>0.45112781954887199</c:v>
                </c:pt>
                <c:pt idx="772">
                  <c:v>0.45112781954887199</c:v>
                </c:pt>
                <c:pt idx="773">
                  <c:v>0.45112781954887199</c:v>
                </c:pt>
                <c:pt idx="774">
                  <c:v>0.44776119402984998</c:v>
                </c:pt>
                <c:pt idx="775">
                  <c:v>0.44444444444444398</c:v>
                </c:pt>
                <c:pt idx="776">
                  <c:v>0.44444444444444398</c:v>
                </c:pt>
                <c:pt idx="777">
                  <c:v>0.44444444444444398</c:v>
                </c:pt>
                <c:pt idx="778">
                  <c:v>0.44444444444444398</c:v>
                </c:pt>
                <c:pt idx="779">
                  <c:v>0.44444444444444398</c:v>
                </c:pt>
                <c:pt idx="780">
                  <c:v>0.44444444444444398</c:v>
                </c:pt>
                <c:pt idx="781">
                  <c:v>0.441176470588235</c:v>
                </c:pt>
                <c:pt idx="782">
                  <c:v>0.441176470588235</c:v>
                </c:pt>
                <c:pt idx="783">
                  <c:v>0.441176470588235</c:v>
                </c:pt>
                <c:pt idx="784">
                  <c:v>0.441176470588235</c:v>
                </c:pt>
                <c:pt idx="785">
                  <c:v>0.441176470588235</c:v>
                </c:pt>
                <c:pt idx="786">
                  <c:v>0.441176470588235</c:v>
                </c:pt>
                <c:pt idx="787">
                  <c:v>0.441176470588235</c:v>
                </c:pt>
                <c:pt idx="788">
                  <c:v>0.43795620437956201</c:v>
                </c:pt>
                <c:pt idx="789">
                  <c:v>0.43795620437956201</c:v>
                </c:pt>
                <c:pt idx="790">
                  <c:v>0.43795620437956201</c:v>
                </c:pt>
                <c:pt idx="791">
                  <c:v>0.43795620437956201</c:v>
                </c:pt>
                <c:pt idx="792">
                  <c:v>0.43795620437956201</c:v>
                </c:pt>
                <c:pt idx="793">
                  <c:v>0.43795620437956201</c:v>
                </c:pt>
                <c:pt idx="794">
                  <c:v>0.43795620437956201</c:v>
                </c:pt>
                <c:pt idx="795">
                  <c:v>0.43795620437956201</c:v>
                </c:pt>
                <c:pt idx="796">
                  <c:v>0.43795620437956201</c:v>
                </c:pt>
                <c:pt idx="797">
                  <c:v>0.43795620437956201</c:v>
                </c:pt>
                <c:pt idx="798">
                  <c:v>0.43795620437956201</c:v>
                </c:pt>
                <c:pt idx="799">
                  <c:v>0.43795620437956201</c:v>
                </c:pt>
                <c:pt idx="800">
                  <c:v>0.43795620437956201</c:v>
                </c:pt>
                <c:pt idx="801">
                  <c:v>0.43795620437956201</c:v>
                </c:pt>
                <c:pt idx="802">
                  <c:v>0.43795620437956201</c:v>
                </c:pt>
                <c:pt idx="803">
                  <c:v>0.43795620437956201</c:v>
                </c:pt>
                <c:pt idx="804">
                  <c:v>0.43795620437956201</c:v>
                </c:pt>
                <c:pt idx="805">
                  <c:v>0.43795620437956201</c:v>
                </c:pt>
                <c:pt idx="806">
                  <c:v>0.43795620437956201</c:v>
                </c:pt>
                <c:pt idx="807">
                  <c:v>0.43795620437956201</c:v>
                </c:pt>
                <c:pt idx="808">
                  <c:v>0.43795620437956201</c:v>
                </c:pt>
                <c:pt idx="809">
                  <c:v>0.43795620437956201</c:v>
                </c:pt>
                <c:pt idx="810">
                  <c:v>0.441176470588235</c:v>
                </c:pt>
                <c:pt idx="811">
                  <c:v>0.441176470588235</c:v>
                </c:pt>
                <c:pt idx="812">
                  <c:v>0.441176470588235</c:v>
                </c:pt>
                <c:pt idx="813">
                  <c:v>0.441176470588235</c:v>
                </c:pt>
                <c:pt idx="814">
                  <c:v>0.441176470588235</c:v>
                </c:pt>
                <c:pt idx="815">
                  <c:v>0.441176470588235</c:v>
                </c:pt>
                <c:pt idx="816">
                  <c:v>0.441176470588235</c:v>
                </c:pt>
                <c:pt idx="817">
                  <c:v>0.441176470588235</c:v>
                </c:pt>
                <c:pt idx="818">
                  <c:v>0.441176470588235</c:v>
                </c:pt>
                <c:pt idx="819">
                  <c:v>0.441176470588235</c:v>
                </c:pt>
                <c:pt idx="820">
                  <c:v>0.441176470588235</c:v>
                </c:pt>
                <c:pt idx="821">
                  <c:v>0.441176470588235</c:v>
                </c:pt>
                <c:pt idx="822">
                  <c:v>0.441176470588235</c:v>
                </c:pt>
                <c:pt idx="823">
                  <c:v>0.441176470588235</c:v>
                </c:pt>
                <c:pt idx="824">
                  <c:v>0.441176470588235</c:v>
                </c:pt>
                <c:pt idx="825">
                  <c:v>0.441176470588235</c:v>
                </c:pt>
                <c:pt idx="826">
                  <c:v>0.441176470588235</c:v>
                </c:pt>
                <c:pt idx="827">
                  <c:v>0.43795620437956201</c:v>
                </c:pt>
                <c:pt idx="828">
                  <c:v>0.43795620437956201</c:v>
                </c:pt>
                <c:pt idx="829">
                  <c:v>0.43795620437956201</c:v>
                </c:pt>
                <c:pt idx="830">
                  <c:v>0.43795620437956201</c:v>
                </c:pt>
                <c:pt idx="831">
                  <c:v>0.43795620437956201</c:v>
                </c:pt>
                <c:pt idx="832">
                  <c:v>0.43795620437956201</c:v>
                </c:pt>
                <c:pt idx="833">
                  <c:v>0.434782608695652</c:v>
                </c:pt>
                <c:pt idx="834">
                  <c:v>0.434782608695652</c:v>
                </c:pt>
                <c:pt idx="835">
                  <c:v>0.434782608695652</c:v>
                </c:pt>
                <c:pt idx="836">
                  <c:v>0.434782608695652</c:v>
                </c:pt>
                <c:pt idx="837">
                  <c:v>0.434782608695652</c:v>
                </c:pt>
                <c:pt idx="838">
                  <c:v>0.434782608695652</c:v>
                </c:pt>
                <c:pt idx="839">
                  <c:v>0.434782608695652</c:v>
                </c:pt>
                <c:pt idx="840">
                  <c:v>0.43165467625899201</c:v>
                </c:pt>
                <c:pt idx="841">
                  <c:v>0.43165467625899201</c:v>
                </c:pt>
                <c:pt idx="842">
                  <c:v>0.43165467625899201</c:v>
                </c:pt>
                <c:pt idx="843">
                  <c:v>0.43165467625899201</c:v>
                </c:pt>
                <c:pt idx="844">
                  <c:v>0.43165467625899201</c:v>
                </c:pt>
                <c:pt idx="845">
                  <c:v>0.43165467625899201</c:v>
                </c:pt>
                <c:pt idx="846">
                  <c:v>0.43165467625899201</c:v>
                </c:pt>
                <c:pt idx="847">
                  <c:v>0.43165467625899201</c:v>
                </c:pt>
                <c:pt idx="848">
                  <c:v>0.43165467625899201</c:v>
                </c:pt>
                <c:pt idx="849">
                  <c:v>0.43165467625899201</c:v>
                </c:pt>
                <c:pt idx="850">
                  <c:v>0.43165467625899201</c:v>
                </c:pt>
                <c:pt idx="851">
                  <c:v>0.43165467625899201</c:v>
                </c:pt>
                <c:pt idx="852">
                  <c:v>0.43165467625899201</c:v>
                </c:pt>
                <c:pt idx="853">
                  <c:v>0.43165467625899201</c:v>
                </c:pt>
                <c:pt idx="854">
                  <c:v>0.43165467625899201</c:v>
                </c:pt>
                <c:pt idx="855">
                  <c:v>0.43165467625899201</c:v>
                </c:pt>
                <c:pt idx="856">
                  <c:v>0.43165467625899201</c:v>
                </c:pt>
                <c:pt idx="857">
                  <c:v>0.42857142857142799</c:v>
                </c:pt>
                <c:pt idx="858">
                  <c:v>0.42857142857142799</c:v>
                </c:pt>
                <c:pt idx="859">
                  <c:v>0.42857142857142799</c:v>
                </c:pt>
                <c:pt idx="860">
                  <c:v>0.42857142857142799</c:v>
                </c:pt>
                <c:pt idx="861">
                  <c:v>0.42857142857142799</c:v>
                </c:pt>
                <c:pt idx="862">
                  <c:v>0.42857142857142799</c:v>
                </c:pt>
                <c:pt idx="863">
                  <c:v>0.42553191489361702</c:v>
                </c:pt>
                <c:pt idx="864">
                  <c:v>0.42553191489361702</c:v>
                </c:pt>
                <c:pt idx="865">
                  <c:v>0.42553191489361702</c:v>
                </c:pt>
                <c:pt idx="866">
                  <c:v>0.42553191489361702</c:v>
                </c:pt>
                <c:pt idx="867">
                  <c:v>0.42553191489361702</c:v>
                </c:pt>
                <c:pt idx="868">
                  <c:v>0.42553191489361702</c:v>
                </c:pt>
                <c:pt idx="869">
                  <c:v>0.42553191489361702</c:v>
                </c:pt>
                <c:pt idx="870">
                  <c:v>0.42253521126760502</c:v>
                </c:pt>
                <c:pt idx="871">
                  <c:v>0.42253521126760502</c:v>
                </c:pt>
                <c:pt idx="872">
                  <c:v>0.42253521126760502</c:v>
                </c:pt>
                <c:pt idx="873">
                  <c:v>0.42253521126760502</c:v>
                </c:pt>
                <c:pt idx="874">
                  <c:v>0.42253521126760502</c:v>
                </c:pt>
                <c:pt idx="875">
                  <c:v>0.42253521126760502</c:v>
                </c:pt>
                <c:pt idx="876">
                  <c:v>0.41958041958041897</c:v>
                </c:pt>
                <c:pt idx="877">
                  <c:v>0.41958041958041897</c:v>
                </c:pt>
                <c:pt idx="878">
                  <c:v>0.41958041958041897</c:v>
                </c:pt>
                <c:pt idx="879">
                  <c:v>0.41958041958041897</c:v>
                </c:pt>
                <c:pt idx="880">
                  <c:v>0.41958041958041897</c:v>
                </c:pt>
                <c:pt idx="881">
                  <c:v>0.41958041958041897</c:v>
                </c:pt>
                <c:pt idx="882">
                  <c:v>0.41958041958041897</c:v>
                </c:pt>
                <c:pt idx="883">
                  <c:v>0.41958041958041897</c:v>
                </c:pt>
                <c:pt idx="884">
                  <c:v>0.41958041958041897</c:v>
                </c:pt>
                <c:pt idx="885">
                  <c:v>0.41958041958041897</c:v>
                </c:pt>
                <c:pt idx="886">
                  <c:v>0.41958041958041897</c:v>
                </c:pt>
                <c:pt idx="887">
                  <c:v>0.41958041958041897</c:v>
                </c:pt>
                <c:pt idx="888">
                  <c:v>0.41666666666666602</c:v>
                </c:pt>
                <c:pt idx="889">
                  <c:v>0.41666666666666602</c:v>
                </c:pt>
                <c:pt idx="890">
                  <c:v>0.41666666666666602</c:v>
                </c:pt>
                <c:pt idx="891">
                  <c:v>0.41666666666666602</c:v>
                </c:pt>
                <c:pt idx="892">
                  <c:v>0.41666666666666602</c:v>
                </c:pt>
                <c:pt idx="893">
                  <c:v>0.41666666666666602</c:v>
                </c:pt>
                <c:pt idx="894">
                  <c:v>0.41379310344827502</c:v>
                </c:pt>
                <c:pt idx="895">
                  <c:v>0.41379310344827502</c:v>
                </c:pt>
                <c:pt idx="896">
                  <c:v>0.41379310344827502</c:v>
                </c:pt>
                <c:pt idx="897">
                  <c:v>0.41379310344827502</c:v>
                </c:pt>
                <c:pt idx="898">
                  <c:v>0.41379310344827502</c:v>
                </c:pt>
                <c:pt idx="899">
                  <c:v>0.41379310344827502</c:v>
                </c:pt>
                <c:pt idx="900">
                  <c:v>0.41095890410958902</c:v>
                </c:pt>
                <c:pt idx="901">
                  <c:v>0.41095890410958902</c:v>
                </c:pt>
                <c:pt idx="902">
                  <c:v>0.41095890410958902</c:v>
                </c:pt>
                <c:pt idx="903">
                  <c:v>0.41095890410958902</c:v>
                </c:pt>
                <c:pt idx="904">
                  <c:v>0.41095890410958902</c:v>
                </c:pt>
                <c:pt idx="905">
                  <c:v>0.41095890410958902</c:v>
                </c:pt>
                <c:pt idx="906">
                  <c:v>0.40816326530612201</c:v>
                </c:pt>
                <c:pt idx="907">
                  <c:v>0.40816326530612201</c:v>
                </c:pt>
                <c:pt idx="908">
                  <c:v>0.40816326530612201</c:v>
                </c:pt>
                <c:pt idx="909">
                  <c:v>0.40816326530612201</c:v>
                </c:pt>
                <c:pt idx="910">
                  <c:v>0.40816326530612201</c:v>
                </c:pt>
                <c:pt idx="911">
                  <c:v>0.40816326530612201</c:v>
                </c:pt>
                <c:pt idx="912">
                  <c:v>0.40540540540540498</c:v>
                </c:pt>
                <c:pt idx="913">
                  <c:v>0.40540540540540498</c:v>
                </c:pt>
                <c:pt idx="914">
                  <c:v>0.40540540540540498</c:v>
                </c:pt>
                <c:pt idx="915">
                  <c:v>0.40540540540540498</c:v>
                </c:pt>
                <c:pt idx="916">
                  <c:v>0.40540540540540498</c:v>
                </c:pt>
                <c:pt idx="917">
                  <c:v>0.40540540540540498</c:v>
                </c:pt>
                <c:pt idx="918">
                  <c:v>0.40540540540540498</c:v>
                </c:pt>
                <c:pt idx="919">
                  <c:v>0.40540540540540498</c:v>
                </c:pt>
                <c:pt idx="920">
                  <c:v>0.40540540540540498</c:v>
                </c:pt>
                <c:pt idx="921">
                  <c:v>0.40540540540540498</c:v>
                </c:pt>
                <c:pt idx="922">
                  <c:v>0.40540540540540498</c:v>
                </c:pt>
                <c:pt idx="923">
                  <c:v>0.40540540540540498</c:v>
                </c:pt>
                <c:pt idx="924">
                  <c:v>0.40540540540540498</c:v>
                </c:pt>
                <c:pt idx="925">
                  <c:v>0.40540540540540498</c:v>
                </c:pt>
                <c:pt idx="926">
                  <c:v>0.40540540540540498</c:v>
                </c:pt>
                <c:pt idx="927">
                  <c:v>0.40540540540540498</c:v>
                </c:pt>
                <c:pt idx="928">
                  <c:v>0.40540540540540498</c:v>
                </c:pt>
                <c:pt idx="929">
                  <c:v>0.40816326530612201</c:v>
                </c:pt>
                <c:pt idx="930">
                  <c:v>0.40816326530612201</c:v>
                </c:pt>
                <c:pt idx="931">
                  <c:v>0.40816326530612201</c:v>
                </c:pt>
                <c:pt idx="932">
                  <c:v>0.40816326530612201</c:v>
                </c:pt>
                <c:pt idx="933">
                  <c:v>0.40816326530612201</c:v>
                </c:pt>
                <c:pt idx="934">
                  <c:v>0.40816326530612201</c:v>
                </c:pt>
                <c:pt idx="935">
                  <c:v>0.40816326530612201</c:v>
                </c:pt>
                <c:pt idx="936">
                  <c:v>0.41095890410958902</c:v>
                </c:pt>
                <c:pt idx="937">
                  <c:v>0.41095890410958902</c:v>
                </c:pt>
                <c:pt idx="938">
                  <c:v>0.41095890410958902</c:v>
                </c:pt>
                <c:pt idx="939">
                  <c:v>0.41095890410958902</c:v>
                </c:pt>
                <c:pt idx="940">
                  <c:v>0.41095890410958902</c:v>
                </c:pt>
                <c:pt idx="941">
                  <c:v>0.41095890410958902</c:v>
                </c:pt>
                <c:pt idx="942">
                  <c:v>0.41095890410958902</c:v>
                </c:pt>
                <c:pt idx="943">
                  <c:v>0.41095890410958902</c:v>
                </c:pt>
                <c:pt idx="944">
                  <c:v>0.41095890410958902</c:v>
                </c:pt>
                <c:pt idx="945">
                  <c:v>0.41095890410958902</c:v>
                </c:pt>
                <c:pt idx="946">
                  <c:v>0.41095890410958902</c:v>
                </c:pt>
                <c:pt idx="947">
                  <c:v>0.41095890410958902</c:v>
                </c:pt>
                <c:pt idx="948">
                  <c:v>0.41095890410958902</c:v>
                </c:pt>
                <c:pt idx="949">
                  <c:v>0.41095890410958902</c:v>
                </c:pt>
                <c:pt idx="950">
                  <c:v>0.41095890410958902</c:v>
                </c:pt>
                <c:pt idx="951">
                  <c:v>0.41095890410958902</c:v>
                </c:pt>
                <c:pt idx="952">
                  <c:v>0.41095890410958902</c:v>
                </c:pt>
                <c:pt idx="953">
                  <c:v>0.41095890410958902</c:v>
                </c:pt>
                <c:pt idx="954">
                  <c:v>0.41095890410958902</c:v>
                </c:pt>
                <c:pt idx="955">
                  <c:v>0.41095890410958902</c:v>
                </c:pt>
                <c:pt idx="956">
                  <c:v>0.41095890410958902</c:v>
                </c:pt>
                <c:pt idx="957">
                  <c:v>0.41095890410958902</c:v>
                </c:pt>
                <c:pt idx="958">
                  <c:v>0.41095890410958902</c:v>
                </c:pt>
                <c:pt idx="959">
                  <c:v>0.41095890410958902</c:v>
                </c:pt>
                <c:pt idx="960">
                  <c:v>0.41095890410958902</c:v>
                </c:pt>
                <c:pt idx="961">
                  <c:v>0.41095890410958902</c:v>
                </c:pt>
                <c:pt idx="962">
                  <c:v>0.41095890410958902</c:v>
                </c:pt>
                <c:pt idx="963">
                  <c:v>0.40816326530612201</c:v>
                </c:pt>
                <c:pt idx="964">
                  <c:v>0.40816326530612201</c:v>
                </c:pt>
                <c:pt idx="965">
                  <c:v>0.40816326530612201</c:v>
                </c:pt>
                <c:pt idx="966">
                  <c:v>0.40816326530612201</c:v>
                </c:pt>
                <c:pt idx="967">
                  <c:v>0.40816326530612201</c:v>
                </c:pt>
                <c:pt idx="968">
                  <c:v>0.40816326530612201</c:v>
                </c:pt>
                <c:pt idx="969">
                  <c:v>0.40816326530612201</c:v>
                </c:pt>
                <c:pt idx="970">
                  <c:v>0.40816326530612201</c:v>
                </c:pt>
                <c:pt idx="971">
                  <c:v>0.40816326530612201</c:v>
                </c:pt>
                <c:pt idx="972">
                  <c:v>0.40816326530612201</c:v>
                </c:pt>
                <c:pt idx="973">
                  <c:v>0.40816326530612201</c:v>
                </c:pt>
                <c:pt idx="974">
                  <c:v>0.40816326530612201</c:v>
                </c:pt>
                <c:pt idx="975">
                  <c:v>0.40816326530612201</c:v>
                </c:pt>
                <c:pt idx="976">
                  <c:v>0.40816326530612201</c:v>
                </c:pt>
                <c:pt idx="977">
                  <c:v>0.40816326530612201</c:v>
                </c:pt>
                <c:pt idx="978">
                  <c:v>0.40816326530612201</c:v>
                </c:pt>
                <c:pt idx="979">
                  <c:v>0.40816326530612201</c:v>
                </c:pt>
                <c:pt idx="980">
                  <c:v>0.40816326530612201</c:v>
                </c:pt>
                <c:pt idx="981">
                  <c:v>0.40816326530612201</c:v>
                </c:pt>
                <c:pt idx="982">
                  <c:v>0.40816326530612201</c:v>
                </c:pt>
                <c:pt idx="983">
                  <c:v>0.40816326530612201</c:v>
                </c:pt>
                <c:pt idx="984">
                  <c:v>0.40816326530612201</c:v>
                </c:pt>
                <c:pt idx="985">
                  <c:v>0.40816326530612201</c:v>
                </c:pt>
                <c:pt idx="986">
                  <c:v>0.40816326530612201</c:v>
                </c:pt>
                <c:pt idx="987">
                  <c:v>0.40816326530612201</c:v>
                </c:pt>
                <c:pt idx="988">
                  <c:v>0.40816326530612201</c:v>
                </c:pt>
                <c:pt idx="989">
                  <c:v>0.40816326530612201</c:v>
                </c:pt>
                <c:pt idx="990">
                  <c:v>0.40816326530612201</c:v>
                </c:pt>
                <c:pt idx="991">
                  <c:v>0.40816326530612201</c:v>
                </c:pt>
                <c:pt idx="992">
                  <c:v>0.40816326530612201</c:v>
                </c:pt>
                <c:pt idx="993">
                  <c:v>0.40816326530612201</c:v>
                </c:pt>
                <c:pt idx="994">
                  <c:v>0.40816326530612201</c:v>
                </c:pt>
                <c:pt idx="995">
                  <c:v>0.40816326530612201</c:v>
                </c:pt>
                <c:pt idx="996">
                  <c:v>0.40540540540540498</c:v>
                </c:pt>
                <c:pt idx="997">
                  <c:v>0.40540540540540498</c:v>
                </c:pt>
                <c:pt idx="998">
                  <c:v>0.40540540540540498</c:v>
                </c:pt>
                <c:pt idx="999">
                  <c:v>0.40540540540540498</c:v>
                </c:pt>
                <c:pt idx="1000">
                  <c:v>0.40540540540540498</c:v>
                </c:pt>
                <c:pt idx="1001">
                  <c:v>0.40540540540540498</c:v>
                </c:pt>
                <c:pt idx="1002">
                  <c:v>0.40540540540540498</c:v>
                </c:pt>
                <c:pt idx="1003">
                  <c:v>0.40540540540540498</c:v>
                </c:pt>
                <c:pt idx="1004">
                  <c:v>0.40540540540540498</c:v>
                </c:pt>
                <c:pt idx="1005">
                  <c:v>0.40540540540540498</c:v>
                </c:pt>
                <c:pt idx="1006">
                  <c:v>0.40540540540540498</c:v>
                </c:pt>
                <c:pt idx="1007">
                  <c:v>0.40540540540540498</c:v>
                </c:pt>
                <c:pt idx="1008">
                  <c:v>0.40540540540540498</c:v>
                </c:pt>
                <c:pt idx="1009">
                  <c:v>0.40540540540540498</c:v>
                </c:pt>
                <c:pt idx="1010">
                  <c:v>0.40540540540540498</c:v>
                </c:pt>
                <c:pt idx="1011">
                  <c:v>0.40540540540540498</c:v>
                </c:pt>
                <c:pt idx="1012">
                  <c:v>0.40540540540540498</c:v>
                </c:pt>
                <c:pt idx="1013">
                  <c:v>0.40816326530612201</c:v>
                </c:pt>
                <c:pt idx="1014">
                  <c:v>0.40816326530612201</c:v>
                </c:pt>
                <c:pt idx="1015">
                  <c:v>0.40816326530612201</c:v>
                </c:pt>
                <c:pt idx="1016">
                  <c:v>0.40816326530612201</c:v>
                </c:pt>
                <c:pt idx="1017">
                  <c:v>0.40816326530612201</c:v>
                </c:pt>
                <c:pt idx="1018">
                  <c:v>0.40816326530612201</c:v>
                </c:pt>
                <c:pt idx="1019">
                  <c:v>0.40816326530612201</c:v>
                </c:pt>
                <c:pt idx="1020">
                  <c:v>0.40816326530612201</c:v>
                </c:pt>
                <c:pt idx="1021">
                  <c:v>0.40816326530612201</c:v>
                </c:pt>
                <c:pt idx="1022">
                  <c:v>0.40816326530612201</c:v>
                </c:pt>
                <c:pt idx="1023">
                  <c:v>0.40816326530612201</c:v>
                </c:pt>
                <c:pt idx="1024">
                  <c:v>0.40816326530612201</c:v>
                </c:pt>
                <c:pt idx="1025">
                  <c:v>0.40816326530612201</c:v>
                </c:pt>
                <c:pt idx="1026">
                  <c:v>0.40816326530612201</c:v>
                </c:pt>
                <c:pt idx="1027">
                  <c:v>0.40816326530612201</c:v>
                </c:pt>
                <c:pt idx="1028">
                  <c:v>0.40816326530612201</c:v>
                </c:pt>
                <c:pt idx="1029">
                  <c:v>0.40816326530612201</c:v>
                </c:pt>
                <c:pt idx="1030">
                  <c:v>0.40816326530612201</c:v>
                </c:pt>
                <c:pt idx="1031">
                  <c:v>0.40816326530612201</c:v>
                </c:pt>
                <c:pt idx="1032">
                  <c:v>0.40816326530612201</c:v>
                </c:pt>
                <c:pt idx="1033">
                  <c:v>0.40816326530612201</c:v>
                </c:pt>
                <c:pt idx="1034">
                  <c:v>0.40816326530612201</c:v>
                </c:pt>
                <c:pt idx="1035">
                  <c:v>0.40816326530612201</c:v>
                </c:pt>
                <c:pt idx="1036">
                  <c:v>0.40816326530612201</c:v>
                </c:pt>
                <c:pt idx="1037">
                  <c:v>0.40816326530612201</c:v>
                </c:pt>
                <c:pt idx="1038">
                  <c:v>0.40816326530612201</c:v>
                </c:pt>
                <c:pt idx="1039">
                  <c:v>0.40816326530612201</c:v>
                </c:pt>
                <c:pt idx="1040">
                  <c:v>0.40816326530612201</c:v>
                </c:pt>
                <c:pt idx="1041">
                  <c:v>0.40816326530612201</c:v>
                </c:pt>
                <c:pt idx="1042">
                  <c:v>0.40816326530612201</c:v>
                </c:pt>
                <c:pt idx="1043">
                  <c:v>0.40816326530612201</c:v>
                </c:pt>
                <c:pt idx="1044">
                  <c:v>0.40816326530612201</c:v>
                </c:pt>
                <c:pt idx="1045">
                  <c:v>0.40816326530612201</c:v>
                </c:pt>
                <c:pt idx="1046">
                  <c:v>0.40540540540540498</c:v>
                </c:pt>
                <c:pt idx="1047">
                  <c:v>0.40540540540540498</c:v>
                </c:pt>
                <c:pt idx="1048">
                  <c:v>0.40540540540540498</c:v>
                </c:pt>
                <c:pt idx="1049">
                  <c:v>0.40540540540540498</c:v>
                </c:pt>
                <c:pt idx="1050">
                  <c:v>0.40540540540540498</c:v>
                </c:pt>
                <c:pt idx="1051">
                  <c:v>0.40540540540540498</c:v>
                </c:pt>
                <c:pt idx="1052">
                  <c:v>0.40540540540540498</c:v>
                </c:pt>
                <c:pt idx="1053">
                  <c:v>0.40540540540540498</c:v>
                </c:pt>
                <c:pt idx="1054">
                  <c:v>0.40540540540540498</c:v>
                </c:pt>
                <c:pt idx="1055">
                  <c:v>0.40540540540540498</c:v>
                </c:pt>
                <c:pt idx="1056">
                  <c:v>0.40540540540540498</c:v>
                </c:pt>
                <c:pt idx="1057">
                  <c:v>0.40540540540540498</c:v>
                </c:pt>
                <c:pt idx="1058">
                  <c:v>0.40268456375838901</c:v>
                </c:pt>
                <c:pt idx="1059">
                  <c:v>0.40268456375838901</c:v>
                </c:pt>
                <c:pt idx="1060">
                  <c:v>0.40268456375838901</c:v>
                </c:pt>
                <c:pt idx="1061">
                  <c:v>0.40268456375838901</c:v>
                </c:pt>
                <c:pt idx="1062">
                  <c:v>0.40268456375838901</c:v>
                </c:pt>
                <c:pt idx="1063">
                  <c:v>0.40268456375838901</c:v>
                </c:pt>
                <c:pt idx="1064">
                  <c:v>0.40268456375838901</c:v>
                </c:pt>
                <c:pt idx="1065">
                  <c:v>0.40268456375838901</c:v>
                </c:pt>
                <c:pt idx="1066">
                  <c:v>0.40268456375838901</c:v>
                </c:pt>
                <c:pt idx="1067">
                  <c:v>0.40268456375838901</c:v>
                </c:pt>
                <c:pt idx="1068">
                  <c:v>0.40268456375838901</c:v>
                </c:pt>
                <c:pt idx="1069">
                  <c:v>0.40268456375838901</c:v>
                </c:pt>
                <c:pt idx="1070">
                  <c:v>0.4</c:v>
                </c:pt>
                <c:pt idx="1071">
                  <c:v>0.4</c:v>
                </c:pt>
                <c:pt idx="1072">
                  <c:v>0.4</c:v>
                </c:pt>
                <c:pt idx="1073">
                  <c:v>0.4</c:v>
                </c:pt>
                <c:pt idx="1074">
                  <c:v>0.4</c:v>
                </c:pt>
                <c:pt idx="1075">
                  <c:v>0.4</c:v>
                </c:pt>
                <c:pt idx="1076">
                  <c:v>0.4</c:v>
                </c:pt>
                <c:pt idx="1077">
                  <c:v>0.4</c:v>
                </c:pt>
                <c:pt idx="1078">
                  <c:v>0.4</c:v>
                </c:pt>
                <c:pt idx="1079">
                  <c:v>0.4</c:v>
                </c:pt>
                <c:pt idx="1080">
                  <c:v>0.4</c:v>
                </c:pt>
                <c:pt idx="1081">
                  <c:v>0.39735099337748297</c:v>
                </c:pt>
                <c:pt idx="1082">
                  <c:v>0.39735099337748297</c:v>
                </c:pt>
                <c:pt idx="1083">
                  <c:v>0.39735099337748297</c:v>
                </c:pt>
                <c:pt idx="1084">
                  <c:v>0.39735099337748297</c:v>
                </c:pt>
                <c:pt idx="1085">
                  <c:v>0.39735099337748297</c:v>
                </c:pt>
                <c:pt idx="1086">
                  <c:v>0.39735099337748297</c:v>
                </c:pt>
                <c:pt idx="1087">
                  <c:v>0.39735099337748297</c:v>
                </c:pt>
                <c:pt idx="1088">
                  <c:v>0.39735099337748297</c:v>
                </c:pt>
                <c:pt idx="1089">
                  <c:v>0.39735099337748297</c:v>
                </c:pt>
                <c:pt idx="1090">
                  <c:v>0.39735099337748297</c:v>
                </c:pt>
                <c:pt idx="1091">
                  <c:v>0.39735099337748297</c:v>
                </c:pt>
                <c:pt idx="1092">
                  <c:v>0.39735099337748297</c:v>
                </c:pt>
                <c:pt idx="1093">
                  <c:v>0.394736842105263</c:v>
                </c:pt>
                <c:pt idx="1094">
                  <c:v>0.394736842105263</c:v>
                </c:pt>
                <c:pt idx="1095">
                  <c:v>0.394736842105263</c:v>
                </c:pt>
                <c:pt idx="1096">
                  <c:v>0.394736842105263</c:v>
                </c:pt>
                <c:pt idx="1097">
                  <c:v>0.394736842105263</c:v>
                </c:pt>
                <c:pt idx="1098">
                  <c:v>0.394736842105263</c:v>
                </c:pt>
                <c:pt idx="1099">
                  <c:v>0.394736842105263</c:v>
                </c:pt>
                <c:pt idx="1100">
                  <c:v>0.394736842105263</c:v>
                </c:pt>
                <c:pt idx="1101">
                  <c:v>0.394736842105263</c:v>
                </c:pt>
                <c:pt idx="1102">
                  <c:v>0.394736842105263</c:v>
                </c:pt>
                <c:pt idx="1103">
                  <c:v>0.394736842105263</c:v>
                </c:pt>
                <c:pt idx="1104">
                  <c:v>0.394736842105263</c:v>
                </c:pt>
                <c:pt idx="1105">
                  <c:v>0.394736842105263</c:v>
                </c:pt>
                <c:pt idx="1106">
                  <c:v>0.394736842105263</c:v>
                </c:pt>
                <c:pt idx="1107">
                  <c:v>0.394736842105263</c:v>
                </c:pt>
                <c:pt idx="1108">
                  <c:v>0.394736842105263</c:v>
                </c:pt>
                <c:pt idx="1109">
                  <c:v>0.394736842105263</c:v>
                </c:pt>
                <c:pt idx="1110">
                  <c:v>0.39215686274509798</c:v>
                </c:pt>
                <c:pt idx="1111">
                  <c:v>0.39215686274509798</c:v>
                </c:pt>
                <c:pt idx="1112">
                  <c:v>0.39215686274509798</c:v>
                </c:pt>
                <c:pt idx="1113">
                  <c:v>0.39215686274509798</c:v>
                </c:pt>
                <c:pt idx="1114">
                  <c:v>0.39215686274509798</c:v>
                </c:pt>
                <c:pt idx="1115">
                  <c:v>0.39215686274509798</c:v>
                </c:pt>
                <c:pt idx="1116">
                  <c:v>0.39215686274509798</c:v>
                </c:pt>
                <c:pt idx="1117">
                  <c:v>0.39215686274509798</c:v>
                </c:pt>
                <c:pt idx="1118">
                  <c:v>0.39215686274509798</c:v>
                </c:pt>
                <c:pt idx="1119">
                  <c:v>0.39215686274509798</c:v>
                </c:pt>
                <c:pt idx="1120">
                  <c:v>0.39215686274509798</c:v>
                </c:pt>
                <c:pt idx="1121">
                  <c:v>0.38961038961038902</c:v>
                </c:pt>
                <c:pt idx="1122">
                  <c:v>0.38961038961038902</c:v>
                </c:pt>
                <c:pt idx="1123">
                  <c:v>0.38961038961038902</c:v>
                </c:pt>
                <c:pt idx="1124">
                  <c:v>0.38961038961038902</c:v>
                </c:pt>
                <c:pt idx="1125">
                  <c:v>0.38961038961038902</c:v>
                </c:pt>
                <c:pt idx="1126">
                  <c:v>0.38961038961038902</c:v>
                </c:pt>
                <c:pt idx="1127">
                  <c:v>0.38961038961038902</c:v>
                </c:pt>
                <c:pt idx="1128">
                  <c:v>0.38961038961038902</c:v>
                </c:pt>
                <c:pt idx="1129">
                  <c:v>0.38961038961038902</c:v>
                </c:pt>
                <c:pt idx="1130">
                  <c:v>0.38961038961038902</c:v>
                </c:pt>
                <c:pt idx="1131">
                  <c:v>0.38961038961038902</c:v>
                </c:pt>
                <c:pt idx="1132">
                  <c:v>0.38961038961038902</c:v>
                </c:pt>
                <c:pt idx="1133">
                  <c:v>0.38709677419354799</c:v>
                </c:pt>
                <c:pt idx="1134">
                  <c:v>0.38709677419354799</c:v>
                </c:pt>
                <c:pt idx="1135">
                  <c:v>0.38709677419354799</c:v>
                </c:pt>
                <c:pt idx="1136">
                  <c:v>0.38709677419354799</c:v>
                </c:pt>
                <c:pt idx="1137">
                  <c:v>0.38709677419354799</c:v>
                </c:pt>
                <c:pt idx="1138">
                  <c:v>0.38709677419354799</c:v>
                </c:pt>
                <c:pt idx="1139">
                  <c:v>0.38709677419354799</c:v>
                </c:pt>
                <c:pt idx="1140">
                  <c:v>0.38461538461538403</c:v>
                </c:pt>
                <c:pt idx="1141">
                  <c:v>0.38461538461538403</c:v>
                </c:pt>
                <c:pt idx="1142">
                  <c:v>0.38461538461538403</c:v>
                </c:pt>
                <c:pt idx="1143">
                  <c:v>0.38461538461538403</c:v>
                </c:pt>
                <c:pt idx="1144">
                  <c:v>0.38461538461538403</c:v>
                </c:pt>
                <c:pt idx="1145">
                  <c:v>0.38461538461538403</c:v>
                </c:pt>
                <c:pt idx="1146">
                  <c:v>0.38461538461538403</c:v>
                </c:pt>
                <c:pt idx="1147">
                  <c:v>0.38216560509554098</c:v>
                </c:pt>
                <c:pt idx="1148">
                  <c:v>0.38216560509554098</c:v>
                </c:pt>
                <c:pt idx="1149">
                  <c:v>0.38216560509554098</c:v>
                </c:pt>
                <c:pt idx="1150">
                  <c:v>0.38216560509554098</c:v>
                </c:pt>
                <c:pt idx="1151">
                  <c:v>0.38216560509554098</c:v>
                </c:pt>
                <c:pt idx="1152">
                  <c:v>0.38216560509554098</c:v>
                </c:pt>
                <c:pt idx="1153">
                  <c:v>0.38216560509554098</c:v>
                </c:pt>
                <c:pt idx="1154">
                  <c:v>0.38216560509554098</c:v>
                </c:pt>
                <c:pt idx="1155">
                  <c:v>0.38216560509554098</c:v>
                </c:pt>
                <c:pt idx="1156">
                  <c:v>0.38216560509554098</c:v>
                </c:pt>
                <c:pt idx="1157">
                  <c:v>0.38216560509554098</c:v>
                </c:pt>
                <c:pt idx="1158">
                  <c:v>0.379746835443038</c:v>
                </c:pt>
                <c:pt idx="1159">
                  <c:v>0.379746835443038</c:v>
                </c:pt>
                <c:pt idx="1160">
                  <c:v>0.379746835443038</c:v>
                </c:pt>
                <c:pt idx="1161">
                  <c:v>0.379746835443038</c:v>
                </c:pt>
                <c:pt idx="1162">
                  <c:v>0.379746835443038</c:v>
                </c:pt>
                <c:pt idx="1163">
                  <c:v>0.379746835443038</c:v>
                </c:pt>
                <c:pt idx="1164">
                  <c:v>0.379746835443038</c:v>
                </c:pt>
                <c:pt idx="1165">
                  <c:v>0.379746835443038</c:v>
                </c:pt>
                <c:pt idx="1166">
                  <c:v>0.379746835443038</c:v>
                </c:pt>
                <c:pt idx="1167">
                  <c:v>0.379746835443038</c:v>
                </c:pt>
                <c:pt idx="1168">
                  <c:v>0.379746835443038</c:v>
                </c:pt>
                <c:pt idx="1169">
                  <c:v>0.379746835443038</c:v>
                </c:pt>
                <c:pt idx="1170">
                  <c:v>0.379746835443038</c:v>
                </c:pt>
                <c:pt idx="1171">
                  <c:v>0.379746835443038</c:v>
                </c:pt>
                <c:pt idx="1172">
                  <c:v>0.379746835443038</c:v>
                </c:pt>
                <c:pt idx="1173">
                  <c:v>0.379746835443038</c:v>
                </c:pt>
                <c:pt idx="1174">
                  <c:v>0.379746835443038</c:v>
                </c:pt>
                <c:pt idx="1175">
                  <c:v>0.379746835443038</c:v>
                </c:pt>
                <c:pt idx="1176">
                  <c:v>0.379746835443038</c:v>
                </c:pt>
                <c:pt idx="1177">
                  <c:v>0.379746835443038</c:v>
                </c:pt>
                <c:pt idx="1178">
                  <c:v>0.379746835443038</c:v>
                </c:pt>
                <c:pt idx="1179">
                  <c:v>0.379746835443038</c:v>
                </c:pt>
                <c:pt idx="1180">
                  <c:v>0.379746835443038</c:v>
                </c:pt>
                <c:pt idx="1181">
                  <c:v>0.379746835443038</c:v>
                </c:pt>
                <c:pt idx="1182">
                  <c:v>0.379746835443038</c:v>
                </c:pt>
                <c:pt idx="1183">
                  <c:v>0.379746835443038</c:v>
                </c:pt>
                <c:pt idx="1184">
                  <c:v>0.379746835443038</c:v>
                </c:pt>
                <c:pt idx="1185">
                  <c:v>0.37735849056603699</c:v>
                </c:pt>
                <c:pt idx="1186">
                  <c:v>0.37735849056603699</c:v>
                </c:pt>
                <c:pt idx="1187">
                  <c:v>0.37735849056603699</c:v>
                </c:pt>
                <c:pt idx="1188">
                  <c:v>0.37735849056603699</c:v>
                </c:pt>
                <c:pt idx="1189">
                  <c:v>0.37735849056603699</c:v>
                </c:pt>
                <c:pt idx="1190">
                  <c:v>0.37735849056603699</c:v>
                </c:pt>
                <c:pt idx="1191">
                  <c:v>0.37735849056603699</c:v>
                </c:pt>
                <c:pt idx="1192">
                  <c:v>0.37735849056603699</c:v>
                </c:pt>
                <c:pt idx="1193">
                  <c:v>0.37735849056603699</c:v>
                </c:pt>
                <c:pt idx="1194">
                  <c:v>0.37735849056603699</c:v>
                </c:pt>
                <c:pt idx="1195">
                  <c:v>0.37735849056603699</c:v>
                </c:pt>
                <c:pt idx="1196">
                  <c:v>0.37735849056603699</c:v>
                </c:pt>
                <c:pt idx="1197">
                  <c:v>0.37735849056603699</c:v>
                </c:pt>
                <c:pt idx="1198">
                  <c:v>0.37735849056603699</c:v>
                </c:pt>
                <c:pt idx="1199">
                  <c:v>0.37735849056603699</c:v>
                </c:pt>
                <c:pt idx="1200">
                  <c:v>0.37735849056603699</c:v>
                </c:pt>
                <c:pt idx="1201">
                  <c:v>0.37735849056603699</c:v>
                </c:pt>
                <c:pt idx="1202">
                  <c:v>0.37735849056603699</c:v>
                </c:pt>
                <c:pt idx="1203">
                  <c:v>0.37735849056603699</c:v>
                </c:pt>
                <c:pt idx="1204">
                  <c:v>0.37735849056603699</c:v>
                </c:pt>
                <c:pt idx="1205">
                  <c:v>0.37735849056603699</c:v>
                </c:pt>
                <c:pt idx="1206">
                  <c:v>0.37735849056603699</c:v>
                </c:pt>
                <c:pt idx="1207">
                  <c:v>0.37735849056603699</c:v>
                </c:pt>
                <c:pt idx="1208">
                  <c:v>0.379746835443038</c:v>
                </c:pt>
                <c:pt idx="1209">
                  <c:v>0.379746835443038</c:v>
                </c:pt>
                <c:pt idx="1210">
                  <c:v>0.379746835443038</c:v>
                </c:pt>
                <c:pt idx="1211">
                  <c:v>0.379746835443038</c:v>
                </c:pt>
                <c:pt idx="1212">
                  <c:v>0.379746835443038</c:v>
                </c:pt>
                <c:pt idx="1213">
                  <c:v>0.379746835443038</c:v>
                </c:pt>
                <c:pt idx="1214">
                  <c:v>0.379746835443038</c:v>
                </c:pt>
                <c:pt idx="1215">
                  <c:v>0.379746835443038</c:v>
                </c:pt>
                <c:pt idx="1216">
                  <c:v>0.379746835443038</c:v>
                </c:pt>
                <c:pt idx="1217">
                  <c:v>0.379746835443038</c:v>
                </c:pt>
                <c:pt idx="1218">
                  <c:v>0.379746835443038</c:v>
                </c:pt>
                <c:pt idx="1219">
                  <c:v>0.379746835443038</c:v>
                </c:pt>
                <c:pt idx="1220">
                  <c:v>0.379746835443038</c:v>
                </c:pt>
                <c:pt idx="1221">
                  <c:v>0.379746835443038</c:v>
                </c:pt>
                <c:pt idx="1222">
                  <c:v>0.38216560509554098</c:v>
                </c:pt>
              </c:numCache>
            </c:numRef>
          </c:yVal>
          <c:smooth val="0"/>
          <c:extLst>
            <c:ext xmlns:c16="http://schemas.microsoft.com/office/drawing/2014/chart" uri="{C3380CC4-5D6E-409C-BE32-E72D297353CC}">
              <c16:uniqueId val="{00000000-ABBA-904B-A25E-722964AC01FB}"/>
            </c:ext>
          </c:extLst>
        </c:ser>
        <c:dLbls>
          <c:showLegendKey val="0"/>
          <c:showVal val="0"/>
          <c:showCatName val="0"/>
          <c:showSerName val="0"/>
          <c:showPercent val="0"/>
          <c:showBubbleSize val="0"/>
        </c:dLbls>
        <c:axId val="602070864"/>
        <c:axId val="602071848"/>
      </c:scatterChart>
      <c:valAx>
        <c:axId val="602070864"/>
        <c:scaling>
          <c:orientation val="minMax"/>
          <c:min val="0.30000000000000004"/>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1848"/>
        <c:crosses val="autoZero"/>
        <c:crossBetween val="midCat"/>
      </c:valAx>
      <c:valAx>
        <c:axId val="602071848"/>
        <c:scaling>
          <c:orientation val="minMax"/>
          <c:min val="0.30000000000000004"/>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0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tani!$A$1:$A$82</c:f>
              <c:numCache>
                <c:formatCode>General</c:formatCode>
                <c:ptCount val="8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numCache>
            </c:numRef>
          </c:xVal>
          <c:yVal>
            <c:numRef>
              <c:f>tani!$B$1:$B$1223</c:f>
              <c:numCache>
                <c:formatCode>General</c:formatCode>
                <c:ptCount val="1223"/>
                <c:pt idx="0">
                  <c:v>1.0526315789473599</c:v>
                </c:pt>
                <c:pt idx="1">
                  <c:v>1.0169491525423699</c:v>
                </c:pt>
                <c:pt idx="2">
                  <c:v>1</c:v>
                </c:pt>
                <c:pt idx="3">
                  <c:v>0.98360655737704905</c:v>
                </c:pt>
                <c:pt idx="4">
                  <c:v>0.967741935483871</c:v>
                </c:pt>
                <c:pt idx="5">
                  <c:v>0.98360655737704905</c:v>
                </c:pt>
                <c:pt idx="6">
                  <c:v>1</c:v>
                </c:pt>
                <c:pt idx="7">
                  <c:v>1.0169491525423699</c:v>
                </c:pt>
                <c:pt idx="8">
                  <c:v>1.03448275862068</c:v>
                </c:pt>
                <c:pt idx="9">
                  <c:v>1.0169491525423699</c:v>
                </c:pt>
                <c:pt idx="10">
                  <c:v>0.98360655737704905</c:v>
                </c:pt>
                <c:pt idx="11">
                  <c:v>0.967741935483871</c:v>
                </c:pt>
                <c:pt idx="12">
                  <c:v>0.952380952380952</c:v>
                </c:pt>
                <c:pt idx="13">
                  <c:v>0.9375</c:v>
                </c:pt>
                <c:pt idx="14">
                  <c:v>0.952380952380952</c:v>
                </c:pt>
                <c:pt idx="15">
                  <c:v>0.967741935483871</c:v>
                </c:pt>
                <c:pt idx="16">
                  <c:v>0.98360655737704905</c:v>
                </c:pt>
                <c:pt idx="17">
                  <c:v>1</c:v>
                </c:pt>
                <c:pt idx="18">
                  <c:v>1.0169491525423699</c:v>
                </c:pt>
                <c:pt idx="19">
                  <c:v>1.03448275862068</c:v>
                </c:pt>
                <c:pt idx="20">
                  <c:v>1.0526315789473599</c:v>
                </c:pt>
                <c:pt idx="21">
                  <c:v>1.0714285714285701</c:v>
                </c:pt>
                <c:pt idx="22">
                  <c:v>1.0526315789473599</c:v>
                </c:pt>
                <c:pt idx="23">
                  <c:v>1.03448275862068</c:v>
                </c:pt>
                <c:pt idx="24">
                  <c:v>1.0526315789473599</c:v>
                </c:pt>
                <c:pt idx="25">
                  <c:v>1.0714285714285701</c:v>
                </c:pt>
                <c:pt idx="26">
                  <c:v>1.0526315789473599</c:v>
                </c:pt>
                <c:pt idx="27">
                  <c:v>1.03448275862068</c:v>
                </c:pt>
                <c:pt idx="28">
                  <c:v>1.0169491525423699</c:v>
                </c:pt>
                <c:pt idx="29">
                  <c:v>1.03448275862068</c:v>
                </c:pt>
                <c:pt idx="30">
                  <c:v>1.0526315789473599</c:v>
                </c:pt>
                <c:pt idx="31">
                  <c:v>1.0714285714285701</c:v>
                </c:pt>
                <c:pt idx="32">
                  <c:v>1.0526315789473599</c:v>
                </c:pt>
                <c:pt idx="33">
                  <c:v>1.03448275862068</c:v>
                </c:pt>
                <c:pt idx="34">
                  <c:v>1.0526315789473599</c:v>
                </c:pt>
                <c:pt idx="35">
                  <c:v>1.0714285714285701</c:v>
                </c:pt>
                <c:pt idx="36">
                  <c:v>1.0526315789473599</c:v>
                </c:pt>
                <c:pt idx="37">
                  <c:v>1.0714285714285701</c:v>
                </c:pt>
                <c:pt idx="38">
                  <c:v>1.0909090909090899</c:v>
                </c:pt>
                <c:pt idx="39">
                  <c:v>1.0714285714285701</c:v>
                </c:pt>
                <c:pt idx="40">
                  <c:v>1.0909090909090899</c:v>
                </c:pt>
                <c:pt idx="41">
                  <c:v>1.1111111111111101</c:v>
                </c:pt>
                <c:pt idx="42">
                  <c:v>1.1320754716981101</c:v>
                </c:pt>
                <c:pt idx="43">
                  <c:v>1.1111111111111101</c:v>
                </c:pt>
                <c:pt idx="44">
                  <c:v>1.0909090909090899</c:v>
                </c:pt>
                <c:pt idx="45">
                  <c:v>1.1111111111111101</c:v>
                </c:pt>
                <c:pt idx="46">
                  <c:v>1.1320754716981101</c:v>
                </c:pt>
                <c:pt idx="47">
                  <c:v>1.15384615384615</c:v>
                </c:pt>
                <c:pt idx="48">
                  <c:v>1.1320754716981101</c:v>
                </c:pt>
                <c:pt idx="49">
                  <c:v>1.1111111111111101</c:v>
                </c:pt>
                <c:pt idx="50">
                  <c:v>1.0909090909090899</c:v>
                </c:pt>
                <c:pt idx="51">
                  <c:v>1.1111111111111101</c:v>
                </c:pt>
                <c:pt idx="52">
                  <c:v>1.1320754716981101</c:v>
                </c:pt>
                <c:pt idx="53">
                  <c:v>1.1111111111111101</c:v>
                </c:pt>
                <c:pt idx="54">
                  <c:v>1.1320754716981101</c:v>
                </c:pt>
                <c:pt idx="55">
                  <c:v>1.1111111111111101</c:v>
                </c:pt>
                <c:pt idx="56">
                  <c:v>1.0909090909090899</c:v>
                </c:pt>
                <c:pt idx="57">
                  <c:v>1.0714285714285701</c:v>
                </c:pt>
                <c:pt idx="58">
                  <c:v>1.0526315789473599</c:v>
                </c:pt>
                <c:pt idx="59">
                  <c:v>1.0714285714285701</c:v>
                </c:pt>
                <c:pt idx="60">
                  <c:v>1.0909090909090899</c:v>
                </c:pt>
                <c:pt idx="61">
                  <c:v>1.1111111111111101</c:v>
                </c:pt>
                <c:pt idx="62">
                  <c:v>1.1320754716981101</c:v>
                </c:pt>
                <c:pt idx="63">
                  <c:v>1.1111111111111101</c:v>
                </c:pt>
                <c:pt idx="64">
                  <c:v>1.1320754716981101</c:v>
                </c:pt>
                <c:pt idx="65">
                  <c:v>1.1111111111111101</c:v>
                </c:pt>
                <c:pt idx="66">
                  <c:v>1.1320754716981101</c:v>
                </c:pt>
                <c:pt idx="67">
                  <c:v>1.15384615384615</c:v>
                </c:pt>
                <c:pt idx="68">
                  <c:v>1.1320754716981101</c:v>
                </c:pt>
                <c:pt idx="69">
                  <c:v>1.15384615384615</c:v>
                </c:pt>
                <c:pt idx="70">
                  <c:v>1.1320754716981101</c:v>
                </c:pt>
                <c:pt idx="71">
                  <c:v>1.1111111111111101</c:v>
                </c:pt>
                <c:pt idx="72">
                  <c:v>1.0909090909090899</c:v>
                </c:pt>
                <c:pt idx="73">
                  <c:v>1.0714285714285701</c:v>
                </c:pt>
                <c:pt idx="74">
                  <c:v>1.0909090909090899</c:v>
                </c:pt>
                <c:pt idx="75">
                  <c:v>1.0714285714285701</c:v>
                </c:pt>
                <c:pt idx="76">
                  <c:v>1.0909090909090899</c:v>
                </c:pt>
                <c:pt idx="77">
                  <c:v>1.1111111111111101</c:v>
                </c:pt>
                <c:pt idx="78">
                  <c:v>1.0909090909090899</c:v>
                </c:pt>
                <c:pt idx="79">
                  <c:v>1.0714285714285701</c:v>
                </c:pt>
                <c:pt idx="80">
                  <c:v>1.0909090909090899</c:v>
                </c:pt>
                <c:pt idx="81">
                  <c:v>1.1111111111111101</c:v>
                </c:pt>
                <c:pt idx="82">
                  <c:v>0.92307692307692302</c:v>
                </c:pt>
                <c:pt idx="83">
                  <c:v>0.9375</c:v>
                </c:pt>
                <c:pt idx="84">
                  <c:v>0.9375</c:v>
                </c:pt>
                <c:pt idx="85">
                  <c:v>0.952380952380952</c:v>
                </c:pt>
                <c:pt idx="86">
                  <c:v>0.967741935483871</c:v>
                </c:pt>
                <c:pt idx="87">
                  <c:v>1</c:v>
                </c:pt>
                <c:pt idx="88">
                  <c:v>1.0169491525423699</c:v>
                </c:pt>
                <c:pt idx="89">
                  <c:v>1</c:v>
                </c:pt>
                <c:pt idx="90">
                  <c:v>1</c:v>
                </c:pt>
                <c:pt idx="91">
                  <c:v>0.98360655737704905</c:v>
                </c:pt>
                <c:pt idx="92">
                  <c:v>0.967741935483871</c:v>
                </c:pt>
                <c:pt idx="93">
                  <c:v>0.967741935483871</c:v>
                </c:pt>
                <c:pt idx="94">
                  <c:v>0.967741935483871</c:v>
                </c:pt>
                <c:pt idx="95">
                  <c:v>0.967741935483871</c:v>
                </c:pt>
                <c:pt idx="96">
                  <c:v>0.967741935483871</c:v>
                </c:pt>
                <c:pt idx="97">
                  <c:v>0.967741935483871</c:v>
                </c:pt>
                <c:pt idx="98">
                  <c:v>0.967741935483871</c:v>
                </c:pt>
                <c:pt idx="99">
                  <c:v>0.967741935483871</c:v>
                </c:pt>
                <c:pt idx="100">
                  <c:v>0.967741935483871</c:v>
                </c:pt>
                <c:pt idx="101">
                  <c:v>0.967741935483871</c:v>
                </c:pt>
                <c:pt idx="102">
                  <c:v>0.967741935483871</c:v>
                </c:pt>
                <c:pt idx="103">
                  <c:v>0.952380952380952</c:v>
                </c:pt>
                <c:pt idx="104">
                  <c:v>0.952380952380952</c:v>
                </c:pt>
                <c:pt idx="105">
                  <c:v>0.952380952380952</c:v>
                </c:pt>
                <c:pt idx="106">
                  <c:v>0.952380952380952</c:v>
                </c:pt>
                <c:pt idx="107">
                  <c:v>0.952380952380952</c:v>
                </c:pt>
                <c:pt idx="108">
                  <c:v>0.952380952380952</c:v>
                </c:pt>
                <c:pt idx="109">
                  <c:v>0.9375</c:v>
                </c:pt>
                <c:pt idx="110">
                  <c:v>0.92307692307692302</c:v>
                </c:pt>
                <c:pt idx="111">
                  <c:v>0.92307692307692302</c:v>
                </c:pt>
                <c:pt idx="112">
                  <c:v>0.92307692307692302</c:v>
                </c:pt>
                <c:pt idx="113">
                  <c:v>0.92307692307692302</c:v>
                </c:pt>
                <c:pt idx="114">
                  <c:v>0.92307692307692302</c:v>
                </c:pt>
                <c:pt idx="115">
                  <c:v>0.92307692307692302</c:v>
                </c:pt>
                <c:pt idx="116">
                  <c:v>0.90909090909090895</c:v>
                </c:pt>
                <c:pt idx="117">
                  <c:v>0.89552238805970097</c:v>
                </c:pt>
                <c:pt idx="118">
                  <c:v>0.89552238805970097</c:v>
                </c:pt>
                <c:pt idx="119">
                  <c:v>0.89552238805970097</c:v>
                </c:pt>
                <c:pt idx="120">
                  <c:v>0.89552238805970097</c:v>
                </c:pt>
                <c:pt idx="121">
                  <c:v>0.89552238805970097</c:v>
                </c:pt>
                <c:pt idx="122">
                  <c:v>0.89552238805970097</c:v>
                </c:pt>
                <c:pt idx="123">
                  <c:v>0.89552238805970097</c:v>
                </c:pt>
                <c:pt idx="124">
                  <c:v>0.86956521739130399</c:v>
                </c:pt>
                <c:pt idx="125">
                  <c:v>0.85714285714285698</c:v>
                </c:pt>
                <c:pt idx="126">
                  <c:v>0.85714285714285698</c:v>
                </c:pt>
                <c:pt idx="127">
                  <c:v>0.85714285714285698</c:v>
                </c:pt>
                <c:pt idx="128">
                  <c:v>0.85714285714285698</c:v>
                </c:pt>
                <c:pt idx="129">
                  <c:v>0.85714285714285698</c:v>
                </c:pt>
                <c:pt idx="130">
                  <c:v>0.85714285714285698</c:v>
                </c:pt>
                <c:pt idx="131">
                  <c:v>0.85714285714285698</c:v>
                </c:pt>
                <c:pt idx="132">
                  <c:v>0.82191780821917804</c:v>
                </c:pt>
                <c:pt idx="133">
                  <c:v>0.77922077922077904</c:v>
                </c:pt>
                <c:pt idx="134">
                  <c:v>0.77922077922077904</c:v>
                </c:pt>
                <c:pt idx="135">
                  <c:v>0.77922077922077904</c:v>
                </c:pt>
                <c:pt idx="136">
                  <c:v>0.77922077922077904</c:v>
                </c:pt>
                <c:pt idx="137">
                  <c:v>0.77922077922077904</c:v>
                </c:pt>
                <c:pt idx="138">
                  <c:v>0.77922077922077904</c:v>
                </c:pt>
                <c:pt idx="139">
                  <c:v>0.759493670886076</c:v>
                </c:pt>
                <c:pt idx="140">
                  <c:v>0.73170731707317005</c:v>
                </c:pt>
                <c:pt idx="141">
                  <c:v>0.73170731707317005</c:v>
                </c:pt>
                <c:pt idx="142">
                  <c:v>0.73170731707317005</c:v>
                </c:pt>
                <c:pt idx="143">
                  <c:v>0.73170731707317005</c:v>
                </c:pt>
                <c:pt idx="144">
                  <c:v>0.73170731707317005</c:v>
                </c:pt>
                <c:pt idx="145">
                  <c:v>0.71428571428571397</c:v>
                </c:pt>
                <c:pt idx="146">
                  <c:v>0.69767441860465096</c:v>
                </c:pt>
                <c:pt idx="147">
                  <c:v>0.69767441860465096</c:v>
                </c:pt>
                <c:pt idx="148">
                  <c:v>0.69767441860465096</c:v>
                </c:pt>
                <c:pt idx="149">
                  <c:v>0.69767441860465096</c:v>
                </c:pt>
                <c:pt idx="150">
                  <c:v>0.69767441860465096</c:v>
                </c:pt>
                <c:pt idx="151">
                  <c:v>0.69767441860465096</c:v>
                </c:pt>
                <c:pt idx="152">
                  <c:v>0.69767441860465096</c:v>
                </c:pt>
                <c:pt idx="153">
                  <c:v>0.68181818181818099</c:v>
                </c:pt>
                <c:pt idx="154">
                  <c:v>0.66666666666666596</c:v>
                </c:pt>
                <c:pt idx="155">
                  <c:v>0.66666666666666596</c:v>
                </c:pt>
                <c:pt idx="156">
                  <c:v>0.66666666666666596</c:v>
                </c:pt>
                <c:pt idx="157">
                  <c:v>0.66666666666666596</c:v>
                </c:pt>
                <c:pt idx="158">
                  <c:v>0.66666666666666596</c:v>
                </c:pt>
                <c:pt idx="159">
                  <c:v>0.66666666666666596</c:v>
                </c:pt>
                <c:pt idx="160">
                  <c:v>0.66666666666666596</c:v>
                </c:pt>
                <c:pt idx="161">
                  <c:v>0.659340659340659</c:v>
                </c:pt>
                <c:pt idx="162">
                  <c:v>0.64516129032257996</c:v>
                </c:pt>
                <c:pt idx="163">
                  <c:v>0.64516129032257996</c:v>
                </c:pt>
                <c:pt idx="164">
                  <c:v>0.64516129032257996</c:v>
                </c:pt>
                <c:pt idx="165">
                  <c:v>0.64516129032257996</c:v>
                </c:pt>
                <c:pt idx="166">
                  <c:v>0.64516129032257996</c:v>
                </c:pt>
                <c:pt idx="167">
                  <c:v>0.64516129032257996</c:v>
                </c:pt>
                <c:pt idx="168">
                  <c:v>0.63829787234042501</c:v>
                </c:pt>
                <c:pt idx="169">
                  <c:v>0.625</c:v>
                </c:pt>
                <c:pt idx="170">
                  <c:v>0.625</c:v>
                </c:pt>
                <c:pt idx="171">
                  <c:v>0.625</c:v>
                </c:pt>
                <c:pt idx="172">
                  <c:v>0.625</c:v>
                </c:pt>
                <c:pt idx="173">
                  <c:v>0.625</c:v>
                </c:pt>
                <c:pt idx="174">
                  <c:v>0.625</c:v>
                </c:pt>
                <c:pt idx="175">
                  <c:v>0.61224489795918302</c:v>
                </c:pt>
                <c:pt idx="176">
                  <c:v>0.6</c:v>
                </c:pt>
                <c:pt idx="177">
                  <c:v>0.6</c:v>
                </c:pt>
                <c:pt idx="178">
                  <c:v>0.6</c:v>
                </c:pt>
                <c:pt idx="179">
                  <c:v>0.6</c:v>
                </c:pt>
                <c:pt idx="180">
                  <c:v>0.6</c:v>
                </c:pt>
                <c:pt idx="181">
                  <c:v>0.6</c:v>
                </c:pt>
                <c:pt idx="182">
                  <c:v>0.6</c:v>
                </c:pt>
                <c:pt idx="183">
                  <c:v>0.59405940594059403</c:v>
                </c:pt>
                <c:pt idx="184">
                  <c:v>0.58252427184466005</c:v>
                </c:pt>
                <c:pt idx="185">
                  <c:v>0.58252427184466005</c:v>
                </c:pt>
                <c:pt idx="186">
                  <c:v>0.58252427184466005</c:v>
                </c:pt>
                <c:pt idx="187">
                  <c:v>0.58252427184466005</c:v>
                </c:pt>
                <c:pt idx="188">
                  <c:v>0.58252427184466005</c:v>
                </c:pt>
                <c:pt idx="189">
                  <c:v>0.58252427184466005</c:v>
                </c:pt>
                <c:pt idx="190">
                  <c:v>0.57692307692307598</c:v>
                </c:pt>
                <c:pt idx="191">
                  <c:v>0.57142857142857095</c:v>
                </c:pt>
                <c:pt idx="192">
                  <c:v>0.57142857142857095</c:v>
                </c:pt>
                <c:pt idx="193">
                  <c:v>0.57142857142857095</c:v>
                </c:pt>
                <c:pt idx="194">
                  <c:v>0.57142857142857095</c:v>
                </c:pt>
                <c:pt idx="195">
                  <c:v>0.57142857142857095</c:v>
                </c:pt>
                <c:pt idx="196">
                  <c:v>0.57142857142857095</c:v>
                </c:pt>
                <c:pt idx="197">
                  <c:v>0.57142857142857095</c:v>
                </c:pt>
                <c:pt idx="198">
                  <c:v>0.56074766355140104</c:v>
                </c:pt>
                <c:pt idx="199">
                  <c:v>0.55045871559632997</c:v>
                </c:pt>
                <c:pt idx="200">
                  <c:v>0.55045871559632997</c:v>
                </c:pt>
                <c:pt idx="201">
                  <c:v>0.55045871559632997</c:v>
                </c:pt>
                <c:pt idx="202">
                  <c:v>0.55045871559632997</c:v>
                </c:pt>
                <c:pt idx="203">
                  <c:v>0.55045871559632997</c:v>
                </c:pt>
                <c:pt idx="204">
                  <c:v>0.55045871559632997</c:v>
                </c:pt>
                <c:pt idx="205">
                  <c:v>0.55045871559632997</c:v>
                </c:pt>
                <c:pt idx="206">
                  <c:v>0.54545454545454497</c:v>
                </c:pt>
                <c:pt idx="207">
                  <c:v>0.53571428571428503</c:v>
                </c:pt>
                <c:pt idx="208">
                  <c:v>0.53571428571428503</c:v>
                </c:pt>
                <c:pt idx="209">
                  <c:v>0.53571428571428503</c:v>
                </c:pt>
                <c:pt idx="210">
                  <c:v>0.53571428571428503</c:v>
                </c:pt>
                <c:pt idx="211">
                  <c:v>0.53097345132743301</c:v>
                </c:pt>
                <c:pt idx="212">
                  <c:v>0.53097345132743301</c:v>
                </c:pt>
                <c:pt idx="213">
                  <c:v>0.53097345132743301</c:v>
                </c:pt>
                <c:pt idx="214">
                  <c:v>0.53097345132743301</c:v>
                </c:pt>
                <c:pt idx="215">
                  <c:v>0.53097345132743301</c:v>
                </c:pt>
                <c:pt idx="216">
                  <c:v>0.53097345132743301</c:v>
                </c:pt>
                <c:pt idx="217">
                  <c:v>0.53097345132743301</c:v>
                </c:pt>
                <c:pt idx="218">
                  <c:v>0.53097345132743301</c:v>
                </c:pt>
                <c:pt idx="219">
                  <c:v>0.53097345132743301</c:v>
                </c:pt>
                <c:pt idx="220">
                  <c:v>0.53097345132743301</c:v>
                </c:pt>
                <c:pt idx="221">
                  <c:v>0.53097345132743301</c:v>
                </c:pt>
                <c:pt idx="222">
                  <c:v>0.53097345132743301</c:v>
                </c:pt>
                <c:pt idx="223">
                  <c:v>0.53097345132743301</c:v>
                </c:pt>
                <c:pt idx="224">
                  <c:v>0.53571428571428503</c:v>
                </c:pt>
                <c:pt idx="225">
                  <c:v>0.53571428571428503</c:v>
                </c:pt>
                <c:pt idx="226">
                  <c:v>0.53571428571428503</c:v>
                </c:pt>
                <c:pt idx="227">
                  <c:v>0.53571428571428503</c:v>
                </c:pt>
                <c:pt idx="228">
                  <c:v>0.53571428571428503</c:v>
                </c:pt>
                <c:pt idx="229">
                  <c:v>0.53571428571428503</c:v>
                </c:pt>
                <c:pt idx="230">
                  <c:v>0.53571428571428503</c:v>
                </c:pt>
                <c:pt idx="231">
                  <c:v>0.53571428571428503</c:v>
                </c:pt>
                <c:pt idx="232">
                  <c:v>0.53571428571428503</c:v>
                </c:pt>
                <c:pt idx="233">
                  <c:v>0.53571428571428503</c:v>
                </c:pt>
                <c:pt idx="234">
                  <c:v>0.53571428571428503</c:v>
                </c:pt>
                <c:pt idx="235">
                  <c:v>0.53571428571428503</c:v>
                </c:pt>
                <c:pt idx="236">
                  <c:v>0.54054054054054002</c:v>
                </c:pt>
                <c:pt idx="237">
                  <c:v>0.54054054054054002</c:v>
                </c:pt>
                <c:pt idx="238">
                  <c:v>0.54054054054054002</c:v>
                </c:pt>
                <c:pt idx="239">
                  <c:v>0.54054054054054002</c:v>
                </c:pt>
                <c:pt idx="240">
                  <c:v>0.54054054054054002</c:v>
                </c:pt>
                <c:pt idx="241">
                  <c:v>0.54054054054054002</c:v>
                </c:pt>
                <c:pt idx="242">
                  <c:v>0.54545454545454497</c:v>
                </c:pt>
                <c:pt idx="243">
                  <c:v>0.54545454545454497</c:v>
                </c:pt>
                <c:pt idx="244">
                  <c:v>0.54545454545454497</c:v>
                </c:pt>
                <c:pt idx="245">
                  <c:v>0.54545454545454497</c:v>
                </c:pt>
                <c:pt idx="246">
                  <c:v>0.54545454545454497</c:v>
                </c:pt>
                <c:pt idx="247">
                  <c:v>0.54545454545454497</c:v>
                </c:pt>
                <c:pt idx="248">
                  <c:v>0.54545454545454497</c:v>
                </c:pt>
                <c:pt idx="249">
                  <c:v>0.54545454545454497</c:v>
                </c:pt>
                <c:pt idx="250">
                  <c:v>0.54545454545454497</c:v>
                </c:pt>
                <c:pt idx="251">
                  <c:v>0.54545454545454497</c:v>
                </c:pt>
                <c:pt idx="252">
                  <c:v>0.54545454545454497</c:v>
                </c:pt>
                <c:pt idx="253">
                  <c:v>0.54545454545454497</c:v>
                </c:pt>
                <c:pt idx="254">
                  <c:v>0.54545454545454497</c:v>
                </c:pt>
                <c:pt idx="255">
                  <c:v>0.54545454545454497</c:v>
                </c:pt>
                <c:pt idx="256">
                  <c:v>0.54545454545454497</c:v>
                </c:pt>
                <c:pt idx="257">
                  <c:v>0.54545454545454497</c:v>
                </c:pt>
                <c:pt idx="258">
                  <c:v>0.54545454545454497</c:v>
                </c:pt>
                <c:pt idx="259">
                  <c:v>0.54545454545454497</c:v>
                </c:pt>
                <c:pt idx="260">
                  <c:v>0.54054054054054002</c:v>
                </c:pt>
                <c:pt idx="261">
                  <c:v>0.54054054054054002</c:v>
                </c:pt>
                <c:pt idx="262">
                  <c:v>0.54054054054054002</c:v>
                </c:pt>
                <c:pt idx="263">
                  <c:v>0.54054054054054002</c:v>
                </c:pt>
                <c:pt idx="264">
                  <c:v>0.54054054054054002</c:v>
                </c:pt>
                <c:pt idx="265">
                  <c:v>0.53571428571428503</c:v>
                </c:pt>
                <c:pt idx="266">
                  <c:v>0.53097345132743301</c:v>
                </c:pt>
                <c:pt idx="267">
                  <c:v>0.53097345132743301</c:v>
                </c:pt>
                <c:pt idx="268">
                  <c:v>0.53097345132743301</c:v>
                </c:pt>
                <c:pt idx="269">
                  <c:v>0.53097345132743301</c:v>
                </c:pt>
                <c:pt idx="270">
                  <c:v>0.53097345132743301</c:v>
                </c:pt>
                <c:pt idx="271">
                  <c:v>0.53097345132743301</c:v>
                </c:pt>
                <c:pt idx="272">
                  <c:v>0.53097345132743301</c:v>
                </c:pt>
                <c:pt idx="273">
                  <c:v>0.52631578947368396</c:v>
                </c:pt>
                <c:pt idx="274">
                  <c:v>0.52631578947368396</c:v>
                </c:pt>
                <c:pt idx="275">
                  <c:v>0.52631578947368396</c:v>
                </c:pt>
                <c:pt idx="276">
                  <c:v>0.52631578947368396</c:v>
                </c:pt>
                <c:pt idx="277">
                  <c:v>0.52631578947368396</c:v>
                </c:pt>
                <c:pt idx="278">
                  <c:v>0.52631578947368396</c:v>
                </c:pt>
                <c:pt idx="279">
                  <c:v>0.52631578947368396</c:v>
                </c:pt>
                <c:pt idx="280">
                  <c:v>0.52173913043478204</c:v>
                </c:pt>
                <c:pt idx="281">
                  <c:v>0.52173913043478204</c:v>
                </c:pt>
                <c:pt idx="282">
                  <c:v>0.52173913043478204</c:v>
                </c:pt>
                <c:pt idx="283">
                  <c:v>0.52173913043478204</c:v>
                </c:pt>
                <c:pt idx="284">
                  <c:v>0.52173913043478204</c:v>
                </c:pt>
                <c:pt idx="285">
                  <c:v>0.52173913043478204</c:v>
                </c:pt>
                <c:pt idx="286">
                  <c:v>0.52173913043478204</c:v>
                </c:pt>
                <c:pt idx="287">
                  <c:v>0.51724137931034397</c:v>
                </c:pt>
                <c:pt idx="288">
                  <c:v>0.51724137931034397</c:v>
                </c:pt>
                <c:pt idx="289">
                  <c:v>0.51724137931034397</c:v>
                </c:pt>
                <c:pt idx="290">
                  <c:v>0.51724137931034397</c:v>
                </c:pt>
                <c:pt idx="291">
                  <c:v>0.51724137931034397</c:v>
                </c:pt>
                <c:pt idx="292">
                  <c:v>0.51724137931034397</c:v>
                </c:pt>
                <c:pt idx="293">
                  <c:v>0.51724137931034397</c:v>
                </c:pt>
                <c:pt idx="294">
                  <c:v>0.51724137931034397</c:v>
                </c:pt>
                <c:pt idx="295">
                  <c:v>0.51724137931034397</c:v>
                </c:pt>
                <c:pt idx="296">
                  <c:v>0.51724137931034397</c:v>
                </c:pt>
                <c:pt idx="297">
                  <c:v>0.51724137931034397</c:v>
                </c:pt>
                <c:pt idx="298">
                  <c:v>0.51724137931034397</c:v>
                </c:pt>
                <c:pt idx="299">
                  <c:v>0.51724137931034397</c:v>
                </c:pt>
                <c:pt idx="300">
                  <c:v>0.51724137931034397</c:v>
                </c:pt>
                <c:pt idx="301">
                  <c:v>0.51724137931034397</c:v>
                </c:pt>
                <c:pt idx="302">
                  <c:v>0.51724137931034397</c:v>
                </c:pt>
                <c:pt idx="303">
                  <c:v>0.51724137931034397</c:v>
                </c:pt>
                <c:pt idx="304">
                  <c:v>0.51724137931034397</c:v>
                </c:pt>
                <c:pt idx="305">
                  <c:v>0.512820512820512</c:v>
                </c:pt>
                <c:pt idx="306">
                  <c:v>0.50847457627118597</c:v>
                </c:pt>
                <c:pt idx="307">
                  <c:v>0.50847457627118597</c:v>
                </c:pt>
                <c:pt idx="308">
                  <c:v>0.50847457627118597</c:v>
                </c:pt>
                <c:pt idx="309">
                  <c:v>0.50847457627118597</c:v>
                </c:pt>
                <c:pt idx="310">
                  <c:v>0.50847457627118597</c:v>
                </c:pt>
                <c:pt idx="311">
                  <c:v>0.50847457627118597</c:v>
                </c:pt>
                <c:pt idx="312">
                  <c:v>0.504201680672268</c:v>
                </c:pt>
                <c:pt idx="313">
                  <c:v>0.504201680672268</c:v>
                </c:pt>
                <c:pt idx="314">
                  <c:v>0.504201680672268</c:v>
                </c:pt>
                <c:pt idx="315">
                  <c:v>0.504201680672268</c:v>
                </c:pt>
                <c:pt idx="316">
                  <c:v>0.504201680672268</c:v>
                </c:pt>
                <c:pt idx="317">
                  <c:v>0.504201680672268</c:v>
                </c:pt>
                <c:pt idx="318">
                  <c:v>0.504201680672268</c:v>
                </c:pt>
                <c:pt idx="319">
                  <c:v>0.5</c:v>
                </c:pt>
                <c:pt idx="320">
                  <c:v>0.5</c:v>
                </c:pt>
                <c:pt idx="321">
                  <c:v>0.5</c:v>
                </c:pt>
                <c:pt idx="322">
                  <c:v>0.5</c:v>
                </c:pt>
                <c:pt idx="323">
                  <c:v>0.5</c:v>
                </c:pt>
                <c:pt idx="324">
                  <c:v>0.5</c:v>
                </c:pt>
                <c:pt idx="325">
                  <c:v>0.5</c:v>
                </c:pt>
                <c:pt idx="326">
                  <c:v>0.5</c:v>
                </c:pt>
                <c:pt idx="327">
                  <c:v>0.5</c:v>
                </c:pt>
                <c:pt idx="328">
                  <c:v>0.5</c:v>
                </c:pt>
                <c:pt idx="329">
                  <c:v>0.5</c:v>
                </c:pt>
                <c:pt idx="330">
                  <c:v>0.5</c:v>
                </c:pt>
                <c:pt idx="331">
                  <c:v>0.495867768595041</c:v>
                </c:pt>
                <c:pt idx="332">
                  <c:v>0.495867768595041</c:v>
                </c:pt>
                <c:pt idx="333">
                  <c:v>0.495867768595041</c:v>
                </c:pt>
                <c:pt idx="334">
                  <c:v>0.495867768595041</c:v>
                </c:pt>
                <c:pt idx="335">
                  <c:v>0.495867768595041</c:v>
                </c:pt>
                <c:pt idx="336">
                  <c:v>0.495867768595041</c:v>
                </c:pt>
                <c:pt idx="337">
                  <c:v>0.495867768595041</c:v>
                </c:pt>
                <c:pt idx="338">
                  <c:v>0.495867768595041</c:v>
                </c:pt>
                <c:pt idx="339">
                  <c:v>0.495867768595041</c:v>
                </c:pt>
                <c:pt idx="340">
                  <c:v>0.495867768595041</c:v>
                </c:pt>
                <c:pt idx="341">
                  <c:v>0.495867768595041</c:v>
                </c:pt>
                <c:pt idx="342">
                  <c:v>0.495867768595041</c:v>
                </c:pt>
                <c:pt idx="343">
                  <c:v>0.495867768595041</c:v>
                </c:pt>
                <c:pt idx="344">
                  <c:v>0.495867768595041</c:v>
                </c:pt>
                <c:pt idx="345">
                  <c:v>0.495867768595041</c:v>
                </c:pt>
                <c:pt idx="346">
                  <c:v>0.495867768595041</c:v>
                </c:pt>
                <c:pt idx="347">
                  <c:v>0.495867768595041</c:v>
                </c:pt>
                <c:pt idx="348">
                  <c:v>0.495867768595041</c:v>
                </c:pt>
                <c:pt idx="349">
                  <c:v>0.49180327868852403</c:v>
                </c:pt>
                <c:pt idx="350">
                  <c:v>0.49180327868852403</c:v>
                </c:pt>
                <c:pt idx="351">
                  <c:v>0.49180327868852403</c:v>
                </c:pt>
                <c:pt idx="352">
                  <c:v>0.49180327868852403</c:v>
                </c:pt>
                <c:pt idx="353">
                  <c:v>0.49180327868852403</c:v>
                </c:pt>
                <c:pt idx="354">
                  <c:v>0.49180327868852403</c:v>
                </c:pt>
                <c:pt idx="355">
                  <c:v>0.49180327868852403</c:v>
                </c:pt>
                <c:pt idx="356">
                  <c:v>0.48780487804877998</c:v>
                </c:pt>
                <c:pt idx="357">
                  <c:v>0.48780487804877998</c:v>
                </c:pt>
                <c:pt idx="358">
                  <c:v>0.48780487804877998</c:v>
                </c:pt>
                <c:pt idx="359">
                  <c:v>0.48780487804877998</c:v>
                </c:pt>
                <c:pt idx="360">
                  <c:v>0.48780487804877998</c:v>
                </c:pt>
                <c:pt idx="361">
                  <c:v>0.48780487804877998</c:v>
                </c:pt>
                <c:pt idx="362">
                  <c:v>0.483870967741935</c:v>
                </c:pt>
                <c:pt idx="363">
                  <c:v>0.483870967741935</c:v>
                </c:pt>
                <c:pt idx="364">
                  <c:v>0.483870967741935</c:v>
                </c:pt>
                <c:pt idx="365">
                  <c:v>0.483870967741935</c:v>
                </c:pt>
                <c:pt idx="366">
                  <c:v>0.483870967741935</c:v>
                </c:pt>
                <c:pt idx="367">
                  <c:v>0.483870967741935</c:v>
                </c:pt>
                <c:pt idx="368">
                  <c:v>0.483870967741935</c:v>
                </c:pt>
                <c:pt idx="369">
                  <c:v>0.483870967741935</c:v>
                </c:pt>
                <c:pt idx="370">
                  <c:v>0.483870967741935</c:v>
                </c:pt>
                <c:pt idx="371">
                  <c:v>0.483870967741935</c:v>
                </c:pt>
                <c:pt idx="372">
                  <c:v>0.483870967741935</c:v>
                </c:pt>
                <c:pt idx="373">
                  <c:v>0.483870967741935</c:v>
                </c:pt>
                <c:pt idx="374">
                  <c:v>0.48</c:v>
                </c:pt>
                <c:pt idx="375">
                  <c:v>0.48</c:v>
                </c:pt>
                <c:pt idx="376">
                  <c:v>0.48</c:v>
                </c:pt>
                <c:pt idx="377">
                  <c:v>0.48</c:v>
                </c:pt>
                <c:pt idx="378">
                  <c:v>0.48</c:v>
                </c:pt>
                <c:pt idx="379">
                  <c:v>0.48</c:v>
                </c:pt>
                <c:pt idx="380">
                  <c:v>0.48</c:v>
                </c:pt>
                <c:pt idx="381">
                  <c:v>0.48</c:v>
                </c:pt>
                <c:pt idx="382">
                  <c:v>0.48</c:v>
                </c:pt>
                <c:pt idx="383">
                  <c:v>0.48</c:v>
                </c:pt>
                <c:pt idx="384">
                  <c:v>0.48</c:v>
                </c:pt>
                <c:pt idx="385">
                  <c:v>0.48</c:v>
                </c:pt>
                <c:pt idx="386">
                  <c:v>0.476190476190476</c:v>
                </c:pt>
                <c:pt idx="387">
                  <c:v>0.476190476190476</c:v>
                </c:pt>
                <c:pt idx="388">
                  <c:v>0.476190476190476</c:v>
                </c:pt>
                <c:pt idx="389">
                  <c:v>0.476190476190476</c:v>
                </c:pt>
                <c:pt idx="390">
                  <c:v>0.476190476190476</c:v>
                </c:pt>
                <c:pt idx="391">
                  <c:v>0.476190476190476</c:v>
                </c:pt>
                <c:pt idx="392">
                  <c:v>0.476190476190476</c:v>
                </c:pt>
                <c:pt idx="393">
                  <c:v>0.476190476190476</c:v>
                </c:pt>
                <c:pt idx="394">
                  <c:v>0.476190476190476</c:v>
                </c:pt>
                <c:pt idx="395">
                  <c:v>0.476190476190476</c:v>
                </c:pt>
                <c:pt idx="396">
                  <c:v>0.476190476190476</c:v>
                </c:pt>
                <c:pt idx="397">
                  <c:v>0.476190476190476</c:v>
                </c:pt>
                <c:pt idx="398">
                  <c:v>0.476190476190476</c:v>
                </c:pt>
                <c:pt idx="399">
                  <c:v>0.476190476190476</c:v>
                </c:pt>
                <c:pt idx="400">
                  <c:v>0.476190476190476</c:v>
                </c:pt>
                <c:pt idx="401">
                  <c:v>0.476190476190476</c:v>
                </c:pt>
                <c:pt idx="402">
                  <c:v>0.476190476190476</c:v>
                </c:pt>
                <c:pt idx="403">
                  <c:v>0.476190476190476</c:v>
                </c:pt>
                <c:pt idx="404">
                  <c:v>0.476190476190476</c:v>
                </c:pt>
                <c:pt idx="405">
                  <c:v>0.476190476190476</c:v>
                </c:pt>
                <c:pt idx="406">
                  <c:v>0.476190476190476</c:v>
                </c:pt>
                <c:pt idx="407">
                  <c:v>0.476190476190476</c:v>
                </c:pt>
                <c:pt idx="408">
                  <c:v>0.476190476190476</c:v>
                </c:pt>
                <c:pt idx="409">
                  <c:v>0.476190476190476</c:v>
                </c:pt>
                <c:pt idx="410">
                  <c:v>0.476190476190476</c:v>
                </c:pt>
                <c:pt idx="411">
                  <c:v>0.476190476190476</c:v>
                </c:pt>
                <c:pt idx="412">
                  <c:v>0.476190476190476</c:v>
                </c:pt>
                <c:pt idx="413">
                  <c:v>0.476190476190476</c:v>
                </c:pt>
                <c:pt idx="414">
                  <c:v>0.476190476190476</c:v>
                </c:pt>
                <c:pt idx="415">
                  <c:v>0.476190476190476</c:v>
                </c:pt>
                <c:pt idx="416">
                  <c:v>0.476190476190476</c:v>
                </c:pt>
                <c:pt idx="417">
                  <c:v>0.476190476190476</c:v>
                </c:pt>
                <c:pt idx="418">
                  <c:v>0.476190476190476</c:v>
                </c:pt>
                <c:pt idx="419">
                  <c:v>0.476190476190476</c:v>
                </c:pt>
                <c:pt idx="420">
                  <c:v>0.476190476190476</c:v>
                </c:pt>
                <c:pt idx="421">
                  <c:v>0.476190476190476</c:v>
                </c:pt>
                <c:pt idx="422">
                  <c:v>0.476190476190476</c:v>
                </c:pt>
                <c:pt idx="423">
                  <c:v>0.476190476190476</c:v>
                </c:pt>
                <c:pt idx="424">
                  <c:v>0.476190476190476</c:v>
                </c:pt>
                <c:pt idx="425">
                  <c:v>0.476190476190476</c:v>
                </c:pt>
                <c:pt idx="426">
                  <c:v>0.476190476190476</c:v>
                </c:pt>
                <c:pt idx="427">
                  <c:v>0.476190476190476</c:v>
                </c:pt>
                <c:pt idx="428">
                  <c:v>0.476190476190476</c:v>
                </c:pt>
                <c:pt idx="429">
                  <c:v>0.476190476190476</c:v>
                </c:pt>
                <c:pt idx="430">
                  <c:v>0.476190476190476</c:v>
                </c:pt>
                <c:pt idx="431">
                  <c:v>0.476190476190476</c:v>
                </c:pt>
                <c:pt idx="432">
                  <c:v>0.476190476190476</c:v>
                </c:pt>
                <c:pt idx="433">
                  <c:v>0.476190476190476</c:v>
                </c:pt>
                <c:pt idx="434">
                  <c:v>0.476190476190476</c:v>
                </c:pt>
                <c:pt idx="435">
                  <c:v>0.476190476190476</c:v>
                </c:pt>
                <c:pt idx="436">
                  <c:v>0.476190476190476</c:v>
                </c:pt>
                <c:pt idx="437">
                  <c:v>0.476190476190476</c:v>
                </c:pt>
                <c:pt idx="438">
                  <c:v>0.476190476190476</c:v>
                </c:pt>
                <c:pt idx="439">
                  <c:v>0.476190476190476</c:v>
                </c:pt>
                <c:pt idx="440">
                  <c:v>0.476190476190476</c:v>
                </c:pt>
                <c:pt idx="441">
                  <c:v>0.476190476190476</c:v>
                </c:pt>
                <c:pt idx="442">
                  <c:v>0.476190476190476</c:v>
                </c:pt>
                <c:pt idx="443">
                  <c:v>0.476190476190476</c:v>
                </c:pt>
                <c:pt idx="444">
                  <c:v>0.476190476190476</c:v>
                </c:pt>
                <c:pt idx="445">
                  <c:v>0.476190476190476</c:v>
                </c:pt>
                <c:pt idx="446">
                  <c:v>0.476190476190476</c:v>
                </c:pt>
                <c:pt idx="447">
                  <c:v>0.476190476190476</c:v>
                </c:pt>
                <c:pt idx="448">
                  <c:v>0.476190476190476</c:v>
                </c:pt>
                <c:pt idx="449">
                  <c:v>0.476190476190476</c:v>
                </c:pt>
                <c:pt idx="450">
                  <c:v>0.476190476190476</c:v>
                </c:pt>
                <c:pt idx="451">
                  <c:v>0.47244094488188898</c:v>
                </c:pt>
                <c:pt idx="452">
                  <c:v>0.47244094488188898</c:v>
                </c:pt>
                <c:pt idx="453">
                  <c:v>0.47244094488188898</c:v>
                </c:pt>
                <c:pt idx="454">
                  <c:v>0.47244094488188898</c:v>
                </c:pt>
                <c:pt idx="455">
                  <c:v>0.47244094488188898</c:v>
                </c:pt>
                <c:pt idx="456">
                  <c:v>0.47244094488188898</c:v>
                </c:pt>
                <c:pt idx="457">
                  <c:v>0.47244094488188898</c:v>
                </c:pt>
                <c:pt idx="458">
                  <c:v>0.47244094488188898</c:v>
                </c:pt>
                <c:pt idx="459">
                  <c:v>0.47244094488188898</c:v>
                </c:pt>
                <c:pt idx="460">
                  <c:v>0.47244094488188898</c:v>
                </c:pt>
                <c:pt idx="461">
                  <c:v>0.47244094488188898</c:v>
                </c:pt>
                <c:pt idx="462">
                  <c:v>0.47244094488188898</c:v>
                </c:pt>
                <c:pt idx="463">
                  <c:v>0.47244094488188898</c:v>
                </c:pt>
                <c:pt idx="464">
                  <c:v>0.47244094488188898</c:v>
                </c:pt>
                <c:pt idx="465">
                  <c:v>0.47244094488188898</c:v>
                </c:pt>
                <c:pt idx="466">
                  <c:v>0.47244094488188898</c:v>
                </c:pt>
                <c:pt idx="467">
                  <c:v>0.47244094488188898</c:v>
                </c:pt>
                <c:pt idx="468">
                  <c:v>0.47244094488188898</c:v>
                </c:pt>
                <c:pt idx="469">
                  <c:v>0.47244094488188898</c:v>
                </c:pt>
                <c:pt idx="470">
                  <c:v>0.47244094488188898</c:v>
                </c:pt>
                <c:pt idx="471">
                  <c:v>0.47244094488188898</c:v>
                </c:pt>
                <c:pt idx="472">
                  <c:v>0.46875</c:v>
                </c:pt>
                <c:pt idx="473">
                  <c:v>0.46875</c:v>
                </c:pt>
                <c:pt idx="474">
                  <c:v>0.46875</c:v>
                </c:pt>
                <c:pt idx="475">
                  <c:v>0.46875</c:v>
                </c:pt>
                <c:pt idx="476">
                  <c:v>0.46875</c:v>
                </c:pt>
                <c:pt idx="477">
                  <c:v>0.46875</c:v>
                </c:pt>
                <c:pt idx="478">
                  <c:v>0.46875</c:v>
                </c:pt>
                <c:pt idx="479">
                  <c:v>0.46875</c:v>
                </c:pt>
                <c:pt idx="480">
                  <c:v>0.46875</c:v>
                </c:pt>
                <c:pt idx="481">
                  <c:v>0.46875</c:v>
                </c:pt>
                <c:pt idx="482">
                  <c:v>0.46875</c:v>
                </c:pt>
                <c:pt idx="483">
                  <c:v>0.46511627906976699</c:v>
                </c:pt>
                <c:pt idx="484">
                  <c:v>0.46511627906976699</c:v>
                </c:pt>
                <c:pt idx="485">
                  <c:v>0.46511627906976699</c:v>
                </c:pt>
                <c:pt idx="486">
                  <c:v>0.46511627906976699</c:v>
                </c:pt>
                <c:pt idx="487">
                  <c:v>0.46511627906976699</c:v>
                </c:pt>
                <c:pt idx="488">
                  <c:v>0.46511627906976699</c:v>
                </c:pt>
                <c:pt idx="489">
                  <c:v>0.46511627906976699</c:v>
                </c:pt>
                <c:pt idx="490">
                  <c:v>0.46153846153846101</c:v>
                </c:pt>
                <c:pt idx="491">
                  <c:v>0.46153846153846101</c:v>
                </c:pt>
                <c:pt idx="492">
                  <c:v>0.46153846153846101</c:v>
                </c:pt>
                <c:pt idx="493">
                  <c:v>0.46153846153846101</c:v>
                </c:pt>
                <c:pt idx="494">
                  <c:v>0.46153846153846101</c:v>
                </c:pt>
                <c:pt idx="495">
                  <c:v>0.46153846153846101</c:v>
                </c:pt>
                <c:pt idx="496">
                  <c:v>0.45801526717557201</c:v>
                </c:pt>
                <c:pt idx="497">
                  <c:v>0.45801526717557201</c:v>
                </c:pt>
                <c:pt idx="498">
                  <c:v>0.45801526717557201</c:v>
                </c:pt>
                <c:pt idx="499">
                  <c:v>0.45801526717557201</c:v>
                </c:pt>
                <c:pt idx="500">
                  <c:v>0.45801526717557201</c:v>
                </c:pt>
                <c:pt idx="501">
                  <c:v>0.45454545454545398</c:v>
                </c:pt>
                <c:pt idx="502">
                  <c:v>0.45454545454545398</c:v>
                </c:pt>
                <c:pt idx="503">
                  <c:v>0.45454545454545398</c:v>
                </c:pt>
                <c:pt idx="504">
                  <c:v>0.45454545454545398</c:v>
                </c:pt>
                <c:pt idx="505">
                  <c:v>0.45454545454545398</c:v>
                </c:pt>
                <c:pt idx="506">
                  <c:v>0.45454545454545398</c:v>
                </c:pt>
                <c:pt idx="507">
                  <c:v>0.45454545454545398</c:v>
                </c:pt>
                <c:pt idx="508">
                  <c:v>0.45454545454545398</c:v>
                </c:pt>
                <c:pt idx="509">
                  <c:v>0.45454545454545398</c:v>
                </c:pt>
                <c:pt idx="510">
                  <c:v>0.45454545454545398</c:v>
                </c:pt>
                <c:pt idx="511">
                  <c:v>0.45454545454545398</c:v>
                </c:pt>
                <c:pt idx="512">
                  <c:v>0.45454545454545398</c:v>
                </c:pt>
                <c:pt idx="513">
                  <c:v>0.45454545454545398</c:v>
                </c:pt>
                <c:pt idx="514">
                  <c:v>0.45454545454545398</c:v>
                </c:pt>
                <c:pt idx="515">
                  <c:v>0.45454545454545398</c:v>
                </c:pt>
                <c:pt idx="516">
                  <c:v>0.45454545454545398</c:v>
                </c:pt>
                <c:pt idx="517">
                  <c:v>0.45454545454545398</c:v>
                </c:pt>
                <c:pt idx="518">
                  <c:v>0.45454545454545398</c:v>
                </c:pt>
                <c:pt idx="519">
                  <c:v>0.45454545454545398</c:v>
                </c:pt>
                <c:pt idx="520">
                  <c:v>0.45454545454545398</c:v>
                </c:pt>
                <c:pt idx="521">
                  <c:v>0.45454545454545398</c:v>
                </c:pt>
                <c:pt idx="522">
                  <c:v>0.45454545454545398</c:v>
                </c:pt>
                <c:pt idx="523">
                  <c:v>0.45454545454545398</c:v>
                </c:pt>
                <c:pt idx="524">
                  <c:v>0.45801526717557201</c:v>
                </c:pt>
                <c:pt idx="525">
                  <c:v>0.45801526717557201</c:v>
                </c:pt>
                <c:pt idx="526">
                  <c:v>0.45801526717557201</c:v>
                </c:pt>
                <c:pt idx="527">
                  <c:v>0.45801526717557201</c:v>
                </c:pt>
                <c:pt idx="528">
                  <c:v>0.45801526717557201</c:v>
                </c:pt>
                <c:pt idx="529">
                  <c:v>0.45801526717557201</c:v>
                </c:pt>
                <c:pt idx="530">
                  <c:v>0.45801526717557201</c:v>
                </c:pt>
                <c:pt idx="531">
                  <c:v>0.45801526717557201</c:v>
                </c:pt>
                <c:pt idx="532">
                  <c:v>0.45801526717557201</c:v>
                </c:pt>
                <c:pt idx="533">
                  <c:v>0.45801526717557201</c:v>
                </c:pt>
                <c:pt idx="534">
                  <c:v>0.45801526717557201</c:v>
                </c:pt>
                <c:pt idx="535">
                  <c:v>0.45801526717557201</c:v>
                </c:pt>
                <c:pt idx="536">
                  <c:v>0.45801526717557201</c:v>
                </c:pt>
                <c:pt idx="537">
                  <c:v>0.46153846153846101</c:v>
                </c:pt>
                <c:pt idx="538">
                  <c:v>0.46153846153846101</c:v>
                </c:pt>
                <c:pt idx="539">
                  <c:v>0.46153846153846101</c:v>
                </c:pt>
                <c:pt idx="540">
                  <c:v>0.46153846153846101</c:v>
                </c:pt>
                <c:pt idx="541">
                  <c:v>0.46153846153846101</c:v>
                </c:pt>
                <c:pt idx="542">
                  <c:v>0.46153846153846101</c:v>
                </c:pt>
                <c:pt idx="543">
                  <c:v>0.46153846153846101</c:v>
                </c:pt>
                <c:pt idx="544">
                  <c:v>0.46511627906976699</c:v>
                </c:pt>
                <c:pt idx="545">
                  <c:v>0.46511627906976699</c:v>
                </c:pt>
                <c:pt idx="546">
                  <c:v>0.46511627906976699</c:v>
                </c:pt>
                <c:pt idx="547">
                  <c:v>0.46511627906976699</c:v>
                </c:pt>
                <c:pt idx="548">
                  <c:v>0.46511627906976699</c:v>
                </c:pt>
                <c:pt idx="549">
                  <c:v>0.46875</c:v>
                </c:pt>
                <c:pt idx="550">
                  <c:v>0.46875</c:v>
                </c:pt>
                <c:pt idx="551">
                  <c:v>0.46875</c:v>
                </c:pt>
                <c:pt idx="552">
                  <c:v>0.46875</c:v>
                </c:pt>
                <c:pt idx="553">
                  <c:v>0.46875</c:v>
                </c:pt>
                <c:pt idx="554">
                  <c:v>0.46875</c:v>
                </c:pt>
                <c:pt idx="555">
                  <c:v>0.46875</c:v>
                </c:pt>
                <c:pt idx="556">
                  <c:v>0.46511627906976699</c:v>
                </c:pt>
                <c:pt idx="557">
                  <c:v>0.46511627906976699</c:v>
                </c:pt>
                <c:pt idx="558">
                  <c:v>0.46511627906976699</c:v>
                </c:pt>
                <c:pt idx="559">
                  <c:v>0.46511627906976699</c:v>
                </c:pt>
                <c:pt idx="560">
                  <c:v>0.46511627906976699</c:v>
                </c:pt>
                <c:pt idx="561">
                  <c:v>0.46511627906976699</c:v>
                </c:pt>
                <c:pt idx="562">
                  <c:v>0.46511627906976699</c:v>
                </c:pt>
                <c:pt idx="563">
                  <c:v>0.46511627906976699</c:v>
                </c:pt>
                <c:pt idx="564">
                  <c:v>0.46511627906976699</c:v>
                </c:pt>
                <c:pt idx="565">
                  <c:v>0.46511627906976699</c:v>
                </c:pt>
                <c:pt idx="566">
                  <c:v>0.46511627906976699</c:v>
                </c:pt>
                <c:pt idx="567">
                  <c:v>0.46511627906976699</c:v>
                </c:pt>
                <c:pt idx="568">
                  <c:v>0.46511627906976699</c:v>
                </c:pt>
                <c:pt idx="569">
                  <c:v>0.46511627906976699</c:v>
                </c:pt>
                <c:pt idx="570">
                  <c:v>0.46511627906976699</c:v>
                </c:pt>
                <c:pt idx="571">
                  <c:v>0.46511627906976699</c:v>
                </c:pt>
                <c:pt idx="572">
                  <c:v>0.46153846153846101</c:v>
                </c:pt>
                <c:pt idx="573">
                  <c:v>0.46153846153846101</c:v>
                </c:pt>
                <c:pt idx="574">
                  <c:v>0.46153846153846101</c:v>
                </c:pt>
                <c:pt idx="575">
                  <c:v>0.46153846153846101</c:v>
                </c:pt>
                <c:pt idx="576">
                  <c:v>0.46153846153846101</c:v>
                </c:pt>
                <c:pt idx="577">
                  <c:v>0.46153846153846101</c:v>
                </c:pt>
                <c:pt idx="578">
                  <c:v>0.45801526717557201</c:v>
                </c:pt>
                <c:pt idx="579">
                  <c:v>0.45801526717557201</c:v>
                </c:pt>
                <c:pt idx="580">
                  <c:v>0.45801526717557201</c:v>
                </c:pt>
                <c:pt idx="581">
                  <c:v>0.45801526717557201</c:v>
                </c:pt>
                <c:pt idx="582">
                  <c:v>0.45801526717557201</c:v>
                </c:pt>
                <c:pt idx="583">
                  <c:v>0.45801526717557201</c:v>
                </c:pt>
                <c:pt idx="584">
                  <c:v>0.45801526717557201</c:v>
                </c:pt>
                <c:pt idx="585">
                  <c:v>0.45454545454545398</c:v>
                </c:pt>
                <c:pt idx="586">
                  <c:v>0.45454545454545398</c:v>
                </c:pt>
                <c:pt idx="587">
                  <c:v>0.45454545454545398</c:v>
                </c:pt>
                <c:pt idx="588">
                  <c:v>0.45454545454545398</c:v>
                </c:pt>
                <c:pt idx="589">
                  <c:v>0.45454545454545398</c:v>
                </c:pt>
                <c:pt idx="590">
                  <c:v>0.45112781954887199</c:v>
                </c:pt>
                <c:pt idx="591">
                  <c:v>0.45112781954887199</c:v>
                </c:pt>
                <c:pt idx="592">
                  <c:v>0.45112781954887199</c:v>
                </c:pt>
                <c:pt idx="593">
                  <c:v>0.45112781954887199</c:v>
                </c:pt>
                <c:pt idx="594">
                  <c:v>0.45112781954887199</c:v>
                </c:pt>
                <c:pt idx="595">
                  <c:v>0.45112781954887199</c:v>
                </c:pt>
                <c:pt idx="596">
                  <c:v>0.45112781954887199</c:v>
                </c:pt>
                <c:pt idx="597">
                  <c:v>0.45112781954887199</c:v>
                </c:pt>
                <c:pt idx="598">
                  <c:v>0.45112781954887199</c:v>
                </c:pt>
                <c:pt idx="599">
                  <c:v>0.45112781954887199</c:v>
                </c:pt>
                <c:pt idx="600">
                  <c:v>0.45112781954887199</c:v>
                </c:pt>
                <c:pt idx="601">
                  <c:v>0.45112781954887199</c:v>
                </c:pt>
                <c:pt idx="602">
                  <c:v>0.44776119402984998</c:v>
                </c:pt>
                <c:pt idx="603">
                  <c:v>0.44776119402984998</c:v>
                </c:pt>
                <c:pt idx="604">
                  <c:v>0.44776119402984998</c:v>
                </c:pt>
                <c:pt idx="605">
                  <c:v>0.44776119402984998</c:v>
                </c:pt>
                <c:pt idx="606">
                  <c:v>0.44776119402984998</c:v>
                </c:pt>
                <c:pt idx="607">
                  <c:v>0.44776119402984998</c:v>
                </c:pt>
                <c:pt idx="608">
                  <c:v>0.44444444444444398</c:v>
                </c:pt>
                <c:pt idx="609">
                  <c:v>0.44444444444444398</c:v>
                </c:pt>
                <c:pt idx="610">
                  <c:v>0.44444444444444398</c:v>
                </c:pt>
                <c:pt idx="611">
                  <c:v>0.44444444444444398</c:v>
                </c:pt>
                <c:pt idx="612">
                  <c:v>0.44444444444444398</c:v>
                </c:pt>
                <c:pt idx="613">
                  <c:v>0.44444444444444398</c:v>
                </c:pt>
                <c:pt idx="614">
                  <c:v>0.441176470588235</c:v>
                </c:pt>
                <c:pt idx="615">
                  <c:v>0.441176470588235</c:v>
                </c:pt>
                <c:pt idx="616">
                  <c:v>0.441176470588235</c:v>
                </c:pt>
                <c:pt idx="617">
                  <c:v>0.441176470588235</c:v>
                </c:pt>
                <c:pt idx="618">
                  <c:v>0.441176470588235</c:v>
                </c:pt>
                <c:pt idx="619">
                  <c:v>0.441176470588235</c:v>
                </c:pt>
                <c:pt idx="620">
                  <c:v>0.441176470588235</c:v>
                </c:pt>
                <c:pt idx="621">
                  <c:v>0.441176470588235</c:v>
                </c:pt>
                <c:pt idx="622">
                  <c:v>0.441176470588235</c:v>
                </c:pt>
                <c:pt idx="623">
                  <c:v>0.441176470588235</c:v>
                </c:pt>
                <c:pt idx="624">
                  <c:v>0.441176470588235</c:v>
                </c:pt>
                <c:pt idx="625">
                  <c:v>0.441176470588235</c:v>
                </c:pt>
                <c:pt idx="626">
                  <c:v>0.441176470588235</c:v>
                </c:pt>
                <c:pt idx="627">
                  <c:v>0.441176470588235</c:v>
                </c:pt>
                <c:pt idx="628">
                  <c:v>0.441176470588235</c:v>
                </c:pt>
                <c:pt idx="629">
                  <c:v>0.441176470588235</c:v>
                </c:pt>
                <c:pt idx="630">
                  <c:v>0.441176470588235</c:v>
                </c:pt>
                <c:pt idx="631">
                  <c:v>0.441176470588235</c:v>
                </c:pt>
                <c:pt idx="632">
                  <c:v>0.441176470588235</c:v>
                </c:pt>
                <c:pt idx="633">
                  <c:v>0.441176470588235</c:v>
                </c:pt>
                <c:pt idx="634">
                  <c:v>0.441176470588235</c:v>
                </c:pt>
                <c:pt idx="635">
                  <c:v>0.441176470588235</c:v>
                </c:pt>
                <c:pt idx="636">
                  <c:v>0.441176470588235</c:v>
                </c:pt>
                <c:pt idx="637">
                  <c:v>0.441176470588235</c:v>
                </c:pt>
                <c:pt idx="638">
                  <c:v>0.441176470588235</c:v>
                </c:pt>
                <c:pt idx="639">
                  <c:v>0.441176470588235</c:v>
                </c:pt>
                <c:pt idx="640">
                  <c:v>0.441176470588235</c:v>
                </c:pt>
                <c:pt idx="641">
                  <c:v>0.44444444444444398</c:v>
                </c:pt>
                <c:pt idx="642">
                  <c:v>0.44444444444444398</c:v>
                </c:pt>
                <c:pt idx="643">
                  <c:v>0.44444444444444398</c:v>
                </c:pt>
                <c:pt idx="644">
                  <c:v>0.44444444444444398</c:v>
                </c:pt>
                <c:pt idx="645">
                  <c:v>0.44444444444444398</c:v>
                </c:pt>
                <c:pt idx="646">
                  <c:v>0.44444444444444398</c:v>
                </c:pt>
                <c:pt idx="647">
                  <c:v>0.44444444444444398</c:v>
                </c:pt>
                <c:pt idx="648">
                  <c:v>0.441176470588235</c:v>
                </c:pt>
                <c:pt idx="649">
                  <c:v>0.441176470588235</c:v>
                </c:pt>
                <c:pt idx="650">
                  <c:v>0.441176470588235</c:v>
                </c:pt>
                <c:pt idx="651">
                  <c:v>0.441176470588235</c:v>
                </c:pt>
                <c:pt idx="652">
                  <c:v>0.441176470588235</c:v>
                </c:pt>
                <c:pt idx="653">
                  <c:v>0.441176470588235</c:v>
                </c:pt>
                <c:pt idx="654">
                  <c:v>0.441176470588235</c:v>
                </c:pt>
                <c:pt idx="655">
                  <c:v>0.441176470588235</c:v>
                </c:pt>
                <c:pt idx="656">
                  <c:v>0.441176470588235</c:v>
                </c:pt>
                <c:pt idx="657">
                  <c:v>0.441176470588235</c:v>
                </c:pt>
                <c:pt idx="658">
                  <c:v>0.441176470588235</c:v>
                </c:pt>
                <c:pt idx="659">
                  <c:v>0.441176470588235</c:v>
                </c:pt>
                <c:pt idx="660">
                  <c:v>0.441176470588235</c:v>
                </c:pt>
                <c:pt idx="661">
                  <c:v>0.441176470588235</c:v>
                </c:pt>
                <c:pt idx="662">
                  <c:v>0.441176470588235</c:v>
                </c:pt>
                <c:pt idx="663">
                  <c:v>0.43795620437956201</c:v>
                </c:pt>
                <c:pt idx="664">
                  <c:v>0.43795620437956201</c:v>
                </c:pt>
                <c:pt idx="665">
                  <c:v>0.43795620437956201</c:v>
                </c:pt>
                <c:pt idx="666">
                  <c:v>0.43795620437956201</c:v>
                </c:pt>
                <c:pt idx="667">
                  <c:v>0.43795620437956201</c:v>
                </c:pt>
                <c:pt idx="668">
                  <c:v>0.43795620437956201</c:v>
                </c:pt>
                <c:pt idx="669">
                  <c:v>0.43795620437956201</c:v>
                </c:pt>
                <c:pt idx="670">
                  <c:v>0.43795620437956201</c:v>
                </c:pt>
                <c:pt idx="671">
                  <c:v>0.43795620437956201</c:v>
                </c:pt>
                <c:pt idx="672">
                  <c:v>0.43795620437956201</c:v>
                </c:pt>
                <c:pt idx="673">
                  <c:v>0.43795620437956201</c:v>
                </c:pt>
                <c:pt idx="674">
                  <c:v>0.43795620437956201</c:v>
                </c:pt>
                <c:pt idx="675">
                  <c:v>0.43795620437956201</c:v>
                </c:pt>
                <c:pt idx="676">
                  <c:v>0.43795620437956201</c:v>
                </c:pt>
                <c:pt idx="677">
                  <c:v>0.43795620437956201</c:v>
                </c:pt>
                <c:pt idx="678">
                  <c:v>0.43795620437956201</c:v>
                </c:pt>
                <c:pt idx="679">
                  <c:v>0.43795620437956201</c:v>
                </c:pt>
                <c:pt idx="680">
                  <c:v>0.43795620437956201</c:v>
                </c:pt>
                <c:pt idx="681">
                  <c:v>0.43795620437956201</c:v>
                </c:pt>
                <c:pt idx="682">
                  <c:v>0.43795620437956201</c:v>
                </c:pt>
                <c:pt idx="683">
                  <c:v>0.43795620437956201</c:v>
                </c:pt>
                <c:pt idx="684">
                  <c:v>0.441176470588235</c:v>
                </c:pt>
                <c:pt idx="685">
                  <c:v>0.441176470588235</c:v>
                </c:pt>
                <c:pt idx="686">
                  <c:v>0.441176470588235</c:v>
                </c:pt>
                <c:pt idx="687">
                  <c:v>0.441176470588235</c:v>
                </c:pt>
                <c:pt idx="688">
                  <c:v>0.441176470588235</c:v>
                </c:pt>
                <c:pt idx="689">
                  <c:v>0.441176470588235</c:v>
                </c:pt>
                <c:pt idx="690">
                  <c:v>0.441176470588235</c:v>
                </c:pt>
                <c:pt idx="691">
                  <c:v>0.441176470588235</c:v>
                </c:pt>
                <c:pt idx="692">
                  <c:v>0.441176470588235</c:v>
                </c:pt>
                <c:pt idx="693">
                  <c:v>0.441176470588235</c:v>
                </c:pt>
                <c:pt idx="694">
                  <c:v>0.441176470588235</c:v>
                </c:pt>
                <c:pt idx="695">
                  <c:v>0.441176470588235</c:v>
                </c:pt>
                <c:pt idx="696">
                  <c:v>0.441176470588235</c:v>
                </c:pt>
                <c:pt idx="697">
                  <c:v>0.441176470588235</c:v>
                </c:pt>
                <c:pt idx="698">
                  <c:v>0.441176470588235</c:v>
                </c:pt>
                <c:pt idx="699">
                  <c:v>0.441176470588235</c:v>
                </c:pt>
                <c:pt idx="700">
                  <c:v>0.441176470588235</c:v>
                </c:pt>
                <c:pt idx="701">
                  <c:v>0.441176470588235</c:v>
                </c:pt>
                <c:pt idx="702">
                  <c:v>0.441176470588235</c:v>
                </c:pt>
                <c:pt idx="703">
                  <c:v>0.441176470588235</c:v>
                </c:pt>
                <c:pt idx="704">
                  <c:v>0.441176470588235</c:v>
                </c:pt>
                <c:pt idx="705">
                  <c:v>0.441176470588235</c:v>
                </c:pt>
                <c:pt idx="706">
                  <c:v>0.44444444444444398</c:v>
                </c:pt>
                <c:pt idx="707">
                  <c:v>0.44444444444444398</c:v>
                </c:pt>
                <c:pt idx="708">
                  <c:v>0.44444444444444398</c:v>
                </c:pt>
                <c:pt idx="709">
                  <c:v>0.44444444444444398</c:v>
                </c:pt>
                <c:pt idx="710">
                  <c:v>0.44444444444444398</c:v>
                </c:pt>
                <c:pt idx="711">
                  <c:v>0.44444444444444398</c:v>
                </c:pt>
                <c:pt idx="712">
                  <c:v>0.441176470588235</c:v>
                </c:pt>
                <c:pt idx="713">
                  <c:v>0.441176470588235</c:v>
                </c:pt>
                <c:pt idx="714">
                  <c:v>0.441176470588235</c:v>
                </c:pt>
                <c:pt idx="715">
                  <c:v>0.441176470588235</c:v>
                </c:pt>
                <c:pt idx="716">
                  <c:v>0.441176470588235</c:v>
                </c:pt>
                <c:pt idx="717">
                  <c:v>0.441176470588235</c:v>
                </c:pt>
                <c:pt idx="718">
                  <c:v>0.441176470588235</c:v>
                </c:pt>
                <c:pt idx="719">
                  <c:v>0.441176470588235</c:v>
                </c:pt>
                <c:pt idx="720">
                  <c:v>0.441176470588235</c:v>
                </c:pt>
                <c:pt idx="721">
                  <c:v>0.441176470588235</c:v>
                </c:pt>
                <c:pt idx="722">
                  <c:v>0.441176470588235</c:v>
                </c:pt>
                <c:pt idx="723">
                  <c:v>0.441176470588235</c:v>
                </c:pt>
                <c:pt idx="724">
                  <c:v>0.441176470588235</c:v>
                </c:pt>
                <c:pt idx="725">
                  <c:v>0.441176470588235</c:v>
                </c:pt>
                <c:pt idx="726">
                  <c:v>0.441176470588235</c:v>
                </c:pt>
                <c:pt idx="727">
                  <c:v>0.441176470588235</c:v>
                </c:pt>
                <c:pt idx="728">
                  <c:v>0.441176470588235</c:v>
                </c:pt>
                <c:pt idx="729">
                  <c:v>0.44444444444444398</c:v>
                </c:pt>
                <c:pt idx="730">
                  <c:v>0.44444444444444398</c:v>
                </c:pt>
                <c:pt idx="731">
                  <c:v>0.44444444444444398</c:v>
                </c:pt>
                <c:pt idx="732">
                  <c:v>0.44444444444444398</c:v>
                </c:pt>
                <c:pt idx="733">
                  <c:v>0.44444444444444398</c:v>
                </c:pt>
                <c:pt idx="734">
                  <c:v>0.44444444444444398</c:v>
                </c:pt>
                <c:pt idx="735">
                  <c:v>0.44776119402984998</c:v>
                </c:pt>
                <c:pt idx="736">
                  <c:v>0.44776119402984998</c:v>
                </c:pt>
                <c:pt idx="737">
                  <c:v>0.44776119402984998</c:v>
                </c:pt>
                <c:pt idx="738">
                  <c:v>0.44776119402984998</c:v>
                </c:pt>
                <c:pt idx="739">
                  <c:v>0.44776119402984998</c:v>
                </c:pt>
                <c:pt idx="740">
                  <c:v>0.44776119402984998</c:v>
                </c:pt>
                <c:pt idx="741">
                  <c:v>0.44776119402984998</c:v>
                </c:pt>
                <c:pt idx="742">
                  <c:v>0.44776119402984998</c:v>
                </c:pt>
                <c:pt idx="743">
                  <c:v>0.44776119402984998</c:v>
                </c:pt>
                <c:pt idx="744">
                  <c:v>0.44776119402984998</c:v>
                </c:pt>
                <c:pt idx="745">
                  <c:v>0.44776119402984998</c:v>
                </c:pt>
                <c:pt idx="746">
                  <c:v>0.44776119402984998</c:v>
                </c:pt>
                <c:pt idx="747">
                  <c:v>0.45112781954887199</c:v>
                </c:pt>
                <c:pt idx="748">
                  <c:v>0.45112781954887199</c:v>
                </c:pt>
                <c:pt idx="749">
                  <c:v>0.45112781954887199</c:v>
                </c:pt>
                <c:pt idx="750">
                  <c:v>0.45112781954887199</c:v>
                </c:pt>
                <c:pt idx="751">
                  <c:v>0.45112781954887199</c:v>
                </c:pt>
                <c:pt idx="752">
                  <c:v>0.45112781954887199</c:v>
                </c:pt>
                <c:pt idx="753">
                  <c:v>0.45112781954887199</c:v>
                </c:pt>
                <c:pt idx="754">
                  <c:v>0.45112781954887199</c:v>
                </c:pt>
                <c:pt idx="755">
                  <c:v>0.45112781954887199</c:v>
                </c:pt>
                <c:pt idx="756">
                  <c:v>0.45112781954887199</c:v>
                </c:pt>
                <c:pt idx="757">
                  <c:v>0.45112781954887199</c:v>
                </c:pt>
                <c:pt idx="758">
                  <c:v>0.45112781954887199</c:v>
                </c:pt>
                <c:pt idx="759">
                  <c:v>0.45112781954887199</c:v>
                </c:pt>
                <c:pt idx="760">
                  <c:v>0.45112781954887199</c:v>
                </c:pt>
                <c:pt idx="761">
                  <c:v>0.45112781954887199</c:v>
                </c:pt>
                <c:pt idx="762">
                  <c:v>0.45112781954887199</c:v>
                </c:pt>
                <c:pt idx="763">
                  <c:v>0.45112781954887199</c:v>
                </c:pt>
                <c:pt idx="764">
                  <c:v>0.45112781954887199</c:v>
                </c:pt>
                <c:pt idx="765">
                  <c:v>0.45112781954887199</c:v>
                </c:pt>
                <c:pt idx="766">
                  <c:v>0.45112781954887199</c:v>
                </c:pt>
                <c:pt idx="767">
                  <c:v>0.45112781954887199</c:v>
                </c:pt>
                <c:pt idx="768">
                  <c:v>0.45112781954887199</c:v>
                </c:pt>
                <c:pt idx="769">
                  <c:v>0.45112781954887199</c:v>
                </c:pt>
                <c:pt idx="770">
                  <c:v>0.45112781954887199</c:v>
                </c:pt>
                <c:pt idx="771">
                  <c:v>0.45112781954887199</c:v>
                </c:pt>
                <c:pt idx="772">
                  <c:v>0.45112781954887199</c:v>
                </c:pt>
                <c:pt idx="773">
                  <c:v>0.45112781954887199</c:v>
                </c:pt>
                <c:pt idx="774">
                  <c:v>0.45112781954887199</c:v>
                </c:pt>
                <c:pt idx="775">
                  <c:v>0.44776119402984998</c:v>
                </c:pt>
                <c:pt idx="776">
                  <c:v>0.44444444444444398</c:v>
                </c:pt>
                <c:pt idx="777">
                  <c:v>0.44444444444444398</c:v>
                </c:pt>
                <c:pt idx="778">
                  <c:v>0.44444444444444398</c:v>
                </c:pt>
                <c:pt idx="779">
                  <c:v>0.44444444444444398</c:v>
                </c:pt>
                <c:pt idx="780">
                  <c:v>0.44444444444444398</c:v>
                </c:pt>
                <c:pt idx="781">
                  <c:v>0.44444444444444398</c:v>
                </c:pt>
                <c:pt idx="782">
                  <c:v>0.441176470588235</c:v>
                </c:pt>
                <c:pt idx="783">
                  <c:v>0.441176470588235</c:v>
                </c:pt>
                <c:pt idx="784">
                  <c:v>0.441176470588235</c:v>
                </c:pt>
                <c:pt idx="785">
                  <c:v>0.441176470588235</c:v>
                </c:pt>
                <c:pt idx="786">
                  <c:v>0.441176470588235</c:v>
                </c:pt>
                <c:pt idx="787">
                  <c:v>0.441176470588235</c:v>
                </c:pt>
                <c:pt idx="788">
                  <c:v>0.441176470588235</c:v>
                </c:pt>
                <c:pt idx="789">
                  <c:v>0.43795620437956201</c:v>
                </c:pt>
                <c:pt idx="790">
                  <c:v>0.43795620437956201</c:v>
                </c:pt>
                <c:pt idx="791">
                  <c:v>0.43795620437956201</c:v>
                </c:pt>
                <c:pt idx="792">
                  <c:v>0.43795620437956201</c:v>
                </c:pt>
                <c:pt idx="793">
                  <c:v>0.43795620437956201</c:v>
                </c:pt>
                <c:pt idx="794">
                  <c:v>0.43795620437956201</c:v>
                </c:pt>
                <c:pt idx="795">
                  <c:v>0.43795620437956201</c:v>
                </c:pt>
                <c:pt idx="796">
                  <c:v>0.43795620437956201</c:v>
                </c:pt>
                <c:pt idx="797">
                  <c:v>0.43795620437956201</c:v>
                </c:pt>
                <c:pt idx="798">
                  <c:v>0.43795620437956201</c:v>
                </c:pt>
                <c:pt idx="799">
                  <c:v>0.43795620437956201</c:v>
                </c:pt>
                <c:pt idx="800">
                  <c:v>0.43795620437956201</c:v>
                </c:pt>
                <c:pt idx="801">
                  <c:v>0.43795620437956201</c:v>
                </c:pt>
                <c:pt idx="802">
                  <c:v>0.43795620437956201</c:v>
                </c:pt>
                <c:pt idx="803">
                  <c:v>0.43795620437956201</c:v>
                </c:pt>
                <c:pt idx="804">
                  <c:v>0.43795620437956201</c:v>
                </c:pt>
                <c:pt idx="805">
                  <c:v>0.43795620437956201</c:v>
                </c:pt>
                <c:pt idx="806">
                  <c:v>0.43795620437956201</c:v>
                </c:pt>
                <c:pt idx="807">
                  <c:v>0.43795620437956201</c:v>
                </c:pt>
                <c:pt idx="808">
                  <c:v>0.43795620437956201</c:v>
                </c:pt>
                <c:pt idx="809">
                  <c:v>0.43795620437956201</c:v>
                </c:pt>
                <c:pt idx="810">
                  <c:v>0.43795620437956201</c:v>
                </c:pt>
                <c:pt idx="811">
                  <c:v>0.441176470588235</c:v>
                </c:pt>
                <c:pt idx="812">
                  <c:v>0.441176470588235</c:v>
                </c:pt>
                <c:pt idx="813">
                  <c:v>0.441176470588235</c:v>
                </c:pt>
                <c:pt idx="814">
                  <c:v>0.441176470588235</c:v>
                </c:pt>
                <c:pt idx="815">
                  <c:v>0.441176470588235</c:v>
                </c:pt>
                <c:pt idx="816">
                  <c:v>0.441176470588235</c:v>
                </c:pt>
                <c:pt idx="817">
                  <c:v>0.441176470588235</c:v>
                </c:pt>
                <c:pt idx="818">
                  <c:v>0.441176470588235</c:v>
                </c:pt>
                <c:pt idx="819">
                  <c:v>0.441176470588235</c:v>
                </c:pt>
                <c:pt idx="820">
                  <c:v>0.441176470588235</c:v>
                </c:pt>
                <c:pt idx="821">
                  <c:v>0.441176470588235</c:v>
                </c:pt>
                <c:pt idx="822">
                  <c:v>0.441176470588235</c:v>
                </c:pt>
                <c:pt idx="823">
                  <c:v>0.441176470588235</c:v>
                </c:pt>
                <c:pt idx="824">
                  <c:v>0.441176470588235</c:v>
                </c:pt>
                <c:pt idx="825">
                  <c:v>0.441176470588235</c:v>
                </c:pt>
                <c:pt idx="826">
                  <c:v>0.441176470588235</c:v>
                </c:pt>
                <c:pt idx="827">
                  <c:v>0.441176470588235</c:v>
                </c:pt>
                <c:pt idx="828">
                  <c:v>0.43795620437956201</c:v>
                </c:pt>
                <c:pt idx="829">
                  <c:v>0.43795620437956201</c:v>
                </c:pt>
                <c:pt idx="830">
                  <c:v>0.43795620437956201</c:v>
                </c:pt>
                <c:pt idx="831">
                  <c:v>0.43795620437956201</c:v>
                </c:pt>
                <c:pt idx="832">
                  <c:v>0.43795620437956201</c:v>
                </c:pt>
                <c:pt idx="833">
                  <c:v>0.43795620437956201</c:v>
                </c:pt>
                <c:pt idx="834">
                  <c:v>0.434782608695652</c:v>
                </c:pt>
                <c:pt idx="835">
                  <c:v>0.434782608695652</c:v>
                </c:pt>
                <c:pt idx="836">
                  <c:v>0.434782608695652</c:v>
                </c:pt>
                <c:pt idx="837">
                  <c:v>0.434782608695652</c:v>
                </c:pt>
                <c:pt idx="838">
                  <c:v>0.434782608695652</c:v>
                </c:pt>
                <c:pt idx="839">
                  <c:v>0.434782608695652</c:v>
                </c:pt>
                <c:pt idx="840">
                  <c:v>0.434782608695652</c:v>
                </c:pt>
                <c:pt idx="841">
                  <c:v>0.43165467625899201</c:v>
                </c:pt>
                <c:pt idx="842">
                  <c:v>0.43165467625899201</c:v>
                </c:pt>
                <c:pt idx="843">
                  <c:v>0.43165467625899201</c:v>
                </c:pt>
                <c:pt idx="844">
                  <c:v>0.43165467625899201</c:v>
                </c:pt>
                <c:pt idx="845">
                  <c:v>0.43165467625899201</c:v>
                </c:pt>
                <c:pt idx="846">
                  <c:v>0.43165467625899201</c:v>
                </c:pt>
                <c:pt idx="847">
                  <c:v>0.43165467625899201</c:v>
                </c:pt>
                <c:pt idx="848">
                  <c:v>0.43165467625899201</c:v>
                </c:pt>
                <c:pt idx="849">
                  <c:v>0.43165467625899201</c:v>
                </c:pt>
                <c:pt idx="850">
                  <c:v>0.43165467625899201</c:v>
                </c:pt>
                <c:pt idx="851">
                  <c:v>0.43165467625899201</c:v>
                </c:pt>
                <c:pt idx="852">
                  <c:v>0.43165467625899201</c:v>
                </c:pt>
                <c:pt idx="853">
                  <c:v>0.43165467625899201</c:v>
                </c:pt>
                <c:pt idx="854">
                  <c:v>0.43165467625899201</c:v>
                </c:pt>
                <c:pt idx="855">
                  <c:v>0.43165467625899201</c:v>
                </c:pt>
                <c:pt idx="856">
                  <c:v>0.43165467625899201</c:v>
                </c:pt>
                <c:pt idx="857">
                  <c:v>0.43165467625899201</c:v>
                </c:pt>
                <c:pt idx="858">
                  <c:v>0.42857142857142799</c:v>
                </c:pt>
                <c:pt idx="859">
                  <c:v>0.42857142857142799</c:v>
                </c:pt>
                <c:pt idx="860">
                  <c:v>0.42857142857142799</c:v>
                </c:pt>
                <c:pt idx="861">
                  <c:v>0.42857142857142799</c:v>
                </c:pt>
                <c:pt idx="862">
                  <c:v>0.42857142857142799</c:v>
                </c:pt>
                <c:pt idx="863">
                  <c:v>0.42857142857142799</c:v>
                </c:pt>
                <c:pt idx="864">
                  <c:v>0.42553191489361702</c:v>
                </c:pt>
                <c:pt idx="865">
                  <c:v>0.42553191489361702</c:v>
                </c:pt>
                <c:pt idx="866">
                  <c:v>0.42553191489361702</c:v>
                </c:pt>
                <c:pt idx="867">
                  <c:v>0.42553191489361702</c:v>
                </c:pt>
                <c:pt idx="868">
                  <c:v>0.42553191489361702</c:v>
                </c:pt>
                <c:pt idx="869">
                  <c:v>0.42553191489361702</c:v>
                </c:pt>
                <c:pt idx="870">
                  <c:v>0.42553191489361702</c:v>
                </c:pt>
                <c:pt idx="871">
                  <c:v>0.42253521126760502</c:v>
                </c:pt>
                <c:pt idx="872">
                  <c:v>0.42253521126760502</c:v>
                </c:pt>
                <c:pt idx="873">
                  <c:v>0.42253521126760502</c:v>
                </c:pt>
                <c:pt idx="874">
                  <c:v>0.42253521126760502</c:v>
                </c:pt>
                <c:pt idx="875">
                  <c:v>0.42253521126760502</c:v>
                </c:pt>
                <c:pt idx="876">
                  <c:v>0.42253521126760502</c:v>
                </c:pt>
                <c:pt idx="877">
                  <c:v>0.41958041958041897</c:v>
                </c:pt>
                <c:pt idx="878">
                  <c:v>0.41958041958041897</c:v>
                </c:pt>
                <c:pt idx="879">
                  <c:v>0.41958041958041897</c:v>
                </c:pt>
                <c:pt idx="880">
                  <c:v>0.41958041958041897</c:v>
                </c:pt>
                <c:pt idx="881">
                  <c:v>0.41958041958041897</c:v>
                </c:pt>
                <c:pt idx="882">
                  <c:v>0.41958041958041897</c:v>
                </c:pt>
                <c:pt idx="883">
                  <c:v>0.41958041958041897</c:v>
                </c:pt>
                <c:pt idx="884">
                  <c:v>0.41958041958041897</c:v>
                </c:pt>
                <c:pt idx="885">
                  <c:v>0.41958041958041897</c:v>
                </c:pt>
                <c:pt idx="886">
                  <c:v>0.41958041958041897</c:v>
                </c:pt>
                <c:pt idx="887">
                  <c:v>0.41958041958041897</c:v>
                </c:pt>
                <c:pt idx="888">
                  <c:v>0.41958041958041897</c:v>
                </c:pt>
                <c:pt idx="889">
                  <c:v>0.41666666666666602</c:v>
                </c:pt>
                <c:pt idx="890">
                  <c:v>0.41666666666666602</c:v>
                </c:pt>
                <c:pt idx="891">
                  <c:v>0.41666666666666602</c:v>
                </c:pt>
                <c:pt idx="892">
                  <c:v>0.41666666666666602</c:v>
                </c:pt>
                <c:pt idx="893">
                  <c:v>0.41666666666666602</c:v>
                </c:pt>
                <c:pt idx="894">
                  <c:v>0.41666666666666602</c:v>
                </c:pt>
                <c:pt idx="895">
                  <c:v>0.41379310344827502</c:v>
                </c:pt>
                <c:pt idx="896">
                  <c:v>0.41379310344827502</c:v>
                </c:pt>
                <c:pt idx="897">
                  <c:v>0.41379310344827502</c:v>
                </c:pt>
                <c:pt idx="898">
                  <c:v>0.41379310344827502</c:v>
                </c:pt>
                <c:pt idx="899">
                  <c:v>0.41379310344827502</c:v>
                </c:pt>
                <c:pt idx="900">
                  <c:v>0.41379310344827502</c:v>
                </c:pt>
                <c:pt idx="901">
                  <c:v>0.41095890410958902</c:v>
                </c:pt>
                <c:pt idx="902">
                  <c:v>0.41095890410958902</c:v>
                </c:pt>
                <c:pt idx="903">
                  <c:v>0.41095890410958902</c:v>
                </c:pt>
                <c:pt idx="904">
                  <c:v>0.41095890410958902</c:v>
                </c:pt>
                <c:pt idx="905">
                  <c:v>0.41095890410958902</c:v>
                </c:pt>
                <c:pt idx="906">
                  <c:v>0.41095890410958902</c:v>
                </c:pt>
                <c:pt idx="907">
                  <c:v>0.40816326530612201</c:v>
                </c:pt>
                <c:pt idx="908">
                  <c:v>0.40816326530612201</c:v>
                </c:pt>
                <c:pt idx="909">
                  <c:v>0.40816326530612201</c:v>
                </c:pt>
                <c:pt idx="910">
                  <c:v>0.40816326530612201</c:v>
                </c:pt>
                <c:pt idx="911">
                  <c:v>0.40816326530612201</c:v>
                </c:pt>
                <c:pt idx="912">
                  <c:v>0.40816326530612201</c:v>
                </c:pt>
                <c:pt idx="913">
                  <c:v>0.40540540540540498</c:v>
                </c:pt>
                <c:pt idx="914">
                  <c:v>0.40540540540540498</c:v>
                </c:pt>
                <c:pt idx="915">
                  <c:v>0.40540540540540498</c:v>
                </c:pt>
                <c:pt idx="916">
                  <c:v>0.40540540540540498</c:v>
                </c:pt>
                <c:pt idx="917">
                  <c:v>0.40540540540540498</c:v>
                </c:pt>
                <c:pt idx="918">
                  <c:v>0.40540540540540498</c:v>
                </c:pt>
                <c:pt idx="919">
                  <c:v>0.40540540540540498</c:v>
                </c:pt>
                <c:pt idx="920">
                  <c:v>0.40540540540540498</c:v>
                </c:pt>
                <c:pt idx="921">
                  <c:v>0.40540540540540498</c:v>
                </c:pt>
                <c:pt idx="922">
                  <c:v>0.40540540540540498</c:v>
                </c:pt>
                <c:pt idx="923">
                  <c:v>0.40540540540540498</c:v>
                </c:pt>
                <c:pt idx="924">
                  <c:v>0.40540540540540498</c:v>
                </c:pt>
                <c:pt idx="925">
                  <c:v>0.40540540540540498</c:v>
                </c:pt>
                <c:pt idx="926">
                  <c:v>0.40540540540540498</c:v>
                </c:pt>
                <c:pt idx="927">
                  <c:v>0.40540540540540498</c:v>
                </c:pt>
                <c:pt idx="928">
                  <c:v>0.40540540540540498</c:v>
                </c:pt>
                <c:pt idx="929">
                  <c:v>0.40540540540540498</c:v>
                </c:pt>
                <c:pt idx="930">
                  <c:v>0.40816326530612201</c:v>
                </c:pt>
                <c:pt idx="931">
                  <c:v>0.40816326530612201</c:v>
                </c:pt>
                <c:pt idx="932">
                  <c:v>0.40816326530612201</c:v>
                </c:pt>
                <c:pt idx="933">
                  <c:v>0.40816326530612201</c:v>
                </c:pt>
                <c:pt idx="934">
                  <c:v>0.40816326530612201</c:v>
                </c:pt>
                <c:pt idx="935">
                  <c:v>0.40816326530612201</c:v>
                </c:pt>
                <c:pt idx="936">
                  <c:v>0.40816326530612201</c:v>
                </c:pt>
                <c:pt idx="937">
                  <c:v>0.41095890410958902</c:v>
                </c:pt>
                <c:pt idx="938">
                  <c:v>0.41095890410958902</c:v>
                </c:pt>
                <c:pt idx="939">
                  <c:v>0.41095890410958902</c:v>
                </c:pt>
                <c:pt idx="940">
                  <c:v>0.41095890410958902</c:v>
                </c:pt>
                <c:pt idx="941">
                  <c:v>0.41095890410958902</c:v>
                </c:pt>
                <c:pt idx="942">
                  <c:v>0.41095890410958902</c:v>
                </c:pt>
                <c:pt idx="943">
                  <c:v>0.41095890410958902</c:v>
                </c:pt>
                <c:pt idx="944">
                  <c:v>0.41095890410958902</c:v>
                </c:pt>
                <c:pt idx="945">
                  <c:v>0.41095890410958902</c:v>
                </c:pt>
                <c:pt idx="946">
                  <c:v>0.41095890410958902</c:v>
                </c:pt>
                <c:pt idx="947">
                  <c:v>0.41095890410958902</c:v>
                </c:pt>
                <c:pt idx="948">
                  <c:v>0.41095890410958902</c:v>
                </c:pt>
                <c:pt idx="949">
                  <c:v>0.41095890410958902</c:v>
                </c:pt>
                <c:pt idx="950">
                  <c:v>0.41095890410958902</c:v>
                </c:pt>
                <c:pt idx="951">
                  <c:v>0.41095890410958902</c:v>
                </c:pt>
                <c:pt idx="952">
                  <c:v>0.41095890410958902</c:v>
                </c:pt>
                <c:pt idx="953">
                  <c:v>0.41095890410958902</c:v>
                </c:pt>
                <c:pt idx="954">
                  <c:v>0.41095890410958902</c:v>
                </c:pt>
                <c:pt idx="955">
                  <c:v>0.41095890410958902</c:v>
                </c:pt>
                <c:pt idx="956">
                  <c:v>0.41095890410958902</c:v>
                </c:pt>
                <c:pt idx="957">
                  <c:v>0.41095890410958902</c:v>
                </c:pt>
                <c:pt idx="958">
                  <c:v>0.41095890410958902</c:v>
                </c:pt>
                <c:pt idx="959">
                  <c:v>0.41095890410958902</c:v>
                </c:pt>
                <c:pt idx="960">
                  <c:v>0.41095890410958902</c:v>
                </c:pt>
                <c:pt idx="961">
                  <c:v>0.41095890410958902</c:v>
                </c:pt>
                <c:pt idx="962">
                  <c:v>0.41095890410958902</c:v>
                </c:pt>
                <c:pt idx="963">
                  <c:v>0.41095890410958902</c:v>
                </c:pt>
                <c:pt idx="964">
                  <c:v>0.40816326530612201</c:v>
                </c:pt>
                <c:pt idx="965">
                  <c:v>0.40816326530612201</c:v>
                </c:pt>
                <c:pt idx="966">
                  <c:v>0.40816326530612201</c:v>
                </c:pt>
                <c:pt idx="967">
                  <c:v>0.40816326530612201</c:v>
                </c:pt>
                <c:pt idx="968">
                  <c:v>0.40816326530612201</c:v>
                </c:pt>
                <c:pt idx="969">
                  <c:v>0.40816326530612201</c:v>
                </c:pt>
                <c:pt idx="970">
                  <c:v>0.40816326530612201</c:v>
                </c:pt>
                <c:pt idx="971">
                  <c:v>0.40816326530612201</c:v>
                </c:pt>
                <c:pt idx="972">
                  <c:v>0.40816326530612201</c:v>
                </c:pt>
                <c:pt idx="973">
                  <c:v>0.40816326530612201</c:v>
                </c:pt>
                <c:pt idx="974">
                  <c:v>0.40816326530612201</c:v>
                </c:pt>
                <c:pt idx="975">
                  <c:v>0.40816326530612201</c:v>
                </c:pt>
                <c:pt idx="976">
                  <c:v>0.40816326530612201</c:v>
                </c:pt>
                <c:pt idx="977">
                  <c:v>0.40816326530612201</c:v>
                </c:pt>
                <c:pt idx="978">
                  <c:v>0.40816326530612201</c:v>
                </c:pt>
                <c:pt idx="979">
                  <c:v>0.40816326530612201</c:v>
                </c:pt>
                <c:pt idx="980">
                  <c:v>0.40816326530612201</c:v>
                </c:pt>
                <c:pt idx="981">
                  <c:v>0.40816326530612201</c:v>
                </c:pt>
                <c:pt idx="982">
                  <c:v>0.40816326530612201</c:v>
                </c:pt>
                <c:pt idx="983">
                  <c:v>0.40816326530612201</c:v>
                </c:pt>
                <c:pt idx="984">
                  <c:v>0.40816326530612201</c:v>
                </c:pt>
                <c:pt idx="985">
                  <c:v>0.40816326530612201</c:v>
                </c:pt>
                <c:pt idx="986">
                  <c:v>0.40816326530612201</c:v>
                </c:pt>
                <c:pt idx="987">
                  <c:v>0.40816326530612201</c:v>
                </c:pt>
                <c:pt idx="988">
                  <c:v>0.40816326530612201</c:v>
                </c:pt>
                <c:pt idx="989">
                  <c:v>0.40816326530612201</c:v>
                </c:pt>
                <c:pt idx="990">
                  <c:v>0.40816326530612201</c:v>
                </c:pt>
                <c:pt idx="991">
                  <c:v>0.40816326530612201</c:v>
                </c:pt>
                <c:pt idx="992">
                  <c:v>0.40816326530612201</c:v>
                </c:pt>
                <c:pt idx="993">
                  <c:v>0.40816326530612201</c:v>
                </c:pt>
                <c:pt idx="994">
                  <c:v>0.40816326530612201</c:v>
                </c:pt>
                <c:pt idx="995">
                  <c:v>0.40816326530612201</c:v>
                </c:pt>
                <c:pt idx="996">
                  <c:v>0.40816326530612201</c:v>
                </c:pt>
                <c:pt idx="997">
                  <c:v>0.40540540540540498</c:v>
                </c:pt>
                <c:pt idx="998">
                  <c:v>0.40540540540540498</c:v>
                </c:pt>
                <c:pt idx="999">
                  <c:v>0.40540540540540498</c:v>
                </c:pt>
                <c:pt idx="1000">
                  <c:v>0.40540540540540498</c:v>
                </c:pt>
                <c:pt idx="1001">
                  <c:v>0.40540540540540498</c:v>
                </c:pt>
                <c:pt idx="1002">
                  <c:v>0.40540540540540498</c:v>
                </c:pt>
                <c:pt idx="1003">
                  <c:v>0.40540540540540498</c:v>
                </c:pt>
                <c:pt idx="1004">
                  <c:v>0.40540540540540498</c:v>
                </c:pt>
                <c:pt idx="1005">
                  <c:v>0.40540540540540498</c:v>
                </c:pt>
                <c:pt idx="1006">
                  <c:v>0.40540540540540498</c:v>
                </c:pt>
                <c:pt idx="1007">
                  <c:v>0.40540540540540498</c:v>
                </c:pt>
                <c:pt idx="1008">
                  <c:v>0.40540540540540498</c:v>
                </c:pt>
                <c:pt idx="1009">
                  <c:v>0.40540540540540498</c:v>
                </c:pt>
                <c:pt idx="1010">
                  <c:v>0.40540540540540498</c:v>
                </c:pt>
                <c:pt idx="1011">
                  <c:v>0.40540540540540498</c:v>
                </c:pt>
                <c:pt idx="1012">
                  <c:v>0.40540540540540498</c:v>
                </c:pt>
                <c:pt idx="1013">
                  <c:v>0.40540540540540498</c:v>
                </c:pt>
                <c:pt idx="1014">
                  <c:v>0.40816326530612201</c:v>
                </c:pt>
                <c:pt idx="1015">
                  <c:v>0.40816326530612201</c:v>
                </c:pt>
                <c:pt idx="1016">
                  <c:v>0.40816326530612201</c:v>
                </c:pt>
                <c:pt idx="1017">
                  <c:v>0.40816326530612201</c:v>
                </c:pt>
                <c:pt idx="1018">
                  <c:v>0.40816326530612201</c:v>
                </c:pt>
                <c:pt idx="1019">
                  <c:v>0.40816326530612201</c:v>
                </c:pt>
                <c:pt idx="1020">
                  <c:v>0.40816326530612201</c:v>
                </c:pt>
                <c:pt idx="1021">
                  <c:v>0.40816326530612201</c:v>
                </c:pt>
                <c:pt idx="1022">
                  <c:v>0.40816326530612201</c:v>
                </c:pt>
                <c:pt idx="1023">
                  <c:v>0.40816326530612201</c:v>
                </c:pt>
                <c:pt idx="1024">
                  <c:v>0.40816326530612201</c:v>
                </c:pt>
                <c:pt idx="1025">
                  <c:v>0.40816326530612201</c:v>
                </c:pt>
                <c:pt idx="1026">
                  <c:v>0.40816326530612201</c:v>
                </c:pt>
                <c:pt idx="1027">
                  <c:v>0.40816326530612201</c:v>
                </c:pt>
                <c:pt idx="1028">
                  <c:v>0.40816326530612201</c:v>
                </c:pt>
                <c:pt idx="1029">
                  <c:v>0.40816326530612201</c:v>
                </c:pt>
                <c:pt idx="1030">
                  <c:v>0.40816326530612201</c:v>
                </c:pt>
                <c:pt idx="1031">
                  <c:v>0.40816326530612201</c:v>
                </c:pt>
                <c:pt idx="1032">
                  <c:v>0.40816326530612201</c:v>
                </c:pt>
                <c:pt idx="1033">
                  <c:v>0.40816326530612201</c:v>
                </c:pt>
                <c:pt idx="1034">
                  <c:v>0.40816326530612201</c:v>
                </c:pt>
                <c:pt idx="1035">
                  <c:v>0.40816326530612201</c:v>
                </c:pt>
                <c:pt idx="1036">
                  <c:v>0.40816326530612201</c:v>
                </c:pt>
                <c:pt idx="1037">
                  <c:v>0.40816326530612201</c:v>
                </c:pt>
                <c:pt idx="1038">
                  <c:v>0.40816326530612201</c:v>
                </c:pt>
                <c:pt idx="1039">
                  <c:v>0.40816326530612201</c:v>
                </c:pt>
                <c:pt idx="1040">
                  <c:v>0.40816326530612201</c:v>
                </c:pt>
                <c:pt idx="1041">
                  <c:v>0.40816326530612201</c:v>
                </c:pt>
                <c:pt idx="1042">
                  <c:v>0.40816326530612201</c:v>
                </c:pt>
                <c:pt idx="1043">
                  <c:v>0.40816326530612201</c:v>
                </c:pt>
                <c:pt idx="1044">
                  <c:v>0.40816326530612201</c:v>
                </c:pt>
                <c:pt idx="1045">
                  <c:v>0.40816326530612201</c:v>
                </c:pt>
                <c:pt idx="1046">
                  <c:v>0.40816326530612201</c:v>
                </c:pt>
                <c:pt idx="1047">
                  <c:v>0.40540540540540498</c:v>
                </c:pt>
                <c:pt idx="1048">
                  <c:v>0.40540540540540498</c:v>
                </c:pt>
                <c:pt idx="1049">
                  <c:v>0.40540540540540498</c:v>
                </c:pt>
                <c:pt idx="1050">
                  <c:v>0.40540540540540498</c:v>
                </c:pt>
                <c:pt idx="1051">
                  <c:v>0.40540540540540498</c:v>
                </c:pt>
                <c:pt idx="1052">
                  <c:v>0.40540540540540498</c:v>
                </c:pt>
                <c:pt idx="1053">
                  <c:v>0.40540540540540498</c:v>
                </c:pt>
                <c:pt idx="1054">
                  <c:v>0.40540540540540498</c:v>
                </c:pt>
                <c:pt idx="1055">
                  <c:v>0.40540540540540498</c:v>
                </c:pt>
                <c:pt idx="1056">
                  <c:v>0.40540540540540498</c:v>
                </c:pt>
                <c:pt idx="1057">
                  <c:v>0.40540540540540498</c:v>
                </c:pt>
                <c:pt idx="1058">
                  <c:v>0.40540540540540498</c:v>
                </c:pt>
                <c:pt idx="1059">
                  <c:v>0.40268456375838901</c:v>
                </c:pt>
                <c:pt idx="1060">
                  <c:v>0.40268456375838901</c:v>
                </c:pt>
                <c:pt idx="1061">
                  <c:v>0.40268456375838901</c:v>
                </c:pt>
                <c:pt idx="1062">
                  <c:v>0.40268456375838901</c:v>
                </c:pt>
                <c:pt idx="1063">
                  <c:v>0.40268456375838901</c:v>
                </c:pt>
                <c:pt idx="1064">
                  <c:v>0.40268456375838901</c:v>
                </c:pt>
                <c:pt idx="1065">
                  <c:v>0.40268456375838901</c:v>
                </c:pt>
                <c:pt idx="1066">
                  <c:v>0.40268456375838901</c:v>
                </c:pt>
                <c:pt idx="1067">
                  <c:v>0.40268456375838901</c:v>
                </c:pt>
                <c:pt idx="1068">
                  <c:v>0.40268456375838901</c:v>
                </c:pt>
                <c:pt idx="1069">
                  <c:v>0.40268456375838901</c:v>
                </c:pt>
                <c:pt idx="1070">
                  <c:v>0.40268456375838901</c:v>
                </c:pt>
                <c:pt idx="1071">
                  <c:v>0.4</c:v>
                </c:pt>
                <c:pt idx="1072">
                  <c:v>0.4</c:v>
                </c:pt>
                <c:pt idx="1073">
                  <c:v>0.4</c:v>
                </c:pt>
                <c:pt idx="1074">
                  <c:v>0.4</c:v>
                </c:pt>
                <c:pt idx="1075">
                  <c:v>0.4</c:v>
                </c:pt>
                <c:pt idx="1076">
                  <c:v>0.4</c:v>
                </c:pt>
                <c:pt idx="1077">
                  <c:v>0.4</c:v>
                </c:pt>
                <c:pt idx="1078">
                  <c:v>0.4</c:v>
                </c:pt>
                <c:pt idx="1079">
                  <c:v>0.4</c:v>
                </c:pt>
                <c:pt idx="1080">
                  <c:v>0.4</c:v>
                </c:pt>
                <c:pt idx="1081">
                  <c:v>0.4</c:v>
                </c:pt>
                <c:pt idx="1082">
                  <c:v>0.39735099337748297</c:v>
                </c:pt>
                <c:pt idx="1083">
                  <c:v>0.39735099337748297</c:v>
                </c:pt>
                <c:pt idx="1084">
                  <c:v>0.39735099337748297</c:v>
                </c:pt>
                <c:pt idx="1085">
                  <c:v>0.39735099337748297</c:v>
                </c:pt>
                <c:pt idx="1086">
                  <c:v>0.39735099337748297</c:v>
                </c:pt>
                <c:pt idx="1087">
                  <c:v>0.39735099337748297</c:v>
                </c:pt>
                <c:pt idx="1088">
                  <c:v>0.39735099337748297</c:v>
                </c:pt>
                <c:pt idx="1089">
                  <c:v>0.39735099337748297</c:v>
                </c:pt>
                <c:pt idx="1090">
                  <c:v>0.39735099337748297</c:v>
                </c:pt>
                <c:pt idx="1091">
                  <c:v>0.39735099337748297</c:v>
                </c:pt>
                <c:pt idx="1092">
                  <c:v>0.39735099337748297</c:v>
                </c:pt>
                <c:pt idx="1093">
                  <c:v>0.39735099337748297</c:v>
                </c:pt>
                <c:pt idx="1094">
                  <c:v>0.394736842105263</c:v>
                </c:pt>
                <c:pt idx="1095">
                  <c:v>0.394736842105263</c:v>
                </c:pt>
                <c:pt idx="1096">
                  <c:v>0.394736842105263</c:v>
                </c:pt>
                <c:pt idx="1097">
                  <c:v>0.394736842105263</c:v>
                </c:pt>
                <c:pt idx="1098">
                  <c:v>0.394736842105263</c:v>
                </c:pt>
                <c:pt idx="1099">
                  <c:v>0.394736842105263</c:v>
                </c:pt>
                <c:pt idx="1100">
                  <c:v>0.394736842105263</c:v>
                </c:pt>
                <c:pt idx="1101">
                  <c:v>0.394736842105263</c:v>
                </c:pt>
                <c:pt idx="1102">
                  <c:v>0.394736842105263</c:v>
                </c:pt>
                <c:pt idx="1103">
                  <c:v>0.394736842105263</c:v>
                </c:pt>
                <c:pt idx="1104">
                  <c:v>0.394736842105263</c:v>
                </c:pt>
                <c:pt idx="1105">
                  <c:v>0.394736842105263</c:v>
                </c:pt>
                <c:pt idx="1106">
                  <c:v>0.394736842105263</c:v>
                </c:pt>
                <c:pt idx="1107">
                  <c:v>0.394736842105263</c:v>
                </c:pt>
                <c:pt idx="1108">
                  <c:v>0.394736842105263</c:v>
                </c:pt>
                <c:pt idx="1109">
                  <c:v>0.394736842105263</c:v>
                </c:pt>
                <c:pt idx="1110">
                  <c:v>0.394736842105263</c:v>
                </c:pt>
                <c:pt idx="1111">
                  <c:v>0.39215686274509798</c:v>
                </c:pt>
                <c:pt idx="1112">
                  <c:v>0.39215686274509798</c:v>
                </c:pt>
                <c:pt idx="1113">
                  <c:v>0.39215686274509798</c:v>
                </c:pt>
                <c:pt idx="1114">
                  <c:v>0.39215686274509798</c:v>
                </c:pt>
                <c:pt idx="1115">
                  <c:v>0.39215686274509798</c:v>
                </c:pt>
                <c:pt idx="1116">
                  <c:v>0.39215686274509798</c:v>
                </c:pt>
                <c:pt idx="1117">
                  <c:v>0.39215686274509798</c:v>
                </c:pt>
                <c:pt idx="1118">
                  <c:v>0.39215686274509798</c:v>
                </c:pt>
                <c:pt idx="1119">
                  <c:v>0.39215686274509798</c:v>
                </c:pt>
                <c:pt idx="1120">
                  <c:v>0.39215686274509798</c:v>
                </c:pt>
                <c:pt idx="1121">
                  <c:v>0.39215686274509798</c:v>
                </c:pt>
                <c:pt idx="1122">
                  <c:v>0.38961038961038902</c:v>
                </c:pt>
                <c:pt idx="1123">
                  <c:v>0.38961038961038902</c:v>
                </c:pt>
                <c:pt idx="1124">
                  <c:v>0.38961038961038902</c:v>
                </c:pt>
                <c:pt idx="1125">
                  <c:v>0.38961038961038902</c:v>
                </c:pt>
                <c:pt idx="1126">
                  <c:v>0.38961038961038902</c:v>
                </c:pt>
                <c:pt idx="1127">
                  <c:v>0.38961038961038902</c:v>
                </c:pt>
                <c:pt idx="1128">
                  <c:v>0.38961038961038902</c:v>
                </c:pt>
                <c:pt idx="1129">
                  <c:v>0.38961038961038902</c:v>
                </c:pt>
                <c:pt idx="1130">
                  <c:v>0.38961038961038902</c:v>
                </c:pt>
                <c:pt idx="1131">
                  <c:v>0.38961038961038902</c:v>
                </c:pt>
                <c:pt idx="1132">
                  <c:v>0.38961038961038902</c:v>
                </c:pt>
                <c:pt idx="1133">
                  <c:v>0.38961038961038902</c:v>
                </c:pt>
                <c:pt idx="1134">
                  <c:v>0.38709677419354799</c:v>
                </c:pt>
                <c:pt idx="1135">
                  <c:v>0.38709677419354799</c:v>
                </c:pt>
                <c:pt idx="1136">
                  <c:v>0.38709677419354799</c:v>
                </c:pt>
                <c:pt idx="1137">
                  <c:v>0.38709677419354799</c:v>
                </c:pt>
                <c:pt idx="1138">
                  <c:v>0.38709677419354799</c:v>
                </c:pt>
                <c:pt idx="1139">
                  <c:v>0.38709677419354799</c:v>
                </c:pt>
                <c:pt idx="1140">
                  <c:v>0.38709677419354799</c:v>
                </c:pt>
                <c:pt idx="1141">
                  <c:v>0.38461538461538403</c:v>
                </c:pt>
                <c:pt idx="1142">
                  <c:v>0.38461538461538403</c:v>
                </c:pt>
                <c:pt idx="1143">
                  <c:v>0.38461538461538403</c:v>
                </c:pt>
                <c:pt idx="1144">
                  <c:v>0.38461538461538403</c:v>
                </c:pt>
                <c:pt idx="1145">
                  <c:v>0.38461538461538403</c:v>
                </c:pt>
                <c:pt idx="1146">
                  <c:v>0.38461538461538403</c:v>
                </c:pt>
                <c:pt idx="1147">
                  <c:v>0.38461538461538403</c:v>
                </c:pt>
                <c:pt idx="1148">
                  <c:v>0.38216560509554098</c:v>
                </c:pt>
                <c:pt idx="1149">
                  <c:v>0.38216560509554098</c:v>
                </c:pt>
                <c:pt idx="1150">
                  <c:v>0.38216560509554098</c:v>
                </c:pt>
                <c:pt idx="1151">
                  <c:v>0.38216560509554098</c:v>
                </c:pt>
                <c:pt idx="1152">
                  <c:v>0.38216560509554098</c:v>
                </c:pt>
                <c:pt idx="1153">
                  <c:v>0.38216560509554098</c:v>
                </c:pt>
                <c:pt idx="1154">
                  <c:v>0.38216560509554098</c:v>
                </c:pt>
                <c:pt idx="1155">
                  <c:v>0.38216560509554098</c:v>
                </c:pt>
                <c:pt idx="1156">
                  <c:v>0.38216560509554098</c:v>
                </c:pt>
                <c:pt idx="1157">
                  <c:v>0.38216560509554098</c:v>
                </c:pt>
                <c:pt idx="1158">
                  <c:v>0.38216560509554098</c:v>
                </c:pt>
                <c:pt idx="1159">
                  <c:v>0.379746835443038</c:v>
                </c:pt>
                <c:pt idx="1160">
                  <c:v>0.379746835443038</c:v>
                </c:pt>
                <c:pt idx="1161">
                  <c:v>0.379746835443038</c:v>
                </c:pt>
                <c:pt idx="1162">
                  <c:v>0.379746835443038</c:v>
                </c:pt>
                <c:pt idx="1163">
                  <c:v>0.379746835443038</c:v>
                </c:pt>
                <c:pt idx="1164">
                  <c:v>0.379746835443038</c:v>
                </c:pt>
                <c:pt idx="1165">
                  <c:v>0.379746835443038</c:v>
                </c:pt>
                <c:pt idx="1166">
                  <c:v>0.379746835443038</c:v>
                </c:pt>
                <c:pt idx="1167">
                  <c:v>0.379746835443038</c:v>
                </c:pt>
                <c:pt idx="1168">
                  <c:v>0.379746835443038</c:v>
                </c:pt>
                <c:pt idx="1169">
                  <c:v>0.379746835443038</c:v>
                </c:pt>
                <c:pt idx="1170">
                  <c:v>0.379746835443038</c:v>
                </c:pt>
                <c:pt idx="1171">
                  <c:v>0.379746835443038</c:v>
                </c:pt>
                <c:pt idx="1172">
                  <c:v>0.379746835443038</c:v>
                </c:pt>
                <c:pt idx="1173">
                  <c:v>0.379746835443038</c:v>
                </c:pt>
                <c:pt idx="1174">
                  <c:v>0.379746835443038</c:v>
                </c:pt>
                <c:pt idx="1175">
                  <c:v>0.379746835443038</c:v>
                </c:pt>
                <c:pt idx="1176">
                  <c:v>0.379746835443038</c:v>
                </c:pt>
                <c:pt idx="1177">
                  <c:v>0.379746835443038</c:v>
                </c:pt>
                <c:pt idx="1178">
                  <c:v>0.379746835443038</c:v>
                </c:pt>
                <c:pt idx="1179">
                  <c:v>0.379746835443038</c:v>
                </c:pt>
                <c:pt idx="1180">
                  <c:v>0.379746835443038</c:v>
                </c:pt>
                <c:pt idx="1181">
                  <c:v>0.379746835443038</c:v>
                </c:pt>
                <c:pt idx="1182">
                  <c:v>0.379746835443038</c:v>
                </c:pt>
                <c:pt idx="1183">
                  <c:v>0.379746835443038</c:v>
                </c:pt>
                <c:pt idx="1184">
                  <c:v>0.379746835443038</c:v>
                </c:pt>
                <c:pt idx="1185">
                  <c:v>0.379746835443038</c:v>
                </c:pt>
                <c:pt idx="1186">
                  <c:v>0.37735849056603699</c:v>
                </c:pt>
                <c:pt idx="1187">
                  <c:v>0.37735849056603699</c:v>
                </c:pt>
                <c:pt idx="1188">
                  <c:v>0.37735849056603699</c:v>
                </c:pt>
                <c:pt idx="1189">
                  <c:v>0.37735849056603699</c:v>
                </c:pt>
                <c:pt idx="1190">
                  <c:v>0.37735849056603699</c:v>
                </c:pt>
                <c:pt idx="1191">
                  <c:v>0.37735849056603699</c:v>
                </c:pt>
                <c:pt idx="1192">
                  <c:v>0.37735849056603699</c:v>
                </c:pt>
                <c:pt idx="1193">
                  <c:v>0.37735849056603699</c:v>
                </c:pt>
                <c:pt idx="1194">
                  <c:v>0.37735849056603699</c:v>
                </c:pt>
                <c:pt idx="1195">
                  <c:v>0.37735849056603699</c:v>
                </c:pt>
                <c:pt idx="1196">
                  <c:v>0.37735849056603699</c:v>
                </c:pt>
                <c:pt idx="1197">
                  <c:v>0.37735849056603699</c:v>
                </c:pt>
                <c:pt idx="1198">
                  <c:v>0.37735849056603699</c:v>
                </c:pt>
                <c:pt idx="1199">
                  <c:v>0.37735849056603699</c:v>
                </c:pt>
                <c:pt idx="1200">
                  <c:v>0.37735849056603699</c:v>
                </c:pt>
                <c:pt idx="1201">
                  <c:v>0.37735849056603699</c:v>
                </c:pt>
                <c:pt idx="1202">
                  <c:v>0.37735849056603699</c:v>
                </c:pt>
                <c:pt idx="1203">
                  <c:v>0.37735849056603699</c:v>
                </c:pt>
                <c:pt idx="1204">
                  <c:v>0.37735849056603699</c:v>
                </c:pt>
                <c:pt idx="1205">
                  <c:v>0.37735849056603699</c:v>
                </c:pt>
                <c:pt idx="1206">
                  <c:v>0.37735849056603699</c:v>
                </c:pt>
                <c:pt idx="1207">
                  <c:v>0.37735849056603699</c:v>
                </c:pt>
                <c:pt idx="1208">
                  <c:v>0.37735849056603699</c:v>
                </c:pt>
                <c:pt idx="1209">
                  <c:v>0.379746835443038</c:v>
                </c:pt>
                <c:pt idx="1210">
                  <c:v>0.379746835443038</c:v>
                </c:pt>
                <c:pt idx="1211">
                  <c:v>0.379746835443038</c:v>
                </c:pt>
                <c:pt idx="1212">
                  <c:v>0.379746835443038</c:v>
                </c:pt>
                <c:pt idx="1213">
                  <c:v>0.379746835443038</c:v>
                </c:pt>
                <c:pt idx="1214">
                  <c:v>0.379746835443038</c:v>
                </c:pt>
                <c:pt idx="1215">
                  <c:v>0.379746835443038</c:v>
                </c:pt>
                <c:pt idx="1216">
                  <c:v>0.379746835443038</c:v>
                </c:pt>
                <c:pt idx="1217">
                  <c:v>0.379746835443038</c:v>
                </c:pt>
                <c:pt idx="1218">
                  <c:v>0.379746835443038</c:v>
                </c:pt>
                <c:pt idx="1219">
                  <c:v>0.379746835443038</c:v>
                </c:pt>
                <c:pt idx="1220">
                  <c:v>0.379746835443038</c:v>
                </c:pt>
                <c:pt idx="1221">
                  <c:v>0.379746835443038</c:v>
                </c:pt>
                <c:pt idx="1222">
                  <c:v>0.379746835443038</c:v>
                </c:pt>
              </c:numCache>
            </c:numRef>
          </c:yVal>
          <c:smooth val="0"/>
          <c:extLst>
            <c:ext xmlns:c16="http://schemas.microsoft.com/office/drawing/2014/chart" uri="{C3380CC4-5D6E-409C-BE32-E72D297353CC}">
              <c16:uniqueId val="{00000000-A4B9-F841-B972-FA0EDA889BBB}"/>
            </c:ext>
          </c:extLst>
        </c:ser>
        <c:ser>
          <c:idx val="1"/>
          <c:order val="1"/>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tani!$A$83:$A$1223</c:f>
              <c:numCache>
                <c:formatCode>General</c:formatCode>
                <c:ptCount val="1141"/>
                <c:pt idx="0">
                  <c:v>83</c:v>
                </c:pt>
                <c:pt idx="1">
                  <c:v>84</c:v>
                </c:pt>
                <c:pt idx="2">
                  <c:v>85</c:v>
                </c:pt>
                <c:pt idx="3">
                  <c:v>86</c:v>
                </c:pt>
                <c:pt idx="4">
                  <c:v>87</c:v>
                </c:pt>
                <c:pt idx="5">
                  <c:v>88</c:v>
                </c:pt>
                <c:pt idx="6">
                  <c:v>89</c:v>
                </c:pt>
                <c:pt idx="7">
                  <c:v>90</c:v>
                </c:pt>
                <c:pt idx="8">
                  <c:v>91</c:v>
                </c:pt>
                <c:pt idx="9">
                  <c:v>92</c:v>
                </c:pt>
                <c:pt idx="10">
                  <c:v>93</c:v>
                </c:pt>
                <c:pt idx="11">
                  <c:v>94</c:v>
                </c:pt>
                <c:pt idx="12">
                  <c:v>95</c:v>
                </c:pt>
                <c:pt idx="13">
                  <c:v>96</c:v>
                </c:pt>
                <c:pt idx="14">
                  <c:v>97</c:v>
                </c:pt>
                <c:pt idx="15">
                  <c:v>98</c:v>
                </c:pt>
                <c:pt idx="16">
                  <c:v>99</c:v>
                </c:pt>
                <c:pt idx="17">
                  <c:v>100</c:v>
                </c:pt>
                <c:pt idx="18">
                  <c:v>101</c:v>
                </c:pt>
                <c:pt idx="19">
                  <c:v>102</c:v>
                </c:pt>
                <c:pt idx="20">
                  <c:v>103</c:v>
                </c:pt>
                <c:pt idx="21">
                  <c:v>104</c:v>
                </c:pt>
                <c:pt idx="22">
                  <c:v>105</c:v>
                </c:pt>
                <c:pt idx="23">
                  <c:v>106</c:v>
                </c:pt>
                <c:pt idx="24">
                  <c:v>107</c:v>
                </c:pt>
                <c:pt idx="25">
                  <c:v>108</c:v>
                </c:pt>
                <c:pt idx="26">
                  <c:v>109</c:v>
                </c:pt>
                <c:pt idx="27">
                  <c:v>110</c:v>
                </c:pt>
                <c:pt idx="28">
                  <c:v>111</c:v>
                </c:pt>
                <c:pt idx="29">
                  <c:v>112</c:v>
                </c:pt>
                <c:pt idx="30">
                  <c:v>113</c:v>
                </c:pt>
                <c:pt idx="31">
                  <c:v>114</c:v>
                </c:pt>
                <c:pt idx="32">
                  <c:v>115</c:v>
                </c:pt>
                <c:pt idx="33">
                  <c:v>116</c:v>
                </c:pt>
                <c:pt idx="34">
                  <c:v>117</c:v>
                </c:pt>
                <c:pt idx="35">
                  <c:v>118</c:v>
                </c:pt>
                <c:pt idx="36">
                  <c:v>119</c:v>
                </c:pt>
                <c:pt idx="37">
                  <c:v>120</c:v>
                </c:pt>
                <c:pt idx="38">
                  <c:v>121</c:v>
                </c:pt>
                <c:pt idx="39">
                  <c:v>122</c:v>
                </c:pt>
                <c:pt idx="40">
                  <c:v>123</c:v>
                </c:pt>
                <c:pt idx="41">
                  <c:v>124</c:v>
                </c:pt>
                <c:pt idx="42">
                  <c:v>125</c:v>
                </c:pt>
                <c:pt idx="43">
                  <c:v>126</c:v>
                </c:pt>
                <c:pt idx="44">
                  <c:v>127</c:v>
                </c:pt>
                <c:pt idx="45">
                  <c:v>128</c:v>
                </c:pt>
                <c:pt idx="46">
                  <c:v>129</c:v>
                </c:pt>
                <c:pt idx="47">
                  <c:v>130</c:v>
                </c:pt>
                <c:pt idx="48">
                  <c:v>131</c:v>
                </c:pt>
                <c:pt idx="49">
                  <c:v>132</c:v>
                </c:pt>
                <c:pt idx="50">
                  <c:v>133</c:v>
                </c:pt>
                <c:pt idx="51">
                  <c:v>134</c:v>
                </c:pt>
                <c:pt idx="52">
                  <c:v>135</c:v>
                </c:pt>
                <c:pt idx="53">
                  <c:v>136</c:v>
                </c:pt>
                <c:pt idx="54">
                  <c:v>137</c:v>
                </c:pt>
                <c:pt idx="55">
                  <c:v>138</c:v>
                </c:pt>
                <c:pt idx="56">
                  <c:v>139</c:v>
                </c:pt>
                <c:pt idx="57">
                  <c:v>140</c:v>
                </c:pt>
                <c:pt idx="58">
                  <c:v>141</c:v>
                </c:pt>
                <c:pt idx="59">
                  <c:v>142</c:v>
                </c:pt>
                <c:pt idx="60">
                  <c:v>143</c:v>
                </c:pt>
                <c:pt idx="61">
                  <c:v>144</c:v>
                </c:pt>
                <c:pt idx="62">
                  <c:v>145</c:v>
                </c:pt>
                <c:pt idx="63">
                  <c:v>146</c:v>
                </c:pt>
                <c:pt idx="64">
                  <c:v>147</c:v>
                </c:pt>
                <c:pt idx="65">
                  <c:v>148</c:v>
                </c:pt>
                <c:pt idx="66">
                  <c:v>149</c:v>
                </c:pt>
                <c:pt idx="67">
                  <c:v>150</c:v>
                </c:pt>
                <c:pt idx="68">
                  <c:v>151</c:v>
                </c:pt>
                <c:pt idx="69">
                  <c:v>152</c:v>
                </c:pt>
                <c:pt idx="70">
                  <c:v>153</c:v>
                </c:pt>
                <c:pt idx="71">
                  <c:v>154</c:v>
                </c:pt>
                <c:pt idx="72">
                  <c:v>155</c:v>
                </c:pt>
                <c:pt idx="73">
                  <c:v>156</c:v>
                </c:pt>
                <c:pt idx="74">
                  <c:v>157</c:v>
                </c:pt>
                <c:pt idx="75">
                  <c:v>158</c:v>
                </c:pt>
                <c:pt idx="76">
                  <c:v>159</c:v>
                </c:pt>
                <c:pt idx="77">
                  <c:v>160</c:v>
                </c:pt>
                <c:pt idx="78">
                  <c:v>161</c:v>
                </c:pt>
                <c:pt idx="79">
                  <c:v>162</c:v>
                </c:pt>
                <c:pt idx="80">
                  <c:v>163</c:v>
                </c:pt>
                <c:pt idx="81">
                  <c:v>164</c:v>
                </c:pt>
                <c:pt idx="82">
                  <c:v>165</c:v>
                </c:pt>
                <c:pt idx="83">
                  <c:v>166</c:v>
                </c:pt>
                <c:pt idx="84">
                  <c:v>167</c:v>
                </c:pt>
                <c:pt idx="85">
                  <c:v>168</c:v>
                </c:pt>
                <c:pt idx="86">
                  <c:v>169</c:v>
                </c:pt>
                <c:pt idx="87">
                  <c:v>170</c:v>
                </c:pt>
                <c:pt idx="88">
                  <c:v>171</c:v>
                </c:pt>
                <c:pt idx="89">
                  <c:v>172</c:v>
                </c:pt>
                <c:pt idx="90">
                  <c:v>173</c:v>
                </c:pt>
                <c:pt idx="91">
                  <c:v>174</c:v>
                </c:pt>
                <c:pt idx="92">
                  <c:v>175</c:v>
                </c:pt>
                <c:pt idx="93">
                  <c:v>176</c:v>
                </c:pt>
                <c:pt idx="94">
                  <c:v>177</c:v>
                </c:pt>
                <c:pt idx="95">
                  <c:v>178</c:v>
                </c:pt>
                <c:pt idx="96">
                  <c:v>179</c:v>
                </c:pt>
                <c:pt idx="97">
                  <c:v>180</c:v>
                </c:pt>
                <c:pt idx="98">
                  <c:v>181</c:v>
                </c:pt>
                <c:pt idx="99">
                  <c:v>182</c:v>
                </c:pt>
                <c:pt idx="100">
                  <c:v>183</c:v>
                </c:pt>
                <c:pt idx="101">
                  <c:v>184</c:v>
                </c:pt>
                <c:pt idx="102">
                  <c:v>185</c:v>
                </c:pt>
                <c:pt idx="103">
                  <c:v>186</c:v>
                </c:pt>
                <c:pt idx="104">
                  <c:v>187</c:v>
                </c:pt>
                <c:pt idx="105">
                  <c:v>188</c:v>
                </c:pt>
                <c:pt idx="106">
                  <c:v>189</c:v>
                </c:pt>
                <c:pt idx="107">
                  <c:v>190</c:v>
                </c:pt>
                <c:pt idx="108">
                  <c:v>191</c:v>
                </c:pt>
                <c:pt idx="109">
                  <c:v>192</c:v>
                </c:pt>
                <c:pt idx="110">
                  <c:v>193</c:v>
                </c:pt>
                <c:pt idx="111">
                  <c:v>194</c:v>
                </c:pt>
                <c:pt idx="112">
                  <c:v>195</c:v>
                </c:pt>
                <c:pt idx="113">
                  <c:v>196</c:v>
                </c:pt>
                <c:pt idx="114">
                  <c:v>197</c:v>
                </c:pt>
                <c:pt idx="115">
                  <c:v>198</c:v>
                </c:pt>
                <c:pt idx="116">
                  <c:v>199</c:v>
                </c:pt>
                <c:pt idx="117">
                  <c:v>200</c:v>
                </c:pt>
                <c:pt idx="118">
                  <c:v>201</c:v>
                </c:pt>
                <c:pt idx="119">
                  <c:v>202</c:v>
                </c:pt>
                <c:pt idx="120">
                  <c:v>203</c:v>
                </c:pt>
                <c:pt idx="121">
                  <c:v>204</c:v>
                </c:pt>
                <c:pt idx="122">
                  <c:v>205</c:v>
                </c:pt>
                <c:pt idx="123">
                  <c:v>206</c:v>
                </c:pt>
                <c:pt idx="124">
                  <c:v>207</c:v>
                </c:pt>
                <c:pt idx="125">
                  <c:v>208</c:v>
                </c:pt>
                <c:pt idx="126">
                  <c:v>209</c:v>
                </c:pt>
                <c:pt idx="127">
                  <c:v>210</c:v>
                </c:pt>
                <c:pt idx="128">
                  <c:v>211</c:v>
                </c:pt>
                <c:pt idx="129">
                  <c:v>212</c:v>
                </c:pt>
                <c:pt idx="130">
                  <c:v>213</c:v>
                </c:pt>
                <c:pt idx="131">
                  <c:v>214</c:v>
                </c:pt>
                <c:pt idx="132">
                  <c:v>215</c:v>
                </c:pt>
                <c:pt idx="133">
                  <c:v>216</c:v>
                </c:pt>
                <c:pt idx="134">
                  <c:v>217</c:v>
                </c:pt>
                <c:pt idx="135">
                  <c:v>218</c:v>
                </c:pt>
                <c:pt idx="136">
                  <c:v>219</c:v>
                </c:pt>
                <c:pt idx="137">
                  <c:v>220</c:v>
                </c:pt>
                <c:pt idx="138">
                  <c:v>221</c:v>
                </c:pt>
                <c:pt idx="139">
                  <c:v>222</c:v>
                </c:pt>
                <c:pt idx="140">
                  <c:v>223</c:v>
                </c:pt>
                <c:pt idx="141">
                  <c:v>224</c:v>
                </c:pt>
                <c:pt idx="142">
                  <c:v>225</c:v>
                </c:pt>
                <c:pt idx="143">
                  <c:v>226</c:v>
                </c:pt>
                <c:pt idx="144">
                  <c:v>227</c:v>
                </c:pt>
                <c:pt idx="145">
                  <c:v>228</c:v>
                </c:pt>
                <c:pt idx="146">
                  <c:v>229</c:v>
                </c:pt>
                <c:pt idx="147">
                  <c:v>230</c:v>
                </c:pt>
                <c:pt idx="148">
                  <c:v>231</c:v>
                </c:pt>
                <c:pt idx="149">
                  <c:v>232</c:v>
                </c:pt>
                <c:pt idx="150">
                  <c:v>233</c:v>
                </c:pt>
                <c:pt idx="151">
                  <c:v>234</c:v>
                </c:pt>
                <c:pt idx="152">
                  <c:v>235</c:v>
                </c:pt>
                <c:pt idx="153">
                  <c:v>236</c:v>
                </c:pt>
                <c:pt idx="154">
                  <c:v>237</c:v>
                </c:pt>
                <c:pt idx="155">
                  <c:v>238</c:v>
                </c:pt>
                <c:pt idx="156">
                  <c:v>239</c:v>
                </c:pt>
                <c:pt idx="157">
                  <c:v>240</c:v>
                </c:pt>
                <c:pt idx="158">
                  <c:v>241</c:v>
                </c:pt>
                <c:pt idx="159">
                  <c:v>242</c:v>
                </c:pt>
                <c:pt idx="160">
                  <c:v>243</c:v>
                </c:pt>
                <c:pt idx="161">
                  <c:v>244</c:v>
                </c:pt>
                <c:pt idx="162">
                  <c:v>245</c:v>
                </c:pt>
                <c:pt idx="163">
                  <c:v>246</c:v>
                </c:pt>
                <c:pt idx="164">
                  <c:v>247</c:v>
                </c:pt>
                <c:pt idx="165">
                  <c:v>248</c:v>
                </c:pt>
                <c:pt idx="166">
                  <c:v>249</c:v>
                </c:pt>
                <c:pt idx="167">
                  <c:v>250</c:v>
                </c:pt>
                <c:pt idx="168">
                  <c:v>251</c:v>
                </c:pt>
                <c:pt idx="169">
                  <c:v>252</c:v>
                </c:pt>
                <c:pt idx="170">
                  <c:v>253</c:v>
                </c:pt>
                <c:pt idx="171">
                  <c:v>254</c:v>
                </c:pt>
                <c:pt idx="172">
                  <c:v>255</c:v>
                </c:pt>
                <c:pt idx="173">
                  <c:v>256</c:v>
                </c:pt>
                <c:pt idx="174">
                  <c:v>257</c:v>
                </c:pt>
                <c:pt idx="175">
                  <c:v>258</c:v>
                </c:pt>
                <c:pt idx="176">
                  <c:v>259</c:v>
                </c:pt>
                <c:pt idx="177">
                  <c:v>260</c:v>
                </c:pt>
                <c:pt idx="178">
                  <c:v>261</c:v>
                </c:pt>
                <c:pt idx="179">
                  <c:v>262</c:v>
                </c:pt>
                <c:pt idx="180">
                  <c:v>263</c:v>
                </c:pt>
                <c:pt idx="181">
                  <c:v>264</c:v>
                </c:pt>
                <c:pt idx="182">
                  <c:v>265</c:v>
                </c:pt>
                <c:pt idx="183">
                  <c:v>266</c:v>
                </c:pt>
                <c:pt idx="184">
                  <c:v>267</c:v>
                </c:pt>
                <c:pt idx="185">
                  <c:v>268</c:v>
                </c:pt>
                <c:pt idx="186">
                  <c:v>269</c:v>
                </c:pt>
                <c:pt idx="187">
                  <c:v>270</c:v>
                </c:pt>
                <c:pt idx="188">
                  <c:v>271</c:v>
                </c:pt>
                <c:pt idx="189">
                  <c:v>272</c:v>
                </c:pt>
                <c:pt idx="190">
                  <c:v>273</c:v>
                </c:pt>
                <c:pt idx="191">
                  <c:v>274</c:v>
                </c:pt>
                <c:pt idx="192">
                  <c:v>275</c:v>
                </c:pt>
                <c:pt idx="193">
                  <c:v>276</c:v>
                </c:pt>
                <c:pt idx="194">
                  <c:v>277</c:v>
                </c:pt>
                <c:pt idx="195">
                  <c:v>278</c:v>
                </c:pt>
                <c:pt idx="196">
                  <c:v>279</c:v>
                </c:pt>
                <c:pt idx="197">
                  <c:v>280</c:v>
                </c:pt>
                <c:pt idx="198">
                  <c:v>281</c:v>
                </c:pt>
                <c:pt idx="199">
                  <c:v>282</c:v>
                </c:pt>
                <c:pt idx="200">
                  <c:v>283</c:v>
                </c:pt>
                <c:pt idx="201">
                  <c:v>284</c:v>
                </c:pt>
                <c:pt idx="202">
                  <c:v>285</c:v>
                </c:pt>
                <c:pt idx="203">
                  <c:v>286</c:v>
                </c:pt>
                <c:pt idx="204">
                  <c:v>287</c:v>
                </c:pt>
                <c:pt idx="205">
                  <c:v>288</c:v>
                </c:pt>
                <c:pt idx="206">
                  <c:v>289</c:v>
                </c:pt>
                <c:pt idx="207">
                  <c:v>290</c:v>
                </c:pt>
                <c:pt idx="208">
                  <c:v>291</c:v>
                </c:pt>
                <c:pt idx="209">
                  <c:v>292</c:v>
                </c:pt>
                <c:pt idx="210">
                  <c:v>293</c:v>
                </c:pt>
                <c:pt idx="211">
                  <c:v>294</c:v>
                </c:pt>
                <c:pt idx="212">
                  <c:v>295</c:v>
                </c:pt>
                <c:pt idx="213">
                  <c:v>296</c:v>
                </c:pt>
                <c:pt idx="214">
                  <c:v>297</c:v>
                </c:pt>
                <c:pt idx="215">
                  <c:v>298</c:v>
                </c:pt>
                <c:pt idx="216">
                  <c:v>299</c:v>
                </c:pt>
                <c:pt idx="217">
                  <c:v>300</c:v>
                </c:pt>
                <c:pt idx="218">
                  <c:v>301</c:v>
                </c:pt>
                <c:pt idx="219">
                  <c:v>302</c:v>
                </c:pt>
                <c:pt idx="220">
                  <c:v>303</c:v>
                </c:pt>
                <c:pt idx="221">
                  <c:v>304</c:v>
                </c:pt>
                <c:pt idx="222">
                  <c:v>305</c:v>
                </c:pt>
                <c:pt idx="223">
                  <c:v>306</c:v>
                </c:pt>
                <c:pt idx="224">
                  <c:v>307</c:v>
                </c:pt>
                <c:pt idx="225">
                  <c:v>308</c:v>
                </c:pt>
                <c:pt idx="226">
                  <c:v>309</c:v>
                </c:pt>
                <c:pt idx="227">
                  <c:v>310</c:v>
                </c:pt>
                <c:pt idx="228">
                  <c:v>311</c:v>
                </c:pt>
                <c:pt idx="229">
                  <c:v>312</c:v>
                </c:pt>
                <c:pt idx="230">
                  <c:v>313</c:v>
                </c:pt>
                <c:pt idx="231">
                  <c:v>314</c:v>
                </c:pt>
                <c:pt idx="232">
                  <c:v>315</c:v>
                </c:pt>
                <c:pt idx="233">
                  <c:v>316</c:v>
                </c:pt>
                <c:pt idx="234">
                  <c:v>317</c:v>
                </c:pt>
                <c:pt idx="235">
                  <c:v>318</c:v>
                </c:pt>
                <c:pt idx="236">
                  <c:v>319</c:v>
                </c:pt>
                <c:pt idx="237">
                  <c:v>320</c:v>
                </c:pt>
                <c:pt idx="238">
                  <c:v>321</c:v>
                </c:pt>
                <c:pt idx="239">
                  <c:v>322</c:v>
                </c:pt>
                <c:pt idx="240">
                  <c:v>323</c:v>
                </c:pt>
                <c:pt idx="241">
                  <c:v>324</c:v>
                </c:pt>
                <c:pt idx="242">
                  <c:v>325</c:v>
                </c:pt>
                <c:pt idx="243">
                  <c:v>326</c:v>
                </c:pt>
                <c:pt idx="244">
                  <c:v>327</c:v>
                </c:pt>
                <c:pt idx="245">
                  <c:v>328</c:v>
                </c:pt>
                <c:pt idx="246">
                  <c:v>329</c:v>
                </c:pt>
                <c:pt idx="247">
                  <c:v>330</c:v>
                </c:pt>
                <c:pt idx="248">
                  <c:v>331</c:v>
                </c:pt>
                <c:pt idx="249">
                  <c:v>332</c:v>
                </c:pt>
                <c:pt idx="250">
                  <c:v>333</c:v>
                </c:pt>
                <c:pt idx="251">
                  <c:v>334</c:v>
                </c:pt>
                <c:pt idx="252">
                  <c:v>335</c:v>
                </c:pt>
                <c:pt idx="253">
                  <c:v>336</c:v>
                </c:pt>
                <c:pt idx="254">
                  <c:v>337</c:v>
                </c:pt>
                <c:pt idx="255">
                  <c:v>338</c:v>
                </c:pt>
                <c:pt idx="256">
                  <c:v>339</c:v>
                </c:pt>
                <c:pt idx="257">
                  <c:v>340</c:v>
                </c:pt>
                <c:pt idx="258">
                  <c:v>341</c:v>
                </c:pt>
                <c:pt idx="259">
                  <c:v>342</c:v>
                </c:pt>
                <c:pt idx="260">
                  <c:v>343</c:v>
                </c:pt>
                <c:pt idx="261">
                  <c:v>344</c:v>
                </c:pt>
                <c:pt idx="262">
                  <c:v>345</c:v>
                </c:pt>
                <c:pt idx="263">
                  <c:v>346</c:v>
                </c:pt>
                <c:pt idx="264">
                  <c:v>347</c:v>
                </c:pt>
                <c:pt idx="265">
                  <c:v>348</c:v>
                </c:pt>
                <c:pt idx="266">
                  <c:v>349</c:v>
                </c:pt>
                <c:pt idx="267">
                  <c:v>350</c:v>
                </c:pt>
                <c:pt idx="268">
                  <c:v>351</c:v>
                </c:pt>
                <c:pt idx="269">
                  <c:v>352</c:v>
                </c:pt>
                <c:pt idx="270">
                  <c:v>353</c:v>
                </c:pt>
                <c:pt idx="271">
                  <c:v>354</c:v>
                </c:pt>
                <c:pt idx="272">
                  <c:v>355</c:v>
                </c:pt>
                <c:pt idx="273">
                  <c:v>356</c:v>
                </c:pt>
                <c:pt idx="274">
                  <c:v>357</c:v>
                </c:pt>
                <c:pt idx="275">
                  <c:v>358</c:v>
                </c:pt>
                <c:pt idx="276">
                  <c:v>359</c:v>
                </c:pt>
                <c:pt idx="277">
                  <c:v>360</c:v>
                </c:pt>
                <c:pt idx="278">
                  <c:v>361</c:v>
                </c:pt>
                <c:pt idx="279">
                  <c:v>362</c:v>
                </c:pt>
                <c:pt idx="280">
                  <c:v>363</c:v>
                </c:pt>
                <c:pt idx="281">
                  <c:v>364</c:v>
                </c:pt>
                <c:pt idx="282">
                  <c:v>365</c:v>
                </c:pt>
                <c:pt idx="283">
                  <c:v>366</c:v>
                </c:pt>
                <c:pt idx="284">
                  <c:v>367</c:v>
                </c:pt>
                <c:pt idx="285">
                  <c:v>368</c:v>
                </c:pt>
                <c:pt idx="286">
                  <c:v>369</c:v>
                </c:pt>
                <c:pt idx="287">
                  <c:v>370</c:v>
                </c:pt>
                <c:pt idx="288">
                  <c:v>371</c:v>
                </c:pt>
                <c:pt idx="289">
                  <c:v>372</c:v>
                </c:pt>
                <c:pt idx="290">
                  <c:v>373</c:v>
                </c:pt>
                <c:pt idx="291">
                  <c:v>374</c:v>
                </c:pt>
                <c:pt idx="292">
                  <c:v>375</c:v>
                </c:pt>
                <c:pt idx="293">
                  <c:v>376</c:v>
                </c:pt>
                <c:pt idx="294">
                  <c:v>377</c:v>
                </c:pt>
                <c:pt idx="295">
                  <c:v>378</c:v>
                </c:pt>
                <c:pt idx="296">
                  <c:v>379</c:v>
                </c:pt>
                <c:pt idx="297">
                  <c:v>380</c:v>
                </c:pt>
                <c:pt idx="298">
                  <c:v>381</c:v>
                </c:pt>
                <c:pt idx="299">
                  <c:v>382</c:v>
                </c:pt>
                <c:pt idx="300">
                  <c:v>383</c:v>
                </c:pt>
                <c:pt idx="301">
                  <c:v>384</c:v>
                </c:pt>
                <c:pt idx="302">
                  <c:v>385</c:v>
                </c:pt>
                <c:pt idx="303">
                  <c:v>386</c:v>
                </c:pt>
                <c:pt idx="304">
                  <c:v>387</c:v>
                </c:pt>
                <c:pt idx="305">
                  <c:v>388</c:v>
                </c:pt>
                <c:pt idx="306">
                  <c:v>389</c:v>
                </c:pt>
                <c:pt idx="307">
                  <c:v>390</c:v>
                </c:pt>
                <c:pt idx="308">
                  <c:v>391</c:v>
                </c:pt>
                <c:pt idx="309">
                  <c:v>392</c:v>
                </c:pt>
                <c:pt idx="310">
                  <c:v>393</c:v>
                </c:pt>
                <c:pt idx="311">
                  <c:v>394</c:v>
                </c:pt>
                <c:pt idx="312">
                  <c:v>395</c:v>
                </c:pt>
                <c:pt idx="313">
                  <c:v>396</c:v>
                </c:pt>
                <c:pt idx="314">
                  <c:v>397</c:v>
                </c:pt>
                <c:pt idx="315">
                  <c:v>398</c:v>
                </c:pt>
                <c:pt idx="316">
                  <c:v>399</c:v>
                </c:pt>
                <c:pt idx="317">
                  <c:v>400</c:v>
                </c:pt>
                <c:pt idx="318">
                  <c:v>401</c:v>
                </c:pt>
                <c:pt idx="319">
                  <c:v>402</c:v>
                </c:pt>
                <c:pt idx="320">
                  <c:v>403</c:v>
                </c:pt>
                <c:pt idx="321">
                  <c:v>404</c:v>
                </c:pt>
                <c:pt idx="322">
                  <c:v>405</c:v>
                </c:pt>
                <c:pt idx="323">
                  <c:v>406</c:v>
                </c:pt>
                <c:pt idx="324">
                  <c:v>407</c:v>
                </c:pt>
                <c:pt idx="325">
                  <c:v>408</c:v>
                </c:pt>
                <c:pt idx="326">
                  <c:v>409</c:v>
                </c:pt>
                <c:pt idx="327">
                  <c:v>410</c:v>
                </c:pt>
                <c:pt idx="328">
                  <c:v>411</c:v>
                </c:pt>
                <c:pt idx="329">
                  <c:v>412</c:v>
                </c:pt>
                <c:pt idx="330">
                  <c:v>413</c:v>
                </c:pt>
                <c:pt idx="331">
                  <c:v>414</c:v>
                </c:pt>
                <c:pt idx="332">
                  <c:v>415</c:v>
                </c:pt>
                <c:pt idx="333">
                  <c:v>416</c:v>
                </c:pt>
                <c:pt idx="334">
                  <c:v>417</c:v>
                </c:pt>
                <c:pt idx="335">
                  <c:v>418</c:v>
                </c:pt>
                <c:pt idx="336">
                  <c:v>419</c:v>
                </c:pt>
                <c:pt idx="337">
                  <c:v>420</c:v>
                </c:pt>
                <c:pt idx="338">
                  <c:v>421</c:v>
                </c:pt>
                <c:pt idx="339">
                  <c:v>422</c:v>
                </c:pt>
                <c:pt idx="340">
                  <c:v>423</c:v>
                </c:pt>
                <c:pt idx="341">
                  <c:v>424</c:v>
                </c:pt>
                <c:pt idx="342">
                  <c:v>425</c:v>
                </c:pt>
                <c:pt idx="343">
                  <c:v>426</c:v>
                </c:pt>
                <c:pt idx="344">
                  <c:v>427</c:v>
                </c:pt>
                <c:pt idx="345">
                  <c:v>428</c:v>
                </c:pt>
                <c:pt idx="346">
                  <c:v>429</c:v>
                </c:pt>
                <c:pt idx="347">
                  <c:v>430</c:v>
                </c:pt>
                <c:pt idx="348">
                  <c:v>431</c:v>
                </c:pt>
                <c:pt idx="349">
                  <c:v>432</c:v>
                </c:pt>
                <c:pt idx="350">
                  <c:v>433</c:v>
                </c:pt>
                <c:pt idx="351">
                  <c:v>434</c:v>
                </c:pt>
                <c:pt idx="352">
                  <c:v>435</c:v>
                </c:pt>
                <c:pt idx="353">
                  <c:v>436</c:v>
                </c:pt>
                <c:pt idx="354">
                  <c:v>437</c:v>
                </c:pt>
                <c:pt idx="355">
                  <c:v>438</c:v>
                </c:pt>
                <c:pt idx="356">
                  <c:v>439</c:v>
                </c:pt>
                <c:pt idx="357">
                  <c:v>440</c:v>
                </c:pt>
                <c:pt idx="358">
                  <c:v>441</c:v>
                </c:pt>
                <c:pt idx="359">
                  <c:v>442</c:v>
                </c:pt>
                <c:pt idx="360">
                  <c:v>443</c:v>
                </c:pt>
                <c:pt idx="361">
                  <c:v>444</c:v>
                </c:pt>
                <c:pt idx="362">
                  <c:v>445</c:v>
                </c:pt>
                <c:pt idx="363">
                  <c:v>446</c:v>
                </c:pt>
                <c:pt idx="364">
                  <c:v>447</c:v>
                </c:pt>
                <c:pt idx="365">
                  <c:v>448</c:v>
                </c:pt>
                <c:pt idx="366">
                  <c:v>449</c:v>
                </c:pt>
                <c:pt idx="367">
                  <c:v>450</c:v>
                </c:pt>
                <c:pt idx="368">
                  <c:v>451</c:v>
                </c:pt>
                <c:pt idx="369">
                  <c:v>452</c:v>
                </c:pt>
                <c:pt idx="370">
                  <c:v>453</c:v>
                </c:pt>
                <c:pt idx="371">
                  <c:v>454</c:v>
                </c:pt>
                <c:pt idx="372">
                  <c:v>455</c:v>
                </c:pt>
                <c:pt idx="373">
                  <c:v>456</c:v>
                </c:pt>
                <c:pt idx="374">
                  <c:v>457</c:v>
                </c:pt>
                <c:pt idx="375">
                  <c:v>458</c:v>
                </c:pt>
                <c:pt idx="376">
                  <c:v>459</c:v>
                </c:pt>
                <c:pt idx="377">
                  <c:v>460</c:v>
                </c:pt>
                <c:pt idx="378">
                  <c:v>461</c:v>
                </c:pt>
                <c:pt idx="379">
                  <c:v>462</c:v>
                </c:pt>
                <c:pt idx="380">
                  <c:v>463</c:v>
                </c:pt>
                <c:pt idx="381">
                  <c:v>464</c:v>
                </c:pt>
                <c:pt idx="382">
                  <c:v>465</c:v>
                </c:pt>
                <c:pt idx="383">
                  <c:v>466</c:v>
                </c:pt>
                <c:pt idx="384">
                  <c:v>467</c:v>
                </c:pt>
                <c:pt idx="385">
                  <c:v>468</c:v>
                </c:pt>
                <c:pt idx="386">
                  <c:v>469</c:v>
                </c:pt>
                <c:pt idx="387">
                  <c:v>470</c:v>
                </c:pt>
                <c:pt idx="388">
                  <c:v>471</c:v>
                </c:pt>
                <c:pt idx="389">
                  <c:v>472</c:v>
                </c:pt>
                <c:pt idx="390">
                  <c:v>473</c:v>
                </c:pt>
                <c:pt idx="391">
                  <c:v>474</c:v>
                </c:pt>
                <c:pt idx="392">
                  <c:v>475</c:v>
                </c:pt>
                <c:pt idx="393">
                  <c:v>476</c:v>
                </c:pt>
                <c:pt idx="394">
                  <c:v>477</c:v>
                </c:pt>
                <c:pt idx="395">
                  <c:v>478</c:v>
                </c:pt>
                <c:pt idx="396">
                  <c:v>479</c:v>
                </c:pt>
                <c:pt idx="397">
                  <c:v>480</c:v>
                </c:pt>
                <c:pt idx="398">
                  <c:v>481</c:v>
                </c:pt>
                <c:pt idx="399">
                  <c:v>482</c:v>
                </c:pt>
                <c:pt idx="400">
                  <c:v>483</c:v>
                </c:pt>
                <c:pt idx="401">
                  <c:v>484</c:v>
                </c:pt>
                <c:pt idx="402">
                  <c:v>485</c:v>
                </c:pt>
                <c:pt idx="403">
                  <c:v>486</c:v>
                </c:pt>
                <c:pt idx="404">
                  <c:v>487</c:v>
                </c:pt>
                <c:pt idx="405">
                  <c:v>488</c:v>
                </c:pt>
                <c:pt idx="406">
                  <c:v>489</c:v>
                </c:pt>
                <c:pt idx="407">
                  <c:v>490</c:v>
                </c:pt>
                <c:pt idx="408">
                  <c:v>491</c:v>
                </c:pt>
                <c:pt idx="409">
                  <c:v>492</c:v>
                </c:pt>
                <c:pt idx="410">
                  <c:v>493</c:v>
                </c:pt>
                <c:pt idx="411">
                  <c:v>494</c:v>
                </c:pt>
                <c:pt idx="412">
                  <c:v>495</c:v>
                </c:pt>
                <c:pt idx="413">
                  <c:v>496</c:v>
                </c:pt>
                <c:pt idx="414">
                  <c:v>497</c:v>
                </c:pt>
                <c:pt idx="415">
                  <c:v>498</c:v>
                </c:pt>
                <c:pt idx="416">
                  <c:v>499</c:v>
                </c:pt>
                <c:pt idx="417">
                  <c:v>500</c:v>
                </c:pt>
                <c:pt idx="418">
                  <c:v>501</c:v>
                </c:pt>
                <c:pt idx="419">
                  <c:v>502</c:v>
                </c:pt>
                <c:pt idx="420">
                  <c:v>503</c:v>
                </c:pt>
                <c:pt idx="421">
                  <c:v>504</c:v>
                </c:pt>
                <c:pt idx="422">
                  <c:v>505</c:v>
                </c:pt>
                <c:pt idx="423">
                  <c:v>506</c:v>
                </c:pt>
                <c:pt idx="424">
                  <c:v>507</c:v>
                </c:pt>
                <c:pt idx="425">
                  <c:v>508</c:v>
                </c:pt>
                <c:pt idx="426">
                  <c:v>509</c:v>
                </c:pt>
                <c:pt idx="427">
                  <c:v>510</c:v>
                </c:pt>
                <c:pt idx="428">
                  <c:v>511</c:v>
                </c:pt>
                <c:pt idx="429">
                  <c:v>512</c:v>
                </c:pt>
                <c:pt idx="430">
                  <c:v>513</c:v>
                </c:pt>
                <c:pt idx="431">
                  <c:v>514</c:v>
                </c:pt>
                <c:pt idx="432">
                  <c:v>515</c:v>
                </c:pt>
                <c:pt idx="433">
                  <c:v>516</c:v>
                </c:pt>
                <c:pt idx="434">
                  <c:v>517</c:v>
                </c:pt>
                <c:pt idx="435">
                  <c:v>518</c:v>
                </c:pt>
                <c:pt idx="436">
                  <c:v>519</c:v>
                </c:pt>
                <c:pt idx="437">
                  <c:v>520</c:v>
                </c:pt>
                <c:pt idx="438">
                  <c:v>521</c:v>
                </c:pt>
                <c:pt idx="439">
                  <c:v>522</c:v>
                </c:pt>
                <c:pt idx="440">
                  <c:v>523</c:v>
                </c:pt>
                <c:pt idx="441">
                  <c:v>524</c:v>
                </c:pt>
                <c:pt idx="442">
                  <c:v>525</c:v>
                </c:pt>
                <c:pt idx="443">
                  <c:v>526</c:v>
                </c:pt>
                <c:pt idx="444">
                  <c:v>527</c:v>
                </c:pt>
                <c:pt idx="445">
                  <c:v>528</c:v>
                </c:pt>
                <c:pt idx="446">
                  <c:v>529</c:v>
                </c:pt>
                <c:pt idx="447">
                  <c:v>530</c:v>
                </c:pt>
                <c:pt idx="448">
                  <c:v>531</c:v>
                </c:pt>
                <c:pt idx="449">
                  <c:v>532</c:v>
                </c:pt>
                <c:pt idx="450">
                  <c:v>533</c:v>
                </c:pt>
                <c:pt idx="451">
                  <c:v>534</c:v>
                </c:pt>
                <c:pt idx="452">
                  <c:v>535</c:v>
                </c:pt>
                <c:pt idx="453">
                  <c:v>536</c:v>
                </c:pt>
                <c:pt idx="454">
                  <c:v>537</c:v>
                </c:pt>
                <c:pt idx="455">
                  <c:v>538</c:v>
                </c:pt>
                <c:pt idx="456">
                  <c:v>539</c:v>
                </c:pt>
                <c:pt idx="457">
                  <c:v>540</c:v>
                </c:pt>
                <c:pt idx="458">
                  <c:v>541</c:v>
                </c:pt>
                <c:pt idx="459">
                  <c:v>542</c:v>
                </c:pt>
                <c:pt idx="460">
                  <c:v>543</c:v>
                </c:pt>
                <c:pt idx="461">
                  <c:v>544</c:v>
                </c:pt>
                <c:pt idx="462">
                  <c:v>545</c:v>
                </c:pt>
                <c:pt idx="463">
                  <c:v>546</c:v>
                </c:pt>
                <c:pt idx="464">
                  <c:v>547</c:v>
                </c:pt>
                <c:pt idx="465">
                  <c:v>548</c:v>
                </c:pt>
                <c:pt idx="466">
                  <c:v>549</c:v>
                </c:pt>
                <c:pt idx="467">
                  <c:v>550</c:v>
                </c:pt>
                <c:pt idx="468">
                  <c:v>551</c:v>
                </c:pt>
                <c:pt idx="469">
                  <c:v>552</c:v>
                </c:pt>
                <c:pt idx="470">
                  <c:v>553</c:v>
                </c:pt>
                <c:pt idx="471">
                  <c:v>554</c:v>
                </c:pt>
                <c:pt idx="472">
                  <c:v>555</c:v>
                </c:pt>
                <c:pt idx="473">
                  <c:v>556</c:v>
                </c:pt>
                <c:pt idx="474">
                  <c:v>557</c:v>
                </c:pt>
                <c:pt idx="475">
                  <c:v>558</c:v>
                </c:pt>
                <c:pt idx="476">
                  <c:v>559</c:v>
                </c:pt>
                <c:pt idx="477">
                  <c:v>560</c:v>
                </c:pt>
                <c:pt idx="478">
                  <c:v>561</c:v>
                </c:pt>
                <c:pt idx="479">
                  <c:v>562</c:v>
                </c:pt>
                <c:pt idx="480">
                  <c:v>563</c:v>
                </c:pt>
                <c:pt idx="481">
                  <c:v>564</c:v>
                </c:pt>
                <c:pt idx="482">
                  <c:v>565</c:v>
                </c:pt>
                <c:pt idx="483">
                  <c:v>566</c:v>
                </c:pt>
                <c:pt idx="484">
                  <c:v>567</c:v>
                </c:pt>
                <c:pt idx="485">
                  <c:v>568</c:v>
                </c:pt>
                <c:pt idx="486">
                  <c:v>569</c:v>
                </c:pt>
                <c:pt idx="487">
                  <c:v>570</c:v>
                </c:pt>
                <c:pt idx="488">
                  <c:v>571</c:v>
                </c:pt>
                <c:pt idx="489">
                  <c:v>572</c:v>
                </c:pt>
                <c:pt idx="490">
                  <c:v>573</c:v>
                </c:pt>
                <c:pt idx="491">
                  <c:v>574</c:v>
                </c:pt>
                <c:pt idx="492">
                  <c:v>575</c:v>
                </c:pt>
                <c:pt idx="493">
                  <c:v>576</c:v>
                </c:pt>
                <c:pt idx="494">
                  <c:v>577</c:v>
                </c:pt>
                <c:pt idx="495">
                  <c:v>578</c:v>
                </c:pt>
                <c:pt idx="496">
                  <c:v>579</c:v>
                </c:pt>
                <c:pt idx="497">
                  <c:v>580</c:v>
                </c:pt>
                <c:pt idx="498">
                  <c:v>581</c:v>
                </c:pt>
                <c:pt idx="499">
                  <c:v>582</c:v>
                </c:pt>
                <c:pt idx="500">
                  <c:v>583</c:v>
                </c:pt>
                <c:pt idx="501">
                  <c:v>584</c:v>
                </c:pt>
                <c:pt idx="502">
                  <c:v>585</c:v>
                </c:pt>
                <c:pt idx="503">
                  <c:v>586</c:v>
                </c:pt>
                <c:pt idx="504">
                  <c:v>587</c:v>
                </c:pt>
                <c:pt idx="505">
                  <c:v>588</c:v>
                </c:pt>
                <c:pt idx="506">
                  <c:v>589</c:v>
                </c:pt>
                <c:pt idx="507">
                  <c:v>590</c:v>
                </c:pt>
                <c:pt idx="508">
                  <c:v>591</c:v>
                </c:pt>
                <c:pt idx="509">
                  <c:v>592</c:v>
                </c:pt>
                <c:pt idx="510">
                  <c:v>593</c:v>
                </c:pt>
                <c:pt idx="511">
                  <c:v>594</c:v>
                </c:pt>
                <c:pt idx="512">
                  <c:v>595</c:v>
                </c:pt>
                <c:pt idx="513">
                  <c:v>596</c:v>
                </c:pt>
                <c:pt idx="514">
                  <c:v>597</c:v>
                </c:pt>
                <c:pt idx="515">
                  <c:v>598</c:v>
                </c:pt>
                <c:pt idx="516">
                  <c:v>599</c:v>
                </c:pt>
                <c:pt idx="517">
                  <c:v>600</c:v>
                </c:pt>
                <c:pt idx="518">
                  <c:v>601</c:v>
                </c:pt>
                <c:pt idx="519">
                  <c:v>602</c:v>
                </c:pt>
                <c:pt idx="520">
                  <c:v>603</c:v>
                </c:pt>
                <c:pt idx="521">
                  <c:v>604</c:v>
                </c:pt>
                <c:pt idx="522">
                  <c:v>605</c:v>
                </c:pt>
                <c:pt idx="523">
                  <c:v>606</c:v>
                </c:pt>
                <c:pt idx="524">
                  <c:v>607</c:v>
                </c:pt>
                <c:pt idx="525">
                  <c:v>608</c:v>
                </c:pt>
                <c:pt idx="526">
                  <c:v>609</c:v>
                </c:pt>
                <c:pt idx="527">
                  <c:v>610</c:v>
                </c:pt>
                <c:pt idx="528">
                  <c:v>611</c:v>
                </c:pt>
                <c:pt idx="529">
                  <c:v>612</c:v>
                </c:pt>
                <c:pt idx="530">
                  <c:v>613</c:v>
                </c:pt>
                <c:pt idx="531">
                  <c:v>614</c:v>
                </c:pt>
                <c:pt idx="532">
                  <c:v>615</c:v>
                </c:pt>
                <c:pt idx="533">
                  <c:v>616</c:v>
                </c:pt>
                <c:pt idx="534">
                  <c:v>617</c:v>
                </c:pt>
                <c:pt idx="535">
                  <c:v>618</c:v>
                </c:pt>
                <c:pt idx="536">
                  <c:v>619</c:v>
                </c:pt>
                <c:pt idx="537">
                  <c:v>620</c:v>
                </c:pt>
                <c:pt idx="538">
                  <c:v>621</c:v>
                </c:pt>
                <c:pt idx="539">
                  <c:v>622</c:v>
                </c:pt>
                <c:pt idx="540">
                  <c:v>623</c:v>
                </c:pt>
                <c:pt idx="541">
                  <c:v>624</c:v>
                </c:pt>
                <c:pt idx="542">
                  <c:v>625</c:v>
                </c:pt>
                <c:pt idx="543">
                  <c:v>626</c:v>
                </c:pt>
                <c:pt idx="544">
                  <c:v>627</c:v>
                </c:pt>
                <c:pt idx="545">
                  <c:v>628</c:v>
                </c:pt>
                <c:pt idx="546">
                  <c:v>629</c:v>
                </c:pt>
                <c:pt idx="547">
                  <c:v>630</c:v>
                </c:pt>
                <c:pt idx="548">
                  <c:v>631</c:v>
                </c:pt>
                <c:pt idx="549">
                  <c:v>632</c:v>
                </c:pt>
                <c:pt idx="550">
                  <c:v>633</c:v>
                </c:pt>
                <c:pt idx="551">
                  <c:v>634</c:v>
                </c:pt>
                <c:pt idx="552">
                  <c:v>635</c:v>
                </c:pt>
                <c:pt idx="553">
                  <c:v>636</c:v>
                </c:pt>
                <c:pt idx="554">
                  <c:v>637</c:v>
                </c:pt>
                <c:pt idx="555">
                  <c:v>638</c:v>
                </c:pt>
                <c:pt idx="556">
                  <c:v>639</c:v>
                </c:pt>
                <c:pt idx="557">
                  <c:v>640</c:v>
                </c:pt>
                <c:pt idx="558">
                  <c:v>641</c:v>
                </c:pt>
                <c:pt idx="559">
                  <c:v>642</c:v>
                </c:pt>
                <c:pt idx="560">
                  <c:v>643</c:v>
                </c:pt>
                <c:pt idx="561">
                  <c:v>644</c:v>
                </c:pt>
                <c:pt idx="562">
                  <c:v>645</c:v>
                </c:pt>
                <c:pt idx="563">
                  <c:v>646</c:v>
                </c:pt>
                <c:pt idx="564">
                  <c:v>647</c:v>
                </c:pt>
                <c:pt idx="565">
                  <c:v>648</c:v>
                </c:pt>
                <c:pt idx="566">
                  <c:v>649</c:v>
                </c:pt>
                <c:pt idx="567">
                  <c:v>650</c:v>
                </c:pt>
                <c:pt idx="568">
                  <c:v>651</c:v>
                </c:pt>
                <c:pt idx="569">
                  <c:v>652</c:v>
                </c:pt>
                <c:pt idx="570">
                  <c:v>653</c:v>
                </c:pt>
                <c:pt idx="571">
                  <c:v>654</c:v>
                </c:pt>
                <c:pt idx="572">
                  <c:v>655</c:v>
                </c:pt>
                <c:pt idx="573">
                  <c:v>656</c:v>
                </c:pt>
                <c:pt idx="574">
                  <c:v>657</c:v>
                </c:pt>
                <c:pt idx="575">
                  <c:v>658</c:v>
                </c:pt>
                <c:pt idx="576">
                  <c:v>659</c:v>
                </c:pt>
                <c:pt idx="577">
                  <c:v>660</c:v>
                </c:pt>
                <c:pt idx="578">
                  <c:v>661</c:v>
                </c:pt>
                <c:pt idx="579">
                  <c:v>662</c:v>
                </c:pt>
                <c:pt idx="580">
                  <c:v>663</c:v>
                </c:pt>
                <c:pt idx="581">
                  <c:v>664</c:v>
                </c:pt>
                <c:pt idx="582">
                  <c:v>665</c:v>
                </c:pt>
                <c:pt idx="583">
                  <c:v>666</c:v>
                </c:pt>
                <c:pt idx="584">
                  <c:v>667</c:v>
                </c:pt>
                <c:pt idx="585">
                  <c:v>668</c:v>
                </c:pt>
                <c:pt idx="586">
                  <c:v>669</c:v>
                </c:pt>
                <c:pt idx="587">
                  <c:v>670</c:v>
                </c:pt>
                <c:pt idx="588">
                  <c:v>671</c:v>
                </c:pt>
                <c:pt idx="589">
                  <c:v>672</c:v>
                </c:pt>
                <c:pt idx="590">
                  <c:v>673</c:v>
                </c:pt>
                <c:pt idx="591">
                  <c:v>674</c:v>
                </c:pt>
                <c:pt idx="592">
                  <c:v>675</c:v>
                </c:pt>
                <c:pt idx="593">
                  <c:v>676</c:v>
                </c:pt>
                <c:pt idx="594">
                  <c:v>677</c:v>
                </c:pt>
                <c:pt idx="595">
                  <c:v>678</c:v>
                </c:pt>
                <c:pt idx="596">
                  <c:v>679</c:v>
                </c:pt>
                <c:pt idx="597">
                  <c:v>680</c:v>
                </c:pt>
                <c:pt idx="598">
                  <c:v>681</c:v>
                </c:pt>
                <c:pt idx="599">
                  <c:v>682</c:v>
                </c:pt>
                <c:pt idx="600">
                  <c:v>683</c:v>
                </c:pt>
                <c:pt idx="601">
                  <c:v>684</c:v>
                </c:pt>
                <c:pt idx="602">
                  <c:v>685</c:v>
                </c:pt>
                <c:pt idx="603">
                  <c:v>686</c:v>
                </c:pt>
                <c:pt idx="604">
                  <c:v>687</c:v>
                </c:pt>
                <c:pt idx="605">
                  <c:v>688</c:v>
                </c:pt>
                <c:pt idx="606">
                  <c:v>689</c:v>
                </c:pt>
                <c:pt idx="607">
                  <c:v>690</c:v>
                </c:pt>
                <c:pt idx="608">
                  <c:v>691</c:v>
                </c:pt>
                <c:pt idx="609">
                  <c:v>692</c:v>
                </c:pt>
                <c:pt idx="610">
                  <c:v>693</c:v>
                </c:pt>
                <c:pt idx="611">
                  <c:v>694</c:v>
                </c:pt>
                <c:pt idx="612">
                  <c:v>695</c:v>
                </c:pt>
                <c:pt idx="613">
                  <c:v>696</c:v>
                </c:pt>
                <c:pt idx="614">
                  <c:v>697</c:v>
                </c:pt>
                <c:pt idx="615">
                  <c:v>698</c:v>
                </c:pt>
                <c:pt idx="616">
                  <c:v>699</c:v>
                </c:pt>
                <c:pt idx="617">
                  <c:v>700</c:v>
                </c:pt>
                <c:pt idx="618">
                  <c:v>701</c:v>
                </c:pt>
                <c:pt idx="619">
                  <c:v>702</c:v>
                </c:pt>
                <c:pt idx="620">
                  <c:v>703</c:v>
                </c:pt>
                <c:pt idx="621">
                  <c:v>704</c:v>
                </c:pt>
                <c:pt idx="622">
                  <c:v>705</c:v>
                </c:pt>
                <c:pt idx="623">
                  <c:v>706</c:v>
                </c:pt>
                <c:pt idx="624">
                  <c:v>707</c:v>
                </c:pt>
                <c:pt idx="625">
                  <c:v>708</c:v>
                </c:pt>
                <c:pt idx="626">
                  <c:v>709</c:v>
                </c:pt>
                <c:pt idx="627">
                  <c:v>710</c:v>
                </c:pt>
                <c:pt idx="628">
                  <c:v>711</c:v>
                </c:pt>
                <c:pt idx="629">
                  <c:v>712</c:v>
                </c:pt>
                <c:pt idx="630">
                  <c:v>713</c:v>
                </c:pt>
                <c:pt idx="631">
                  <c:v>714</c:v>
                </c:pt>
                <c:pt idx="632">
                  <c:v>715</c:v>
                </c:pt>
                <c:pt idx="633">
                  <c:v>716</c:v>
                </c:pt>
                <c:pt idx="634">
                  <c:v>717</c:v>
                </c:pt>
                <c:pt idx="635">
                  <c:v>718</c:v>
                </c:pt>
                <c:pt idx="636">
                  <c:v>719</c:v>
                </c:pt>
                <c:pt idx="637">
                  <c:v>720</c:v>
                </c:pt>
                <c:pt idx="638">
                  <c:v>721</c:v>
                </c:pt>
                <c:pt idx="639">
                  <c:v>722</c:v>
                </c:pt>
                <c:pt idx="640">
                  <c:v>723</c:v>
                </c:pt>
                <c:pt idx="641">
                  <c:v>724</c:v>
                </c:pt>
                <c:pt idx="642">
                  <c:v>725</c:v>
                </c:pt>
                <c:pt idx="643">
                  <c:v>726</c:v>
                </c:pt>
                <c:pt idx="644">
                  <c:v>727</c:v>
                </c:pt>
                <c:pt idx="645">
                  <c:v>728</c:v>
                </c:pt>
                <c:pt idx="646">
                  <c:v>729</c:v>
                </c:pt>
                <c:pt idx="647">
                  <c:v>730</c:v>
                </c:pt>
                <c:pt idx="648">
                  <c:v>731</c:v>
                </c:pt>
                <c:pt idx="649">
                  <c:v>732</c:v>
                </c:pt>
                <c:pt idx="650">
                  <c:v>733</c:v>
                </c:pt>
                <c:pt idx="651">
                  <c:v>734</c:v>
                </c:pt>
                <c:pt idx="652">
                  <c:v>735</c:v>
                </c:pt>
                <c:pt idx="653">
                  <c:v>736</c:v>
                </c:pt>
                <c:pt idx="654">
                  <c:v>737</c:v>
                </c:pt>
                <c:pt idx="655">
                  <c:v>738</c:v>
                </c:pt>
                <c:pt idx="656">
                  <c:v>739</c:v>
                </c:pt>
                <c:pt idx="657">
                  <c:v>740</c:v>
                </c:pt>
                <c:pt idx="658">
                  <c:v>741</c:v>
                </c:pt>
                <c:pt idx="659">
                  <c:v>742</c:v>
                </c:pt>
                <c:pt idx="660">
                  <c:v>743</c:v>
                </c:pt>
                <c:pt idx="661">
                  <c:v>744</c:v>
                </c:pt>
                <c:pt idx="662">
                  <c:v>745</c:v>
                </c:pt>
                <c:pt idx="663">
                  <c:v>746</c:v>
                </c:pt>
                <c:pt idx="664">
                  <c:v>747</c:v>
                </c:pt>
                <c:pt idx="665">
                  <c:v>748</c:v>
                </c:pt>
                <c:pt idx="666">
                  <c:v>749</c:v>
                </c:pt>
                <c:pt idx="667">
                  <c:v>750</c:v>
                </c:pt>
                <c:pt idx="668">
                  <c:v>751</c:v>
                </c:pt>
                <c:pt idx="669">
                  <c:v>752</c:v>
                </c:pt>
                <c:pt idx="670">
                  <c:v>753</c:v>
                </c:pt>
                <c:pt idx="671">
                  <c:v>754</c:v>
                </c:pt>
                <c:pt idx="672">
                  <c:v>755</c:v>
                </c:pt>
                <c:pt idx="673">
                  <c:v>756</c:v>
                </c:pt>
                <c:pt idx="674">
                  <c:v>757</c:v>
                </c:pt>
                <c:pt idx="675">
                  <c:v>758</c:v>
                </c:pt>
                <c:pt idx="676">
                  <c:v>759</c:v>
                </c:pt>
                <c:pt idx="677">
                  <c:v>760</c:v>
                </c:pt>
                <c:pt idx="678">
                  <c:v>761</c:v>
                </c:pt>
                <c:pt idx="679">
                  <c:v>762</c:v>
                </c:pt>
                <c:pt idx="680">
                  <c:v>763</c:v>
                </c:pt>
                <c:pt idx="681">
                  <c:v>764</c:v>
                </c:pt>
                <c:pt idx="682">
                  <c:v>765</c:v>
                </c:pt>
                <c:pt idx="683">
                  <c:v>766</c:v>
                </c:pt>
                <c:pt idx="684">
                  <c:v>767</c:v>
                </c:pt>
                <c:pt idx="685">
                  <c:v>768</c:v>
                </c:pt>
                <c:pt idx="686">
                  <c:v>769</c:v>
                </c:pt>
                <c:pt idx="687">
                  <c:v>770</c:v>
                </c:pt>
                <c:pt idx="688">
                  <c:v>771</c:v>
                </c:pt>
                <c:pt idx="689">
                  <c:v>772</c:v>
                </c:pt>
                <c:pt idx="690">
                  <c:v>773</c:v>
                </c:pt>
                <c:pt idx="691">
                  <c:v>774</c:v>
                </c:pt>
                <c:pt idx="692">
                  <c:v>775</c:v>
                </c:pt>
                <c:pt idx="693">
                  <c:v>776</c:v>
                </c:pt>
                <c:pt idx="694">
                  <c:v>777</c:v>
                </c:pt>
                <c:pt idx="695">
                  <c:v>778</c:v>
                </c:pt>
                <c:pt idx="696">
                  <c:v>779</c:v>
                </c:pt>
                <c:pt idx="697">
                  <c:v>780</c:v>
                </c:pt>
                <c:pt idx="698">
                  <c:v>781</c:v>
                </c:pt>
                <c:pt idx="699">
                  <c:v>782</c:v>
                </c:pt>
                <c:pt idx="700">
                  <c:v>783</c:v>
                </c:pt>
                <c:pt idx="701">
                  <c:v>784</c:v>
                </c:pt>
                <c:pt idx="702">
                  <c:v>785</c:v>
                </c:pt>
                <c:pt idx="703">
                  <c:v>786</c:v>
                </c:pt>
                <c:pt idx="704">
                  <c:v>787</c:v>
                </c:pt>
                <c:pt idx="705">
                  <c:v>788</c:v>
                </c:pt>
                <c:pt idx="706">
                  <c:v>789</c:v>
                </c:pt>
                <c:pt idx="707">
                  <c:v>790</c:v>
                </c:pt>
                <c:pt idx="708">
                  <c:v>791</c:v>
                </c:pt>
                <c:pt idx="709">
                  <c:v>792</c:v>
                </c:pt>
                <c:pt idx="710">
                  <c:v>793</c:v>
                </c:pt>
                <c:pt idx="711">
                  <c:v>794</c:v>
                </c:pt>
                <c:pt idx="712">
                  <c:v>795</c:v>
                </c:pt>
                <c:pt idx="713">
                  <c:v>796</c:v>
                </c:pt>
                <c:pt idx="714">
                  <c:v>797</c:v>
                </c:pt>
                <c:pt idx="715">
                  <c:v>798</c:v>
                </c:pt>
                <c:pt idx="716">
                  <c:v>799</c:v>
                </c:pt>
                <c:pt idx="717">
                  <c:v>800</c:v>
                </c:pt>
                <c:pt idx="718">
                  <c:v>801</c:v>
                </c:pt>
                <c:pt idx="719">
                  <c:v>802</c:v>
                </c:pt>
                <c:pt idx="720">
                  <c:v>803</c:v>
                </c:pt>
                <c:pt idx="721">
                  <c:v>804</c:v>
                </c:pt>
                <c:pt idx="722">
                  <c:v>805</c:v>
                </c:pt>
                <c:pt idx="723">
                  <c:v>806</c:v>
                </c:pt>
                <c:pt idx="724">
                  <c:v>807</c:v>
                </c:pt>
                <c:pt idx="725">
                  <c:v>808</c:v>
                </c:pt>
                <c:pt idx="726">
                  <c:v>809</c:v>
                </c:pt>
                <c:pt idx="727">
                  <c:v>810</c:v>
                </c:pt>
                <c:pt idx="728">
                  <c:v>811</c:v>
                </c:pt>
                <c:pt idx="729">
                  <c:v>812</c:v>
                </c:pt>
                <c:pt idx="730">
                  <c:v>813</c:v>
                </c:pt>
                <c:pt idx="731">
                  <c:v>814</c:v>
                </c:pt>
                <c:pt idx="732">
                  <c:v>815</c:v>
                </c:pt>
                <c:pt idx="733">
                  <c:v>816</c:v>
                </c:pt>
                <c:pt idx="734">
                  <c:v>817</c:v>
                </c:pt>
                <c:pt idx="735">
                  <c:v>818</c:v>
                </c:pt>
                <c:pt idx="736">
                  <c:v>819</c:v>
                </c:pt>
                <c:pt idx="737">
                  <c:v>820</c:v>
                </c:pt>
                <c:pt idx="738">
                  <c:v>821</c:v>
                </c:pt>
                <c:pt idx="739">
                  <c:v>822</c:v>
                </c:pt>
                <c:pt idx="740">
                  <c:v>823</c:v>
                </c:pt>
                <c:pt idx="741">
                  <c:v>824</c:v>
                </c:pt>
                <c:pt idx="742">
                  <c:v>825</c:v>
                </c:pt>
                <c:pt idx="743">
                  <c:v>826</c:v>
                </c:pt>
                <c:pt idx="744">
                  <c:v>827</c:v>
                </c:pt>
                <c:pt idx="745">
                  <c:v>828</c:v>
                </c:pt>
                <c:pt idx="746">
                  <c:v>829</c:v>
                </c:pt>
                <c:pt idx="747">
                  <c:v>830</c:v>
                </c:pt>
                <c:pt idx="748">
                  <c:v>831</c:v>
                </c:pt>
                <c:pt idx="749">
                  <c:v>832</c:v>
                </c:pt>
                <c:pt idx="750">
                  <c:v>833</c:v>
                </c:pt>
                <c:pt idx="751">
                  <c:v>834</c:v>
                </c:pt>
                <c:pt idx="752">
                  <c:v>835</c:v>
                </c:pt>
                <c:pt idx="753">
                  <c:v>836</c:v>
                </c:pt>
                <c:pt idx="754">
                  <c:v>837</c:v>
                </c:pt>
                <c:pt idx="755">
                  <c:v>838</c:v>
                </c:pt>
                <c:pt idx="756">
                  <c:v>839</c:v>
                </c:pt>
                <c:pt idx="757">
                  <c:v>840</c:v>
                </c:pt>
                <c:pt idx="758">
                  <c:v>841</c:v>
                </c:pt>
                <c:pt idx="759">
                  <c:v>842</c:v>
                </c:pt>
                <c:pt idx="760">
                  <c:v>843</c:v>
                </c:pt>
                <c:pt idx="761">
                  <c:v>844</c:v>
                </c:pt>
                <c:pt idx="762">
                  <c:v>845</c:v>
                </c:pt>
                <c:pt idx="763">
                  <c:v>846</c:v>
                </c:pt>
                <c:pt idx="764">
                  <c:v>847</c:v>
                </c:pt>
                <c:pt idx="765">
                  <c:v>848</c:v>
                </c:pt>
                <c:pt idx="766">
                  <c:v>849</c:v>
                </c:pt>
                <c:pt idx="767">
                  <c:v>850</c:v>
                </c:pt>
                <c:pt idx="768">
                  <c:v>851</c:v>
                </c:pt>
                <c:pt idx="769">
                  <c:v>852</c:v>
                </c:pt>
                <c:pt idx="770">
                  <c:v>853</c:v>
                </c:pt>
                <c:pt idx="771">
                  <c:v>854</c:v>
                </c:pt>
                <c:pt idx="772">
                  <c:v>855</c:v>
                </c:pt>
                <c:pt idx="773">
                  <c:v>856</c:v>
                </c:pt>
                <c:pt idx="774">
                  <c:v>857</c:v>
                </c:pt>
                <c:pt idx="775">
                  <c:v>858</c:v>
                </c:pt>
                <c:pt idx="776">
                  <c:v>859</c:v>
                </c:pt>
                <c:pt idx="777">
                  <c:v>860</c:v>
                </c:pt>
                <c:pt idx="778">
                  <c:v>861</c:v>
                </c:pt>
                <c:pt idx="779">
                  <c:v>862</c:v>
                </c:pt>
                <c:pt idx="780">
                  <c:v>863</c:v>
                </c:pt>
                <c:pt idx="781">
                  <c:v>864</c:v>
                </c:pt>
                <c:pt idx="782">
                  <c:v>865</c:v>
                </c:pt>
                <c:pt idx="783">
                  <c:v>866</c:v>
                </c:pt>
                <c:pt idx="784">
                  <c:v>867</c:v>
                </c:pt>
                <c:pt idx="785">
                  <c:v>868</c:v>
                </c:pt>
                <c:pt idx="786">
                  <c:v>869</c:v>
                </c:pt>
                <c:pt idx="787">
                  <c:v>870</c:v>
                </c:pt>
                <c:pt idx="788">
                  <c:v>871</c:v>
                </c:pt>
                <c:pt idx="789">
                  <c:v>872</c:v>
                </c:pt>
                <c:pt idx="790">
                  <c:v>873</c:v>
                </c:pt>
                <c:pt idx="791">
                  <c:v>874</c:v>
                </c:pt>
                <c:pt idx="792">
                  <c:v>875</c:v>
                </c:pt>
                <c:pt idx="793">
                  <c:v>876</c:v>
                </c:pt>
                <c:pt idx="794">
                  <c:v>877</c:v>
                </c:pt>
                <c:pt idx="795">
                  <c:v>878</c:v>
                </c:pt>
                <c:pt idx="796">
                  <c:v>879</c:v>
                </c:pt>
                <c:pt idx="797">
                  <c:v>880</c:v>
                </c:pt>
                <c:pt idx="798">
                  <c:v>881</c:v>
                </c:pt>
                <c:pt idx="799">
                  <c:v>882</c:v>
                </c:pt>
                <c:pt idx="800">
                  <c:v>883</c:v>
                </c:pt>
                <c:pt idx="801">
                  <c:v>884</c:v>
                </c:pt>
                <c:pt idx="802">
                  <c:v>885</c:v>
                </c:pt>
                <c:pt idx="803">
                  <c:v>886</c:v>
                </c:pt>
                <c:pt idx="804">
                  <c:v>887</c:v>
                </c:pt>
                <c:pt idx="805">
                  <c:v>888</c:v>
                </c:pt>
                <c:pt idx="806">
                  <c:v>889</c:v>
                </c:pt>
                <c:pt idx="807">
                  <c:v>890</c:v>
                </c:pt>
                <c:pt idx="808">
                  <c:v>891</c:v>
                </c:pt>
                <c:pt idx="809">
                  <c:v>892</c:v>
                </c:pt>
                <c:pt idx="810">
                  <c:v>893</c:v>
                </c:pt>
                <c:pt idx="811">
                  <c:v>894</c:v>
                </c:pt>
                <c:pt idx="812">
                  <c:v>895</c:v>
                </c:pt>
                <c:pt idx="813">
                  <c:v>896</c:v>
                </c:pt>
                <c:pt idx="814">
                  <c:v>897</c:v>
                </c:pt>
                <c:pt idx="815">
                  <c:v>898</c:v>
                </c:pt>
                <c:pt idx="816">
                  <c:v>899</c:v>
                </c:pt>
                <c:pt idx="817">
                  <c:v>900</c:v>
                </c:pt>
                <c:pt idx="818">
                  <c:v>901</c:v>
                </c:pt>
                <c:pt idx="819">
                  <c:v>902</c:v>
                </c:pt>
                <c:pt idx="820">
                  <c:v>903</c:v>
                </c:pt>
                <c:pt idx="821">
                  <c:v>904</c:v>
                </c:pt>
                <c:pt idx="822">
                  <c:v>905</c:v>
                </c:pt>
                <c:pt idx="823">
                  <c:v>906</c:v>
                </c:pt>
                <c:pt idx="824">
                  <c:v>907</c:v>
                </c:pt>
                <c:pt idx="825">
                  <c:v>908</c:v>
                </c:pt>
                <c:pt idx="826">
                  <c:v>909</c:v>
                </c:pt>
                <c:pt idx="827">
                  <c:v>910</c:v>
                </c:pt>
                <c:pt idx="828">
                  <c:v>911</c:v>
                </c:pt>
                <c:pt idx="829">
                  <c:v>912</c:v>
                </c:pt>
                <c:pt idx="830">
                  <c:v>913</c:v>
                </c:pt>
                <c:pt idx="831">
                  <c:v>914</c:v>
                </c:pt>
                <c:pt idx="832">
                  <c:v>915</c:v>
                </c:pt>
                <c:pt idx="833">
                  <c:v>916</c:v>
                </c:pt>
                <c:pt idx="834">
                  <c:v>917</c:v>
                </c:pt>
                <c:pt idx="835">
                  <c:v>918</c:v>
                </c:pt>
                <c:pt idx="836">
                  <c:v>919</c:v>
                </c:pt>
                <c:pt idx="837">
                  <c:v>920</c:v>
                </c:pt>
                <c:pt idx="838">
                  <c:v>921</c:v>
                </c:pt>
                <c:pt idx="839">
                  <c:v>922</c:v>
                </c:pt>
                <c:pt idx="840">
                  <c:v>923</c:v>
                </c:pt>
                <c:pt idx="841">
                  <c:v>924</c:v>
                </c:pt>
                <c:pt idx="842">
                  <c:v>925</c:v>
                </c:pt>
                <c:pt idx="843">
                  <c:v>926</c:v>
                </c:pt>
                <c:pt idx="844">
                  <c:v>927</c:v>
                </c:pt>
                <c:pt idx="845">
                  <c:v>928</c:v>
                </c:pt>
                <c:pt idx="846">
                  <c:v>929</c:v>
                </c:pt>
                <c:pt idx="847">
                  <c:v>930</c:v>
                </c:pt>
                <c:pt idx="848">
                  <c:v>931</c:v>
                </c:pt>
                <c:pt idx="849">
                  <c:v>932</c:v>
                </c:pt>
                <c:pt idx="850">
                  <c:v>933</c:v>
                </c:pt>
                <c:pt idx="851">
                  <c:v>934</c:v>
                </c:pt>
                <c:pt idx="852">
                  <c:v>935</c:v>
                </c:pt>
                <c:pt idx="853">
                  <c:v>936</c:v>
                </c:pt>
                <c:pt idx="854">
                  <c:v>937</c:v>
                </c:pt>
                <c:pt idx="855">
                  <c:v>938</c:v>
                </c:pt>
                <c:pt idx="856">
                  <c:v>939</c:v>
                </c:pt>
                <c:pt idx="857">
                  <c:v>940</c:v>
                </c:pt>
                <c:pt idx="858">
                  <c:v>941</c:v>
                </c:pt>
                <c:pt idx="859">
                  <c:v>942</c:v>
                </c:pt>
                <c:pt idx="860">
                  <c:v>943</c:v>
                </c:pt>
                <c:pt idx="861">
                  <c:v>944</c:v>
                </c:pt>
                <c:pt idx="862">
                  <c:v>945</c:v>
                </c:pt>
                <c:pt idx="863">
                  <c:v>946</c:v>
                </c:pt>
                <c:pt idx="864">
                  <c:v>947</c:v>
                </c:pt>
                <c:pt idx="865">
                  <c:v>948</c:v>
                </c:pt>
                <c:pt idx="866">
                  <c:v>949</c:v>
                </c:pt>
                <c:pt idx="867">
                  <c:v>950</c:v>
                </c:pt>
                <c:pt idx="868">
                  <c:v>951</c:v>
                </c:pt>
                <c:pt idx="869">
                  <c:v>952</c:v>
                </c:pt>
                <c:pt idx="870">
                  <c:v>953</c:v>
                </c:pt>
                <c:pt idx="871">
                  <c:v>954</c:v>
                </c:pt>
                <c:pt idx="872">
                  <c:v>955</c:v>
                </c:pt>
                <c:pt idx="873">
                  <c:v>956</c:v>
                </c:pt>
                <c:pt idx="874">
                  <c:v>957</c:v>
                </c:pt>
                <c:pt idx="875">
                  <c:v>958</c:v>
                </c:pt>
                <c:pt idx="876">
                  <c:v>959</c:v>
                </c:pt>
                <c:pt idx="877">
                  <c:v>960</c:v>
                </c:pt>
                <c:pt idx="878">
                  <c:v>961</c:v>
                </c:pt>
                <c:pt idx="879">
                  <c:v>962</c:v>
                </c:pt>
                <c:pt idx="880">
                  <c:v>963</c:v>
                </c:pt>
                <c:pt idx="881">
                  <c:v>964</c:v>
                </c:pt>
                <c:pt idx="882">
                  <c:v>965</c:v>
                </c:pt>
                <c:pt idx="883">
                  <c:v>966</c:v>
                </c:pt>
                <c:pt idx="884">
                  <c:v>967</c:v>
                </c:pt>
                <c:pt idx="885">
                  <c:v>968</c:v>
                </c:pt>
                <c:pt idx="886">
                  <c:v>969</c:v>
                </c:pt>
                <c:pt idx="887">
                  <c:v>970</c:v>
                </c:pt>
                <c:pt idx="888">
                  <c:v>971</c:v>
                </c:pt>
                <c:pt idx="889">
                  <c:v>972</c:v>
                </c:pt>
                <c:pt idx="890">
                  <c:v>973</c:v>
                </c:pt>
                <c:pt idx="891">
                  <c:v>974</c:v>
                </c:pt>
                <c:pt idx="892">
                  <c:v>975</c:v>
                </c:pt>
                <c:pt idx="893">
                  <c:v>976</c:v>
                </c:pt>
                <c:pt idx="894">
                  <c:v>977</c:v>
                </c:pt>
                <c:pt idx="895">
                  <c:v>978</c:v>
                </c:pt>
                <c:pt idx="896">
                  <c:v>979</c:v>
                </c:pt>
                <c:pt idx="897">
                  <c:v>980</c:v>
                </c:pt>
                <c:pt idx="898">
                  <c:v>981</c:v>
                </c:pt>
                <c:pt idx="899">
                  <c:v>982</c:v>
                </c:pt>
                <c:pt idx="900">
                  <c:v>983</c:v>
                </c:pt>
                <c:pt idx="901">
                  <c:v>984</c:v>
                </c:pt>
                <c:pt idx="902">
                  <c:v>985</c:v>
                </c:pt>
                <c:pt idx="903">
                  <c:v>986</c:v>
                </c:pt>
                <c:pt idx="904">
                  <c:v>987</c:v>
                </c:pt>
                <c:pt idx="905">
                  <c:v>988</c:v>
                </c:pt>
                <c:pt idx="906">
                  <c:v>989</c:v>
                </c:pt>
                <c:pt idx="907">
                  <c:v>990</c:v>
                </c:pt>
                <c:pt idx="908">
                  <c:v>991</c:v>
                </c:pt>
                <c:pt idx="909">
                  <c:v>992</c:v>
                </c:pt>
                <c:pt idx="910">
                  <c:v>993</c:v>
                </c:pt>
                <c:pt idx="911">
                  <c:v>994</c:v>
                </c:pt>
                <c:pt idx="912">
                  <c:v>995</c:v>
                </c:pt>
                <c:pt idx="913">
                  <c:v>996</c:v>
                </c:pt>
                <c:pt idx="914">
                  <c:v>997</c:v>
                </c:pt>
                <c:pt idx="915">
                  <c:v>998</c:v>
                </c:pt>
                <c:pt idx="916">
                  <c:v>999</c:v>
                </c:pt>
                <c:pt idx="917">
                  <c:v>1000</c:v>
                </c:pt>
                <c:pt idx="918">
                  <c:v>1001</c:v>
                </c:pt>
                <c:pt idx="919">
                  <c:v>1002</c:v>
                </c:pt>
                <c:pt idx="920">
                  <c:v>1003</c:v>
                </c:pt>
                <c:pt idx="921">
                  <c:v>1004</c:v>
                </c:pt>
                <c:pt idx="922">
                  <c:v>1005</c:v>
                </c:pt>
                <c:pt idx="923">
                  <c:v>1006</c:v>
                </c:pt>
                <c:pt idx="924">
                  <c:v>1007</c:v>
                </c:pt>
                <c:pt idx="925">
                  <c:v>1008</c:v>
                </c:pt>
                <c:pt idx="926">
                  <c:v>1009</c:v>
                </c:pt>
                <c:pt idx="927">
                  <c:v>1010</c:v>
                </c:pt>
                <c:pt idx="928">
                  <c:v>1011</c:v>
                </c:pt>
                <c:pt idx="929">
                  <c:v>1012</c:v>
                </c:pt>
                <c:pt idx="930">
                  <c:v>1013</c:v>
                </c:pt>
                <c:pt idx="931">
                  <c:v>1014</c:v>
                </c:pt>
                <c:pt idx="932">
                  <c:v>1015</c:v>
                </c:pt>
                <c:pt idx="933">
                  <c:v>1016</c:v>
                </c:pt>
                <c:pt idx="934">
                  <c:v>1017</c:v>
                </c:pt>
                <c:pt idx="935">
                  <c:v>1018</c:v>
                </c:pt>
                <c:pt idx="936">
                  <c:v>1019</c:v>
                </c:pt>
                <c:pt idx="937">
                  <c:v>1020</c:v>
                </c:pt>
                <c:pt idx="938">
                  <c:v>1021</c:v>
                </c:pt>
                <c:pt idx="939">
                  <c:v>1022</c:v>
                </c:pt>
                <c:pt idx="940">
                  <c:v>1023</c:v>
                </c:pt>
                <c:pt idx="941">
                  <c:v>1024</c:v>
                </c:pt>
                <c:pt idx="942">
                  <c:v>1025</c:v>
                </c:pt>
                <c:pt idx="943">
                  <c:v>1026</c:v>
                </c:pt>
                <c:pt idx="944">
                  <c:v>1027</c:v>
                </c:pt>
                <c:pt idx="945">
                  <c:v>1028</c:v>
                </c:pt>
                <c:pt idx="946">
                  <c:v>1029</c:v>
                </c:pt>
                <c:pt idx="947">
                  <c:v>1030</c:v>
                </c:pt>
                <c:pt idx="948">
                  <c:v>1031</c:v>
                </c:pt>
                <c:pt idx="949">
                  <c:v>1032</c:v>
                </c:pt>
                <c:pt idx="950">
                  <c:v>1033</c:v>
                </c:pt>
                <c:pt idx="951">
                  <c:v>1034</c:v>
                </c:pt>
                <c:pt idx="952">
                  <c:v>1035</c:v>
                </c:pt>
                <c:pt idx="953">
                  <c:v>1036</c:v>
                </c:pt>
                <c:pt idx="954">
                  <c:v>1037</c:v>
                </c:pt>
                <c:pt idx="955">
                  <c:v>1038</c:v>
                </c:pt>
                <c:pt idx="956">
                  <c:v>1039</c:v>
                </c:pt>
                <c:pt idx="957">
                  <c:v>1040</c:v>
                </c:pt>
                <c:pt idx="958">
                  <c:v>1041</c:v>
                </c:pt>
                <c:pt idx="959">
                  <c:v>1042</c:v>
                </c:pt>
                <c:pt idx="960">
                  <c:v>1043</c:v>
                </c:pt>
                <c:pt idx="961">
                  <c:v>1044</c:v>
                </c:pt>
                <c:pt idx="962">
                  <c:v>1045</c:v>
                </c:pt>
                <c:pt idx="963">
                  <c:v>1046</c:v>
                </c:pt>
                <c:pt idx="964">
                  <c:v>1047</c:v>
                </c:pt>
                <c:pt idx="965">
                  <c:v>1048</c:v>
                </c:pt>
                <c:pt idx="966">
                  <c:v>1049</c:v>
                </c:pt>
                <c:pt idx="967">
                  <c:v>1050</c:v>
                </c:pt>
                <c:pt idx="968">
                  <c:v>1051</c:v>
                </c:pt>
                <c:pt idx="969">
                  <c:v>1052</c:v>
                </c:pt>
                <c:pt idx="970">
                  <c:v>1053</c:v>
                </c:pt>
                <c:pt idx="971">
                  <c:v>1054</c:v>
                </c:pt>
                <c:pt idx="972">
                  <c:v>1055</c:v>
                </c:pt>
                <c:pt idx="973">
                  <c:v>1056</c:v>
                </c:pt>
                <c:pt idx="974">
                  <c:v>1057</c:v>
                </c:pt>
                <c:pt idx="975">
                  <c:v>1058</c:v>
                </c:pt>
                <c:pt idx="976">
                  <c:v>1059</c:v>
                </c:pt>
                <c:pt idx="977">
                  <c:v>1060</c:v>
                </c:pt>
                <c:pt idx="978">
                  <c:v>1061</c:v>
                </c:pt>
                <c:pt idx="979">
                  <c:v>1062</c:v>
                </c:pt>
                <c:pt idx="980">
                  <c:v>1063</c:v>
                </c:pt>
                <c:pt idx="981">
                  <c:v>1064</c:v>
                </c:pt>
                <c:pt idx="982">
                  <c:v>1065</c:v>
                </c:pt>
                <c:pt idx="983">
                  <c:v>1066</c:v>
                </c:pt>
                <c:pt idx="984">
                  <c:v>1067</c:v>
                </c:pt>
                <c:pt idx="985">
                  <c:v>1068</c:v>
                </c:pt>
                <c:pt idx="986">
                  <c:v>1069</c:v>
                </c:pt>
                <c:pt idx="987">
                  <c:v>1070</c:v>
                </c:pt>
                <c:pt idx="988">
                  <c:v>1071</c:v>
                </c:pt>
                <c:pt idx="989">
                  <c:v>1072</c:v>
                </c:pt>
                <c:pt idx="990">
                  <c:v>1073</c:v>
                </c:pt>
                <c:pt idx="991">
                  <c:v>1074</c:v>
                </c:pt>
                <c:pt idx="992">
                  <c:v>1075</c:v>
                </c:pt>
                <c:pt idx="993">
                  <c:v>1076</c:v>
                </c:pt>
                <c:pt idx="994">
                  <c:v>1077</c:v>
                </c:pt>
                <c:pt idx="995">
                  <c:v>1078</c:v>
                </c:pt>
                <c:pt idx="996">
                  <c:v>1079</c:v>
                </c:pt>
                <c:pt idx="997">
                  <c:v>1080</c:v>
                </c:pt>
                <c:pt idx="998">
                  <c:v>1081</c:v>
                </c:pt>
                <c:pt idx="999">
                  <c:v>1082</c:v>
                </c:pt>
                <c:pt idx="1000">
                  <c:v>1083</c:v>
                </c:pt>
                <c:pt idx="1001">
                  <c:v>1084</c:v>
                </c:pt>
                <c:pt idx="1002">
                  <c:v>1085</c:v>
                </c:pt>
                <c:pt idx="1003">
                  <c:v>1086</c:v>
                </c:pt>
                <c:pt idx="1004">
                  <c:v>1087</c:v>
                </c:pt>
                <c:pt idx="1005">
                  <c:v>1088</c:v>
                </c:pt>
                <c:pt idx="1006">
                  <c:v>1089</c:v>
                </c:pt>
                <c:pt idx="1007">
                  <c:v>1090</c:v>
                </c:pt>
                <c:pt idx="1008">
                  <c:v>1091</c:v>
                </c:pt>
                <c:pt idx="1009">
                  <c:v>1092</c:v>
                </c:pt>
                <c:pt idx="1010">
                  <c:v>1093</c:v>
                </c:pt>
                <c:pt idx="1011">
                  <c:v>1094</c:v>
                </c:pt>
                <c:pt idx="1012">
                  <c:v>1095</c:v>
                </c:pt>
                <c:pt idx="1013">
                  <c:v>1096</c:v>
                </c:pt>
                <c:pt idx="1014">
                  <c:v>1097</c:v>
                </c:pt>
                <c:pt idx="1015">
                  <c:v>1098</c:v>
                </c:pt>
                <c:pt idx="1016">
                  <c:v>1099</c:v>
                </c:pt>
                <c:pt idx="1017">
                  <c:v>1100</c:v>
                </c:pt>
                <c:pt idx="1018">
                  <c:v>1101</c:v>
                </c:pt>
                <c:pt idx="1019">
                  <c:v>1102</c:v>
                </c:pt>
                <c:pt idx="1020">
                  <c:v>1103</c:v>
                </c:pt>
                <c:pt idx="1021">
                  <c:v>1104</c:v>
                </c:pt>
                <c:pt idx="1022">
                  <c:v>1105</c:v>
                </c:pt>
                <c:pt idx="1023">
                  <c:v>1106</c:v>
                </c:pt>
                <c:pt idx="1024">
                  <c:v>1107</c:v>
                </c:pt>
                <c:pt idx="1025">
                  <c:v>1108</c:v>
                </c:pt>
                <c:pt idx="1026">
                  <c:v>1109</c:v>
                </c:pt>
                <c:pt idx="1027">
                  <c:v>1110</c:v>
                </c:pt>
                <c:pt idx="1028">
                  <c:v>1111</c:v>
                </c:pt>
                <c:pt idx="1029">
                  <c:v>1112</c:v>
                </c:pt>
                <c:pt idx="1030">
                  <c:v>1113</c:v>
                </c:pt>
                <c:pt idx="1031">
                  <c:v>1114</c:v>
                </c:pt>
                <c:pt idx="1032">
                  <c:v>1115</c:v>
                </c:pt>
                <c:pt idx="1033">
                  <c:v>1116</c:v>
                </c:pt>
                <c:pt idx="1034">
                  <c:v>1117</c:v>
                </c:pt>
                <c:pt idx="1035">
                  <c:v>1118</c:v>
                </c:pt>
                <c:pt idx="1036">
                  <c:v>1119</c:v>
                </c:pt>
                <c:pt idx="1037">
                  <c:v>1120</c:v>
                </c:pt>
                <c:pt idx="1038">
                  <c:v>1121</c:v>
                </c:pt>
                <c:pt idx="1039">
                  <c:v>1122</c:v>
                </c:pt>
                <c:pt idx="1040">
                  <c:v>1123</c:v>
                </c:pt>
                <c:pt idx="1041">
                  <c:v>1124</c:v>
                </c:pt>
                <c:pt idx="1042">
                  <c:v>1125</c:v>
                </c:pt>
                <c:pt idx="1043">
                  <c:v>1126</c:v>
                </c:pt>
                <c:pt idx="1044">
                  <c:v>1127</c:v>
                </c:pt>
                <c:pt idx="1045">
                  <c:v>1128</c:v>
                </c:pt>
                <c:pt idx="1046">
                  <c:v>1129</c:v>
                </c:pt>
                <c:pt idx="1047">
                  <c:v>1130</c:v>
                </c:pt>
                <c:pt idx="1048">
                  <c:v>1131</c:v>
                </c:pt>
                <c:pt idx="1049">
                  <c:v>1132</c:v>
                </c:pt>
                <c:pt idx="1050">
                  <c:v>1133</c:v>
                </c:pt>
                <c:pt idx="1051">
                  <c:v>1134</c:v>
                </c:pt>
                <c:pt idx="1052">
                  <c:v>1135</c:v>
                </c:pt>
                <c:pt idx="1053">
                  <c:v>1136</c:v>
                </c:pt>
                <c:pt idx="1054">
                  <c:v>1137</c:v>
                </c:pt>
                <c:pt idx="1055">
                  <c:v>1138</c:v>
                </c:pt>
                <c:pt idx="1056">
                  <c:v>1139</c:v>
                </c:pt>
                <c:pt idx="1057">
                  <c:v>1140</c:v>
                </c:pt>
                <c:pt idx="1058">
                  <c:v>1141</c:v>
                </c:pt>
                <c:pt idx="1059">
                  <c:v>1142</c:v>
                </c:pt>
                <c:pt idx="1060">
                  <c:v>1143</c:v>
                </c:pt>
                <c:pt idx="1061">
                  <c:v>1144</c:v>
                </c:pt>
                <c:pt idx="1062">
                  <c:v>1145</c:v>
                </c:pt>
                <c:pt idx="1063">
                  <c:v>1146</c:v>
                </c:pt>
                <c:pt idx="1064">
                  <c:v>1147</c:v>
                </c:pt>
                <c:pt idx="1065">
                  <c:v>1148</c:v>
                </c:pt>
                <c:pt idx="1066">
                  <c:v>1149</c:v>
                </c:pt>
                <c:pt idx="1067">
                  <c:v>1150</c:v>
                </c:pt>
                <c:pt idx="1068">
                  <c:v>1151</c:v>
                </c:pt>
                <c:pt idx="1069">
                  <c:v>1152</c:v>
                </c:pt>
                <c:pt idx="1070">
                  <c:v>1153</c:v>
                </c:pt>
                <c:pt idx="1071">
                  <c:v>1154</c:v>
                </c:pt>
                <c:pt idx="1072">
                  <c:v>1155</c:v>
                </c:pt>
                <c:pt idx="1073">
                  <c:v>1156</c:v>
                </c:pt>
                <c:pt idx="1074">
                  <c:v>1157</c:v>
                </c:pt>
                <c:pt idx="1075">
                  <c:v>1158</c:v>
                </c:pt>
                <c:pt idx="1076">
                  <c:v>1159</c:v>
                </c:pt>
                <c:pt idx="1077">
                  <c:v>1160</c:v>
                </c:pt>
                <c:pt idx="1078">
                  <c:v>1161</c:v>
                </c:pt>
                <c:pt idx="1079">
                  <c:v>1162</c:v>
                </c:pt>
                <c:pt idx="1080">
                  <c:v>1163</c:v>
                </c:pt>
                <c:pt idx="1081">
                  <c:v>1164</c:v>
                </c:pt>
                <c:pt idx="1082">
                  <c:v>1165</c:v>
                </c:pt>
                <c:pt idx="1083">
                  <c:v>1166</c:v>
                </c:pt>
                <c:pt idx="1084">
                  <c:v>1167</c:v>
                </c:pt>
                <c:pt idx="1085">
                  <c:v>1168</c:v>
                </c:pt>
                <c:pt idx="1086">
                  <c:v>1169</c:v>
                </c:pt>
                <c:pt idx="1087">
                  <c:v>1170</c:v>
                </c:pt>
                <c:pt idx="1088">
                  <c:v>1171</c:v>
                </c:pt>
                <c:pt idx="1089">
                  <c:v>1172</c:v>
                </c:pt>
                <c:pt idx="1090">
                  <c:v>1173</c:v>
                </c:pt>
                <c:pt idx="1091">
                  <c:v>1174</c:v>
                </c:pt>
                <c:pt idx="1092">
                  <c:v>1175</c:v>
                </c:pt>
                <c:pt idx="1093">
                  <c:v>1176</c:v>
                </c:pt>
                <c:pt idx="1094">
                  <c:v>1177</c:v>
                </c:pt>
                <c:pt idx="1095">
                  <c:v>1178</c:v>
                </c:pt>
                <c:pt idx="1096">
                  <c:v>1179</c:v>
                </c:pt>
                <c:pt idx="1097">
                  <c:v>1180</c:v>
                </c:pt>
                <c:pt idx="1098">
                  <c:v>1181</c:v>
                </c:pt>
                <c:pt idx="1099">
                  <c:v>1182</c:v>
                </c:pt>
                <c:pt idx="1100">
                  <c:v>1183</c:v>
                </c:pt>
                <c:pt idx="1101">
                  <c:v>1184</c:v>
                </c:pt>
                <c:pt idx="1102">
                  <c:v>1185</c:v>
                </c:pt>
                <c:pt idx="1103">
                  <c:v>1186</c:v>
                </c:pt>
                <c:pt idx="1104">
                  <c:v>1187</c:v>
                </c:pt>
                <c:pt idx="1105">
                  <c:v>1188</c:v>
                </c:pt>
                <c:pt idx="1106">
                  <c:v>1189</c:v>
                </c:pt>
                <c:pt idx="1107">
                  <c:v>1190</c:v>
                </c:pt>
                <c:pt idx="1108">
                  <c:v>1191</c:v>
                </c:pt>
                <c:pt idx="1109">
                  <c:v>1192</c:v>
                </c:pt>
                <c:pt idx="1110">
                  <c:v>1193</c:v>
                </c:pt>
                <c:pt idx="1111">
                  <c:v>1194</c:v>
                </c:pt>
                <c:pt idx="1112">
                  <c:v>1195</c:v>
                </c:pt>
                <c:pt idx="1113">
                  <c:v>1196</c:v>
                </c:pt>
                <c:pt idx="1114">
                  <c:v>1197</c:v>
                </c:pt>
                <c:pt idx="1115">
                  <c:v>1198</c:v>
                </c:pt>
                <c:pt idx="1116">
                  <c:v>1199</c:v>
                </c:pt>
                <c:pt idx="1117">
                  <c:v>1200</c:v>
                </c:pt>
                <c:pt idx="1118">
                  <c:v>1201</c:v>
                </c:pt>
                <c:pt idx="1119">
                  <c:v>1202</c:v>
                </c:pt>
                <c:pt idx="1120">
                  <c:v>1203</c:v>
                </c:pt>
                <c:pt idx="1121">
                  <c:v>1204</c:v>
                </c:pt>
                <c:pt idx="1122">
                  <c:v>1205</c:v>
                </c:pt>
                <c:pt idx="1123">
                  <c:v>1206</c:v>
                </c:pt>
                <c:pt idx="1124">
                  <c:v>1207</c:v>
                </c:pt>
                <c:pt idx="1125">
                  <c:v>1208</c:v>
                </c:pt>
                <c:pt idx="1126">
                  <c:v>1209</c:v>
                </c:pt>
                <c:pt idx="1127">
                  <c:v>1210</c:v>
                </c:pt>
                <c:pt idx="1128">
                  <c:v>1211</c:v>
                </c:pt>
                <c:pt idx="1129">
                  <c:v>1212</c:v>
                </c:pt>
                <c:pt idx="1130">
                  <c:v>1213</c:v>
                </c:pt>
                <c:pt idx="1131">
                  <c:v>1214</c:v>
                </c:pt>
                <c:pt idx="1132">
                  <c:v>1215</c:v>
                </c:pt>
                <c:pt idx="1133">
                  <c:v>1216</c:v>
                </c:pt>
                <c:pt idx="1134">
                  <c:v>1217</c:v>
                </c:pt>
                <c:pt idx="1135">
                  <c:v>1218</c:v>
                </c:pt>
                <c:pt idx="1136">
                  <c:v>1219</c:v>
                </c:pt>
                <c:pt idx="1137">
                  <c:v>1220</c:v>
                </c:pt>
                <c:pt idx="1138">
                  <c:v>1221</c:v>
                </c:pt>
                <c:pt idx="1139">
                  <c:v>1222</c:v>
                </c:pt>
                <c:pt idx="1140">
                  <c:v>1223</c:v>
                </c:pt>
              </c:numCache>
            </c:numRef>
          </c:xVal>
          <c:yVal>
            <c:numRef>
              <c:f>tani!$B$83:$B$1223</c:f>
              <c:numCache>
                <c:formatCode>General</c:formatCode>
                <c:ptCount val="1141"/>
                <c:pt idx="0">
                  <c:v>0.92307692307692302</c:v>
                </c:pt>
                <c:pt idx="1">
                  <c:v>0.9375</c:v>
                </c:pt>
                <c:pt idx="2">
                  <c:v>0.9375</c:v>
                </c:pt>
                <c:pt idx="3">
                  <c:v>0.952380952380952</c:v>
                </c:pt>
                <c:pt idx="4">
                  <c:v>0.967741935483871</c:v>
                </c:pt>
                <c:pt idx="5">
                  <c:v>1</c:v>
                </c:pt>
                <c:pt idx="6">
                  <c:v>1.0169491525423699</c:v>
                </c:pt>
                <c:pt idx="7">
                  <c:v>1</c:v>
                </c:pt>
                <c:pt idx="8">
                  <c:v>1</c:v>
                </c:pt>
                <c:pt idx="9">
                  <c:v>0.98360655737704905</c:v>
                </c:pt>
                <c:pt idx="10">
                  <c:v>0.967741935483871</c:v>
                </c:pt>
                <c:pt idx="11">
                  <c:v>0.967741935483871</c:v>
                </c:pt>
                <c:pt idx="12">
                  <c:v>0.967741935483871</c:v>
                </c:pt>
                <c:pt idx="13">
                  <c:v>0.967741935483871</c:v>
                </c:pt>
                <c:pt idx="14">
                  <c:v>0.967741935483871</c:v>
                </c:pt>
                <c:pt idx="15">
                  <c:v>0.967741935483871</c:v>
                </c:pt>
                <c:pt idx="16">
                  <c:v>0.967741935483871</c:v>
                </c:pt>
                <c:pt idx="17">
                  <c:v>0.967741935483871</c:v>
                </c:pt>
                <c:pt idx="18">
                  <c:v>0.967741935483871</c:v>
                </c:pt>
                <c:pt idx="19">
                  <c:v>0.967741935483871</c:v>
                </c:pt>
                <c:pt idx="20">
                  <c:v>0.967741935483871</c:v>
                </c:pt>
                <c:pt idx="21">
                  <c:v>0.952380952380952</c:v>
                </c:pt>
                <c:pt idx="22">
                  <c:v>0.952380952380952</c:v>
                </c:pt>
                <c:pt idx="23">
                  <c:v>0.952380952380952</c:v>
                </c:pt>
                <c:pt idx="24">
                  <c:v>0.952380952380952</c:v>
                </c:pt>
                <c:pt idx="25">
                  <c:v>0.952380952380952</c:v>
                </c:pt>
                <c:pt idx="26">
                  <c:v>0.952380952380952</c:v>
                </c:pt>
                <c:pt idx="27">
                  <c:v>0.9375</c:v>
                </c:pt>
                <c:pt idx="28">
                  <c:v>0.92307692307692302</c:v>
                </c:pt>
                <c:pt idx="29">
                  <c:v>0.92307692307692302</c:v>
                </c:pt>
                <c:pt idx="30">
                  <c:v>0.92307692307692302</c:v>
                </c:pt>
                <c:pt idx="31">
                  <c:v>0.92307692307692302</c:v>
                </c:pt>
                <c:pt idx="32">
                  <c:v>0.92307692307692302</c:v>
                </c:pt>
                <c:pt idx="33">
                  <c:v>0.92307692307692302</c:v>
                </c:pt>
                <c:pt idx="34">
                  <c:v>0.90909090909090895</c:v>
                </c:pt>
                <c:pt idx="35">
                  <c:v>0.89552238805970097</c:v>
                </c:pt>
                <c:pt idx="36">
                  <c:v>0.89552238805970097</c:v>
                </c:pt>
                <c:pt idx="37">
                  <c:v>0.89552238805970097</c:v>
                </c:pt>
                <c:pt idx="38">
                  <c:v>0.89552238805970097</c:v>
                </c:pt>
                <c:pt idx="39">
                  <c:v>0.89552238805970097</c:v>
                </c:pt>
                <c:pt idx="40">
                  <c:v>0.89552238805970097</c:v>
                </c:pt>
                <c:pt idx="41">
                  <c:v>0.89552238805970097</c:v>
                </c:pt>
                <c:pt idx="42">
                  <c:v>0.86956521739130399</c:v>
                </c:pt>
                <c:pt idx="43">
                  <c:v>0.85714285714285698</c:v>
                </c:pt>
                <c:pt idx="44">
                  <c:v>0.85714285714285698</c:v>
                </c:pt>
                <c:pt idx="45">
                  <c:v>0.85714285714285698</c:v>
                </c:pt>
                <c:pt idx="46">
                  <c:v>0.85714285714285698</c:v>
                </c:pt>
                <c:pt idx="47">
                  <c:v>0.85714285714285698</c:v>
                </c:pt>
                <c:pt idx="48">
                  <c:v>0.85714285714285698</c:v>
                </c:pt>
                <c:pt idx="49">
                  <c:v>0.85714285714285698</c:v>
                </c:pt>
                <c:pt idx="50">
                  <c:v>0.82191780821917804</c:v>
                </c:pt>
                <c:pt idx="51">
                  <c:v>0.77922077922077904</c:v>
                </c:pt>
                <c:pt idx="52">
                  <c:v>0.77922077922077904</c:v>
                </c:pt>
                <c:pt idx="53">
                  <c:v>0.77922077922077904</c:v>
                </c:pt>
                <c:pt idx="54">
                  <c:v>0.77922077922077904</c:v>
                </c:pt>
                <c:pt idx="55">
                  <c:v>0.77922077922077904</c:v>
                </c:pt>
                <c:pt idx="56">
                  <c:v>0.77922077922077904</c:v>
                </c:pt>
                <c:pt idx="57">
                  <c:v>0.759493670886076</c:v>
                </c:pt>
                <c:pt idx="58">
                  <c:v>0.73170731707317005</c:v>
                </c:pt>
                <c:pt idx="59">
                  <c:v>0.73170731707317005</c:v>
                </c:pt>
                <c:pt idx="60">
                  <c:v>0.73170731707317005</c:v>
                </c:pt>
                <c:pt idx="61">
                  <c:v>0.73170731707317005</c:v>
                </c:pt>
                <c:pt idx="62">
                  <c:v>0.73170731707317005</c:v>
                </c:pt>
                <c:pt idx="63">
                  <c:v>0.71428571428571397</c:v>
                </c:pt>
                <c:pt idx="64">
                  <c:v>0.69767441860465096</c:v>
                </c:pt>
                <c:pt idx="65">
                  <c:v>0.69767441860465096</c:v>
                </c:pt>
                <c:pt idx="66">
                  <c:v>0.69767441860465096</c:v>
                </c:pt>
                <c:pt idx="67">
                  <c:v>0.69767441860465096</c:v>
                </c:pt>
                <c:pt idx="68">
                  <c:v>0.69767441860465096</c:v>
                </c:pt>
                <c:pt idx="69">
                  <c:v>0.69767441860465096</c:v>
                </c:pt>
                <c:pt idx="70">
                  <c:v>0.69767441860465096</c:v>
                </c:pt>
                <c:pt idx="71">
                  <c:v>0.68181818181818099</c:v>
                </c:pt>
                <c:pt idx="72">
                  <c:v>0.66666666666666596</c:v>
                </c:pt>
                <c:pt idx="73">
                  <c:v>0.66666666666666596</c:v>
                </c:pt>
                <c:pt idx="74">
                  <c:v>0.66666666666666596</c:v>
                </c:pt>
                <c:pt idx="75">
                  <c:v>0.66666666666666596</c:v>
                </c:pt>
                <c:pt idx="76">
                  <c:v>0.66666666666666596</c:v>
                </c:pt>
                <c:pt idx="77">
                  <c:v>0.66666666666666596</c:v>
                </c:pt>
                <c:pt idx="78">
                  <c:v>0.66666666666666596</c:v>
                </c:pt>
                <c:pt idx="79">
                  <c:v>0.659340659340659</c:v>
                </c:pt>
                <c:pt idx="80">
                  <c:v>0.64516129032257996</c:v>
                </c:pt>
                <c:pt idx="81">
                  <c:v>0.64516129032257996</c:v>
                </c:pt>
                <c:pt idx="82">
                  <c:v>0.64516129032257996</c:v>
                </c:pt>
                <c:pt idx="83">
                  <c:v>0.64516129032257996</c:v>
                </c:pt>
                <c:pt idx="84">
                  <c:v>0.64516129032257996</c:v>
                </c:pt>
                <c:pt idx="85">
                  <c:v>0.64516129032257996</c:v>
                </c:pt>
                <c:pt idx="86">
                  <c:v>0.63829787234042501</c:v>
                </c:pt>
                <c:pt idx="87">
                  <c:v>0.625</c:v>
                </c:pt>
                <c:pt idx="88">
                  <c:v>0.625</c:v>
                </c:pt>
                <c:pt idx="89">
                  <c:v>0.625</c:v>
                </c:pt>
                <c:pt idx="90">
                  <c:v>0.625</c:v>
                </c:pt>
                <c:pt idx="91">
                  <c:v>0.625</c:v>
                </c:pt>
                <c:pt idx="92">
                  <c:v>0.625</c:v>
                </c:pt>
                <c:pt idx="93">
                  <c:v>0.61224489795918302</c:v>
                </c:pt>
                <c:pt idx="94">
                  <c:v>0.6</c:v>
                </c:pt>
                <c:pt idx="95">
                  <c:v>0.6</c:v>
                </c:pt>
                <c:pt idx="96">
                  <c:v>0.6</c:v>
                </c:pt>
                <c:pt idx="97">
                  <c:v>0.6</c:v>
                </c:pt>
                <c:pt idx="98">
                  <c:v>0.6</c:v>
                </c:pt>
                <c:pt idx="99">
                  <c:v>0.6</c:v>
                </c:pt>
                <c:pt idx="100">
                  <c:v>0.6</c:v>
                </c:pt>
                <c:pt idx="101">
                  <c:v>0.59405940594059403</c:v>
                </c:pt>
                <c:pt idx="102">
                  <c:v>0.58252427184466005</c:v>
                </c:pt>
                <c:pt idx="103">
                  <c:v>0.58252427184466005</c:v>
                </c:pt>
                <c:pt idx="104">
                  <c:v>0.58252427184466005</c:v>
                </c:pt>
                <c:pt idx="105">
                  <c:v>0.58252427184466005</c:v>
                </c:pt>
                <c:pt idx="106">
                  <c:v>0.58252427184466005</c:v>
                </c:pt>
                <c:pt idx="107">
                  <c:v>0.58252427184466005</c:v>
                </c:pt>
                <c:pt idx="108">
                  <c:v>0.57692307692307598</c:v>
                </c:pt>
                <c:pt idx="109">
                  <c:v>0.57142857142857095</c:v>
                </c:pt>
                <c:pt idx="110">
                  <c:v>0.57142857142857095</c:v>
                </c:pt>
                <c:pt idx="111">
                  <c:v>0.57142857142857095</c:v>
                </c:pt>
                <c:pt idx="112">
                  <c:v>0.57142857142857095</c:v>
                </c:pt>
                <c:pt idx="113">
                  <c:v>0.57142857142857095</c:v>
                </c:pt>
                <c:pt idx="114">
                  <c:v>0.57142857142857095</c:v>
                </c:pt>
                <c:pt idx="115">
                  <c:v>0.57142857142857095</c:v>
                </c:pt>
                <c:pt idx="116">
                  <c:v>0.56074766355140104</c:v>
                </c:pt>
                <c:pt idx="117">
                  <c:v>0.55045871559632997</c:v>
                </c:pt>
                <c:pt idx="118">
                  <c:v>0.55045871559632997</c:v>
                </c:pt>
                <c:pt idx="119">
                  <c:v>0.55045871559632997</c:v>
                </c:pt>
                <c:pt idx="120">
                  <c:v>0.55045871559632997</c:v>
                </c:pt>
                <c:pt idx="121">
                  <c:v>0.55045871559632997</c:v>
                </c:pt>
                <c:pt idx="122">
                  <c:v>0.55045871559632997</c:v>
                </c:pt>
                <c:pt idx="123">
                  <c:v>0.55045871559632997</c:v>
                </c:pt>
                <c:pt idx="124">
                  <c:v>0.54545454545454497</c:v>
                </c:pt>
                <c:pt idx="125">
                  <c:v>0.53571428571428503</c:v>
                </c:pt>
                <c:pt idx="126">
                  <c:v>0.53571428571428503</c:v>
                </c:pt>
                <c:pt idx="127">
                  <c:v>0.53571428571428503</c:v>
                </c:pt>
                <c:pt idx="128">
                  <c:v>0.53571428571428503</c:v>
                </c:pt>
                <c:pt idx="129">
                  <c:v>0.53097345132743301</c:v>
                </c:pt>
                <c:pt idx="130">
                  <c:v>0.53097345132743301</c:v>
                </c:pt>
                <c:pt idx="131">
                  <c:v>0.53097345132743301</c:v>
                </c:pt>
                <c:pt idx="132">
                  <c:v>0.53097345132743301</c:v>
                </c:pt>
                <c:pt idx="133">
                  <c:v>0.53097345132743301</c:v>
                </c:pt>
                <c:pt idx="134">
                  <c:v>0.53097345132743301</c:v>
                </c:pt>
                <c:pt idx="135">
                  <c:v>0.53097345132743301</c:v>
                </c:pt>
                <c:pt idx="136">
                  <c:v>0.53097345132743301</c:v>
                </c:pt>
                <c:pt idx="137">
                  <c:v>0.53097345132743301</c:v>
                </c:pt>
                <c:pt idx="138">
                  <c:v>0.53097345132743301</c:v>
                </c:pt>
                <c:pt idx="139">
                  <c:v>0.53097345132743301</c:v>
                </c:pt>
                <c:pt idx="140">
                  <c:v>0.53097345132743301</c:v>
                </c:pt>
                <c:pt idx="141">
                  <c:v>0.53097345132743301</c:v>
                </c:pt>
                <c:pt idx="142">
                  <c:v>0.53571428571428503</c:v>
                </c:pt>
                <c:pt idx="143">
                  <c:v>0.53571428571428503</c:v>
                </c:pt>
                <c:pt idx="144">
                  <c:v>0.53571428571428503</c:v>
                </c:pt>
                <c:pt idx="145">
                  <c:v>0.53571428571428503</c:v>
                </c:pt>
                <c:pt idx="146">
                  <c:v>0.53571428571428503</c:v>
                </c:pt>
                <c:pt idx="147">
                  <c:v>0.53571428571428503</c:v>
                </c:pt>
                <c:pt idx="148">
                  <c:v>0.53571428571428503</c:v>
                </c:pt>
                <c:pt idx="149">
                  <c:v>0.53571428571428503</c:v>
                </c:pt>
                <c:pt idx="150">
                  <c:v>0.53571428571428503</c:v>
                </c:pt>
                <c:pt idx="151">
                  <c:v>0.53571428571428503</c:v>
                </c:pt>
                <c:pt idx="152">
                  <c:v>0.53571428571428503</c:v>
                </c:pt>
                <c:pt idx="153">
                  <c:v>0.53571428571428503</c:v>
                </c:pt>
                <c:pt idx="154">
                  <c:v>0.54054054054054002</c:v>
                </c:pt>
                <c:pt idx="155">
                  <c:v>0.54054054054054002</c:v>
                </c:pt>
                <c:pt idx="156">
                  <c:v>0.54054054054054002</c:v>
                </c:pt>
                <c:pt idx="157">
                  <c:v>0.54054054054054002</c:v>
                </c:pt>
                <c:pt idx="158">
                  <c:v>0.54054054054054002</c:v>
                </c:pt>
                <c:pt idx="159">
                  <c:v>0.54054054054054002</c:v>
                </c:pt>
                <c:pt idx="160">
                  <c:v>0.54545454545454497</c:v>
                </c:pt>
                <c:pt idx="161">
                  <c:v>0.54545454545454497</c:v>
                </c:pt>
                <c:pt idx="162">
                  <c:v>0.54545454545454497</c:v>
                </c:pt>
                <c:pt idx="163">
                  <c:v>0.54545454545454497</c:v>
                </c:pt>
                <c:pt idx="164">
                  <c:v>0.54545454545454497</c:v>
                </c:pt>
                <c:pt idx="165">
                  <c:v>0.54545454545454497</c:v>
                </c:pt>
                <c:pt idx="166">
                  <c:v>0.54545454545454497</c:v>
                </c:pt>
                <c:pt idx="167">
                  <c:v>0.54545454545454497</c:v>
                </c:pt>
                <c:pt idx="168">
                  <c:v>0.54545454545454497</c:v>
                </c:pt>
                <c:pt idx="169">
                  <c:v>0.54545454545454497</c:v>
                </c:pt>
                <c:pt idx="170">
                  <c:v>0.54545454545454497</c:v>
                </c:pt>
                <c:pt idx="171">
                  <c:v>0.54545454545454497</c:v>
                </c:pt>
                <c:pt idx="172">
                  <c:v>0.54545454545454497</c:v>
                </c:pt>
                <c:pt idx="173">
                  <c:v>0.54545454545454497</c:v>
                </c:pt>
                <c:pt idx="174">
                  <c:v>0.54545454545454497</c:v>
                </c:pt>
                <c:pt idx="175">
                  <c:v>0.54545454545454497</c:v>
                </c:pt>
                <c:pt idx="176">
                  <c:v>0.54545454545454497</c:v>
                </c:pt>
                <c:pt idx="177">
                  <c:v>0.54545454545454497</c:v>
                </c:pt>
                <c:pt idx="178">
                  <c:v>0.54054054054054002</c:v>
                </c:pt>
                <c:pt idx="179">
                  <c:v>0.54054054054054002</c:v>
                </c:pt>
                <c:pt idx="180">
                  <c:v>0.54054054054054002</c:v>
                </c:pt>
                <c:pt idx="181">
                  <c:v>0.54054054054054002</c:v>
                </c:pt>
                <c:pt idx="182">
                  <c:v>0.54054054054054002</c:v>
                </c:pt>
                <c:pt idx="183">
                  <c:v>0.53571428571428503</c:v>
                </c:pt>
                <c:pt idx="184">
                  <c:v>0.53097345132743301</c:v>
                </c:pt>
                <c:pt idx="185">
                  <c:v>0.53097345132743301</c:v>
                </c:pt>
                <c:pt idx="186">
                  <c:v>0.53097345132743301</c:v>
                </c:pt>
                <c:pt idx="187">
                  <c:v>0.53097345132743301</c:v>
                </c:pt>
                <c:pt idx="188">
                  <c:v>0.53097345132743301</c:v>
                </c:pt>
                <c:pt idx="189">
                  <c:v>0.53097345132743301</c:v>
                </c:pt>
                <c:pt idx="190">
                  <c:v>0.53097345132743301</c:v>
                </c:pt>
                <c:pt idx="191">
                  <c:v>0.52631578947368396</c:v>
                </c:pt>
                <c:pt idx="192">
                  <c:v>0.52631578947368396</c:v>
                </c:pt>
                <c:pt idx="193">
                  <c:v>0.52631578947368396</c:v>
                </c:pt>
                <c:pt idx="194">
                  <c:v>0.52631578947368396</c:v>
                </c:pt>
                <c:pt idx="195">
                  <c:v>0.52631578947368396</c:v>
                </c:pt>
                <c:pt idx="196">
                  <c:v>0.52631578947368396</c:v>
                </c:pt>
                <c:pt idx="197">
                  <c:v>0.52631578947368396</c:v>
                </c:pt>
                <c:pt idx="198">
                  <c:v>0.52173913043478204</c:v>
                </c:pt>
                <c:pt idx="199">
                  <c:v>0.52173913043478204</c:v>
                </c:pt>
                <c:pt idx="200">
                  <c:v>0.52173913043478204</c:v>
                </c:pt>
                <c:pt idx="201">
                  <c:v>0.52173913043478204</c:v>
                </c:pt>
                <c:pt idx="202">
                  <c:v>0.52173913043478204</c:v>
                </c:pt>
                <c:pt idx="203">
                  <c:v>0.52173913043478204</c:v>
                </c:pt>
                <c:pt idx="204">
                  <c:v>0.52173913043478204</c:v>
                </c:pt>
                <c:pt idx="205">
                  <c:v>0.51724137931034397</c:v>
                </c:pt>
                <c:pt idx="206">
                  <c:v>0.51724137931034397</c:v>
                </c:pt>
                <c:pt idx="207">
                  <c:v>0.51724137931034397</c:v>
                </c:pt>
                <c:pt idx="208">
                  <c:v>0.51724137931034397</c:v>
                </c:pt>
                <c:pt idx="209">
                  <c:v>0.51724137931034397</c:v>
                </c:pt>
                <c:pt idx="210">
                  <c:v>0.51724137931034397</c:v>
                </c:pt>
                <c:pt idx="211">
                  <c:v>0.51724137931034397</c:v>
                </c:pt>
                <c:pt idx="212">
                  <c:v>0.51724137931034397</c:v>
                </c:pt>
                <c:pt idx="213">
                  <c:v>0.51724137931034397</c:v>
                </c:pt>
                <c:pt idx="214">
                  <c:v>0.51724137931034397</c:v>
                </c:pt>
                <c:pt idx="215">
                  <c:v>0.51724137931034397</c:v>
                </c:pt>
                <c:pt idx="216">
                  <c:v>0.51724137931034397</c:v>
                </c:pt>
                <c:pt idx="217">
                  <c:v>0.51724137931034397</c:v>
                </c:pt>
                <c:pt idx="218">
                  <c:v>0.51724137931034397</c:v>
                </c:pt>
                <c:pt idx="219">
                  <c:v>0.51724137931034397</c:v>
                </c:pt>
                <c:pt idx="220">
                  <c:v>0.51724137931034397</c:v>
                </c:pt>
                <c:pt idx="221">
                  <c:v>0.51724137931034397</c:v>
                </c:pt>
                <c:pt idx="222">
                  <c:v>0.51724137931034397</c:v>
                </c:pt>
                <c:pt idx="223">
                  <c:v>0.512820512820512</c:v>
                </c:pt>
                <c:pt idx="224">
                  <c:v>0.50847457627118597</c:v>
                </c:pt>
                <c:pt idx="225">
                  <c:v>0.50847457627118597</c:v>
                </c:pt>
                <c:pt idx="226">
                  <c:v>0.50847457627118597</c:v>
                </c:pt>
                <c:pt idx="227">
                  <c:v>0.50847457627118597</c:v>
                </c:pt>
                <c:pt idx="228">
                  <c:v>0.50847457627118597</c:v>
                </c:pt>
                <c:pt idx="229">
                  <c:v>0.50847457627118597</c:v>
                </c:pt>
                <c:pt idx="230">
                  <c:v>0.504201680672268</c:v>
                </c:pt>
                <c:pt idx="231">
                  <c:v>0.504201680672268</c:v>
                </c:pt>
                <c:pt idx="232">
                  <c:v>0.504201680672268</c:v>
                </c:pt>
                <c:pt idx="233">
                  <c:v>0.504201680672268</c:v>
                </c:pt>
                <c:pt idx="234">
                  <c:v>0.504201680672268</c:v>
                </c:pt>
                <c:pt idx="235">
                  <c:v>0.504201680672268</c:v>
                </c:pt>
                <c:pt idx="236">
                  <c:v>0.504201680672268</c:v>
                </c:pt>
                <c:pt idx="237">
                  <c:v>0.5</c:v>
                </c:pt>
                <c:pt idx="238">
                  <c:v>0.5</c:v>
                </c:pt>
                <c:pt idx="239">
                  <c:v>0.5</c:v>
                </c:pt>
                <c:pt idx="240">
                  <c:v>0.5</c:v>
                </c:pt>
                <c:pt idx="241">
                  <c:v>0.5</c:v>
                </c:pt>
                <c:pt idx="242">
                  <c:v>0.5</c:v>
                </c:pt>
                <c:pt idx="243">
                  <c:v>0.5</c:v>
                </c:pt>
                <c:pt idx="244">
                  <c:v>0.5</c:v>
                </c:pt>
                <c:pt idx="245">
                  <c:v>0.5</c:v>
                </c:pt>
                <c:pt idx="246">
                  <c:v>0.5</c:v>
                </c:pt>
                <c:pt idx="247">
                  <c:v>0.5</c:v>
                </c:pt>
                <c:pt idx="248">
                  <c:v>0.5</c:v>
                </c:pt>
                <c:pt idx="249">
                  <c:v>0.495867768595041</c:v>
                </c:pt>
                <c:pt idx="250">
                  <c:v>0.495867768595041</c:v>
                </c:pt>
                <c:pt idx="251">
                  <c:v>0.495867768595041</c:v>
                </c:pt>
                <c:pt idx="252">
                  <c:v>0.495867768595041</c:v>
                </c:pt>
                <c:pt idx="253">
                  <c:v>0.495867768595041</c:v>
                </c:pt>
                <c:pt idx="254">
                  <c:v>0.495867768595041</c:v>
                </c:pt>
                <c:pt idx="255">
                  <c:v>0.495867768595041</c:v>
                </c:pt>
                <c:pt idx="256">
                  <c:v>0.495867768595041</c:v>
                </c:pt>
                <c:pt idx="257">
                  <c:v>0.495867768595041</c:v>
                </c:pt>
                <c:pt idx="258">
                  <c:v>0.495867768595041</c:v>
                </c:pt>
                <c:pt idx="259">
                  <c:v>0.495867768595041</c:v>
                </c:pt>
                <c:pt idx="260">
                  <c:v>0.495867768595041</c:v>
                </c:pt>
                <c:pt idx="261">
                  <c:v>0.495867768595041</c:v>
                </c:pt>
                <c:pt idx="262">
                  <c:v>0.495867768595041</c:v>
                </c:pt>
                <c:pt idx="263">
                  <c:v>0.495867768595041</c:v>
                </c:pt>
                <c:pt idx="264">
                  <c:v>0.495867768595041</c:v>
                </c:pt>
                <c:pt idx="265">
                  <c:v>0.495867768595041</c:v>
                </c:pt>
                <c:pt idx="266">
                  <c:v>0.495867768595041</c:v>
                </c:pt>
                <c:pt idx="267">
                  <c:v>0.49180327868852403</c:v>
                </c:pt>
                <c:pt idx="268">
                  <c:v>0.49180327868852403</c:v>
                </c:pt>
                <c:pt idx="269">
                  <c:v>0.49180327868852403</c:v>
                </c:pt>
                <c:pt idx="270">
                  <c:v>0.49180327868852403</c:v>
                </c:pt>
                <c:pt idx="271">
                  <c:v>0.49180327868852403</c:v>
                </c:pt>
                <c:pt idx="272">
                  <c:v>0.49180327868852403</c:v>
                </c:pt>
                <c:pt idx="273">
                  <c:v>0.49180327868852403</c:v>
                </c:pt>
                <c:pt idx="274">
                  <c:v>0.48780487804877998</c:v>
                </c:pt>
                <c:pt idx="275">
                  <c:v>0.48780487804877998</c:v>
                </c:pt>
                <c:pt idx="276">
                  <c:v>0.48780487804877998</c:v>
                </c:pt>
                <c:pt idx="277">
                  <c:v>0.48780487804877998</c:v>
                </c:pt>
                <c:pt idx="278">
                  <c:v>0.48780487804877998</c:v>
                </c:pt>
                <c:pt idx="279">
                  <c:v>0.48780487804877998</c:v>
                </c:pt>
                <c:pt idx="280">
                  <c:v>0.483870967741935</c:v>
                </c:pt>
                <c:pt idx="281">
                  <c:v>0.483870967741935</c:v>
                </c:pt>
                <c:pt idx="282">
                  <c:v>0.483870967741935</c:v>
                </c:pt>
                <c:pt idx="283">
                  <c:v>0.483870967741935</c:v>
                </c:pt>
                <c:pt idx="284">
                  <c:v>0.483870967741935</c:v>
                </c:pt>
                <c:pt idx="285">
                  <c:v>0.483870967741935</c:v>
                </c:pt>
                <c:pt idx="286">
                  <c:v>0.483870967741935</c:v>
                </c:pt>
                <c:pt idx="287">
                  <c:v>0.483870967741935</c:v>
                </c:pt>
                <c:pt idx="288">
                  <c:v>0.483870967741935</c:v>
                </c:pt>
                <c:pt idx="289">
                  <c:v>0.483870967741935</c:v>
                </c:pt>
                <c:pt idx="290">
                  <c:v>0.483870967741935</c:v>
                </c:pt>
                <c:pt idx="291">
                  <c:v>0.483870967741935</c:v>
                </c:pt>
                <c:pt idx="292">
                  <c:v>0.48</c:v>
                </c:pt>
                <c:pt idx="293">
                  <c:v>0.48</c:v>
                </c:pt>
                <c:pt idx="294">
                  <c:v>0.48</c:v>
                </c:pt>
                <c:pt idx="295">
                  <c:v>0.48</c:v>
                </c:pt>
                <c:pt idx="296">
                  <c:v>0.48</c:v>
                </c:pt>
                <c:pt idx="297">
                  <c:v>0.48</c:v>
                </c:pt>
                <c:pt idx="298">
                  <c:v>0.48</c:v>
                </c:pt>
                <c:pt idx="299">
                  <c:v>0.48</c:v>
                </c:pt>
                <c:pt idx="300">
                  <c:v>0.48</c:v>
                </c:pt>
                <c:pt idx="301">
                  <c:v>0.48</c:v>
                </c:pt>
                <c:pt idx="302">
                  <c:v>0.48</c:v>
                </c:pt>
                <c:pt idx="303">
                  <c:v>0.48</c:v>
                </c:pt>
                <c:pt idx="304">
                  <c:v>0.476190476190476</c:v>
                </c:pt>
                <c:pt idx="305">
                  <c:v>0.476190476190476</c:v>
                </c:pt>
                <c:pt idx="306">
                  <c:v>0.476190476190476</c:v>
                </c:pt>
                <c:pt idx="307">
                  <c:v>0.476190476190476</c:v>
                </c:pt>
                <c:pt idx="308">
                  <c:v>0.476190476190476</c:v>
                </c:pt>
                <c:pt idx="309">
                  <c:v>0.476190476190476</c:v>
                </c:pt>
                <c:pt idx="310">
                  <c:v>0.476190476190476</c:v>
                </c:pt>
                <c:pt idx="311">
                  <c:v>0.476190476190476</c:v>
                </c:pt>
                <c:pt idx="312">
                  <c:v>0.476190476190476</c:v>
                </c:pt>
                <c:pt idx="313">
                  <c:v>0.476190476190476</c:v>
                </c:pt>
                <c:pt idx="314">
                  <c:v>0.476190476190476</c:v>
                </c:pt>
                <c:pt idx="315">
                  <c:v>0.476190476190476</c:v>
                </c:pt>
                <c:pt idx="316">
                  <c:v>0.476190476190476</c:v>
                </c:pt>
                <c:pt idx="317">
                  <c:v>0.476190476190476</c:v>
                </c:pt>
                <c:pt idx="318">
                  <c:v>0.476190476190476</c:v>
                </c:pt>
                <c:pt idx="319">
                  <c:v>0.476190476190476</c:v>
                </c:pt>
                <c:pt idx="320">
                  <c:v>0.476190476190476</c:v>
                </c:pt>
                <c:pt idx="321">
                  <c:v>0.476190476190476</c:v>
                </c:pt>
                <c:pt idx="322">
                  <c:v>0.476190476190476</c:v>
                </c:pt>
                <c:pt idx="323">
                  <c:v>0.476190476190476</c:v>
                </c:pt>
                <c:pt idx="324">
                  <c:v>0.476190476190476</c:v>
                </c:pt>
                <c:pt idx="325">
                  <c:v>0.476190476190476</c:v>
                </c:pt>
                <c:pt idx="326">
                  <c:v>0.476190476190476</c:v>
                </c:pt>
                <c:pt idx="327">
                  <c:v>0.476190476190476</c:v>
                </c:pt>
                <c:pt idx="328">
                  <c:v>0.476190476190476</c:v>
                </c:pt>
                <c:pt idx="329">
                  <c:v>0.476190476190476</c:v>
                </c:pt>
                <c:pt idx="330">
                  <c:v>0.476190476190476</c:v>
                </c:pt>
                <c:pt idx="331">
                  <c:v>0.476190476190476</c:v>
                </c:pt>
                <c:pt idx="332">
                  <c:v>0.476190476190476</c:v>
                </c:pt>
                <c:pt idx="333">
                  <c:v>0.476190476190476</c:v>
                </c:pt>
                <c:pt idx="334">
                  <c:v>0.476190476190476</c:v>
                </c:pt>
                <c:pt idx="335">
                  <c:v>0.476190476190476</c:v>
                </c:pt>
                <c:pt idx="336">
                  <c:v>0.476190476190476</c:v>
                </c:pt>
                <c:pt idx="337">
                  <c:v>0.476190476190476</c:v>
                </c:pt>
                <c:pt idx="338">
                  <c:v>0.476190476190476</c:v>
                </c:pt>
                <c:pt idx="339">
                  <c:v>0.476190476190476</c:v>
                </c:pt>
                <c:pt idx="340">
                  <c:v>0.476190476190476</c:v>
                </c:pt>
                <c:pt idx="341">
                  <c:v>0.476190476190476</c:v>
                </c:pt>
                <c:pt idx="342">
                  <c:v>0.476190476190476</c:v>
                </c:pt>
                <c:pt idx="343">
                  <c:v>0.476190476190476</c:v>
                </c:pt>
                <c:pt idx="344">
                  <c:v>0.476190476190476</c:v>
                </c:pt>
                <c:pt idx="345">
                  <c:v>0.476190476190476</c:v>
                </c:pt>
                <c:pt idx="346">
                  <c:v>0.476190476190476</c:v>
                </c:pt>
                <c:pt idx="347">
                  <c:v>0.476190476190476</c:v>
                </c:pt>
                <c:pt idx="348">
                  <c:v>0.476190476190476</c:v>
                </c:pt>
                <c:pt idx="349">
                  <c:v>0.476190476190476</c:v>
                </c:pt>
                <c:pt idx="350">
                  <c:v>0.476190476190476</c:v>
                </c:pt>
                <c:pt idx="351">
                  <c:v>0.476190476190476</c:v>
                </c:pt>
                <c:pt idx="352">
                  <c:v>0.476190476190476</c:v>
                </c:pt>
                <c:pt idx="353">
                  <c:v>0.476190476190476</c:v>
                </c:pt>
                <c:pt idx="354">
                  <c:v>0.476190476190476</c:v>
                </c:pt>
                <c:pt idx="355">
                  <c:v>0.476190476190476</c:v>
                </c:pt>
                <c:pt idx="356">
                  <c:v>0.476190476190476</c:v>
                </c:pt>
                <c:pt idx="357">
                  <c:v>0.476190476190476</c:v>
                </c:pt>
                <c:pt idx="358">
                  <c:v>0.476190476190476</c:v>
                </c:pt>
                <c:pt idx="359">
                  <c:v>0.476190476190476</c:v>
                </c:pt>
                <c:pt idx="360">
                  <c:v>0.476190476190476</c:v>
                </c:pt>
                <c:pt idx="361">
                  <c:v>0.476190476190476</c:v>
                </c:pt>
                <c:pt idx="362">
                  <c:v>0.476190476190476</c:v>
                </c:pt>
                <c:pt idx="363">
                  <c:v>0.476190476190476</c:v>
                </c:pt>
                <c:pt idx="364">
                  <c:v>0.476190476190476</c:v>
                </c:pt>
                <c:pt idx="365">
                  <c:v>0.476190476190476</c:v>
                </c:pt>
                <c:pt idx="366">
                  <c:v>0.476190476190476</c:v>
                </c:pt>
                <c:pt idx="367">
                  <c:v>0.476190476190476</c:v>
                </c:pt>
                <c:pt idx="368">
                  <c:v>0.476190476190476</c:v>
                </c:pt>
                <c:pt idx="369">
                  <c:v>0.47244094488188898</c:v>
                </c:pt>
                <c:pt idx="370">
                  <c:v>0.47244094488188898</c:v>
                </c:pt>
                <c:pt idx="371">
                  <c:v>0.47244094488188898</c:v>
                </c:pt>
                <c:pt idx="372">
                  <c:v>0.47244094488188898</c:v>
                </c:pt>
                <c:pt idx="373">
                  <c:v>0.47244094488188898</c:v>
                </c:pt>
                <c:pt idx="374">
                  <c:v>0.47244094488188898</c:v>
                </c:pt>
                <c:pt idx="375">
                  <c:v>0.47244094488188898</c:v>
                </c:pt>
                <c:pt idx="376">
                  <c:v>0.47244094488188898</c:v>
                </c:pt>
                <c:pt idx="377">
                  <c:v>0.47244094488188898</c:v>
                </c:pt>
                <c:pt idx="378">
                  <c:v>0.47244094488188898</c:v>
                </c:pt>
                <c:pt idx="379">
                  <c:v>0.47244094488188898</c:v>
                </c:pt>
                <c:pt idx="380">
                  <c:v>0.47244094488188898</c:v>
                </c:pt>
                <c:pt idx="381">
                  <c:v>0.47244094488188898</c:v>
                </c:pt>
                <c:pt idx="382">
                  <c:v>0.47244094488188898</c:v>
                </c:pt>
                <c:pt idx="383">
                  <c:v>0.47244094488188898</c:v>
                </c:pt>
                <c:pt idx="384">
                  <c:v>0.47244094488188898</c:v>
                </c:pt>
                <c:pt idx="385">
                  <c:v>0.47244094488188898</c:v>
                </c:pt>
                <c:pt idx="386">
                  <c:v>0.47244094488188898</c:v>
                </c:pt>
                <c:pt idx="387">
                  <c:v>0.47244094488188898</c:v>
                </c:pt>
                <c:pt idx="388">
                  <c:v>0.47244094488188898</c:v>
                </c:pt>
                <c:pt idx="389">
                  <c:v>0.47244094488188898</c:v>
                </c:pt>
                <c:pt idx="390">
                  <c:v>0.46875</c:v>
                </c:pt>
                <c:pt idx="391">
                  <c:v>0.46875</c:v>
                </c:pt>
                <c:pt idx="392">
                  <c:v>0.46875</c:v>
                </c:pt>
                <c:pt idx="393">
                  <c:v>0.46875</c:v>
                </c:pt>
                <c:pt idx="394">
                  <c:v>0.46875</c:v>
                </c:pt>
                <c:pt idx="395">
                  <c:v>0.46875</c:v>
                </c:pt>
                <c:pt idx="396">
                  <c:v>0.46875</c:v>
                </c:pt>
                <c:pt idx="397">
                  <c:v>0.46875</c:v>
                </c:pt>
                <c:pt idx="398">
                  <c:v>0.46875</c:v>
                </c:pt>
                <c:pt idx="399">
                  <c:v>0.46875</c:v>
                </c:pt>
                <c:pt idx="400">
                  <c:v>0.46875</c:v>
                </c:pt>
                <c:pt idx="401">
                  <c:v>0.46511627906976699</c:v>
                </c:pt>
                <c:pt idx="402">
                  <c:v>0.46511627906976699</c:v>
                </c:pt>
                <c:pt idx="403">
                  <c:v>0.46511627906976699</c:v>
                </c:pt>
                <c:pt idx="404">
                  <c:v>0.46511627906976699</c:v>
                </c:pt>
                <c:pt idx="405">
                  <c:v>0.46511627906976699</c:v>
                </c:pt>
                <c:pt idx="406">
                  <c:v>0.46511627906976699</c:v>
                </c:pt>
                <c:pt idx="407">
                  <c:v>0.46511627906976699</c:v>
                </c:pt>
                <c:pt idx="408">
                  <c:v>0.46153846153846101</c:v>
                </c:pt>
                <c:pt idx="409">
                  <c:v>0.46153846153846101</c:v>
                </c:pt>
                <c:pt idx="410">
                  <c:v>0.46153846153846101</c:v>
                </c:pt>
                <c:pt idx="411">
                  <c:v>0.46153846153846101</c:v>
                </c:pt>
                <c:pt idx="412">
                  <c:v>0.46153846153846101</c:v>
                </c:pt>
                <c:pt idx="413">
                  <c:v>0.46153846153846101</c:v>
                </c:pt>
                <c:pt idx="414">
                  <c:v>0.45801526717557201</c:v>
                </c:pt>
                <c:pt idx="415">
                  <c:v>0.45801526717557201</c:v>
                </c:pt>
                <c:pt idx="416">
                  <c:v>0.45801526717557201</c:v>
                </c:pt>
                <c:pt idx="417">
                  <c:v>0.45801526717557201</c:v>
                </c:pt>
                <c:pt idx="418">
                  <c:v>0.45801526717557201</c:v>
                </c:pt>
                <c:pt idx="419">
                  <c:v>0.45454545454545398</c:v>
                </c:pt>
                <c:pt idx="420">
                  <c:v>0.45454545454545398</c:v>
                </c:pt>
                <c:pt idx="421">
                  <c:v>0.45454545454545398</c:v>
                </c:pt>
                <c:pt idx="422">
                  <c:v>0.45454545454545398</c:v>
                </c:pt>
                <c:pt idx="423">
                  <c:v>0.45454545454545398</c:v>
                </c:pt>
                <c:pt idx="424">
                  <c:v>0.45454545454545398</c:v>
                </c:pt>
                <c:pt idx="425">
                  <c:v>0.45454545454545398</c:v>
                </c:pt>
                <c:pt idx="426">
                  <c:v>0.45454545454545398</c:v>
                </c:pt>
                <c:pt idx="427">
                  <c:v>0.45454545454545398</c:v>
                </c:pt>
                <c:pt idx="428">
                  <c:v>0.45454545454545398</c:v>
                </c:pt>
                <c:pt idx="429">
                  <c:v>0.45454545454545398</c:v>
                </c:pt>
                <c:pt idx="430">
                  <c:v>0.45454545454545398</c:v>
                </c:pt>
                <c:pt idx="431">
                  <c:v>0.45454545454545398</c:v>
                </c:pt>
                <c:pt idx="432">
                  <c:v>0.45454545454545398</c:v>
                </c:pt>
                <c:pt idx="433">
                  <c:v>0.45454545454545398</c:v>
                </c:pt>
                <c:pt idx="434">
                  <c:v>0.45454545454545398</c:v>
                </c:pt>
                <c:pt idx="435">
                  <c:v>0.45454545454545398</c:v>
                </c:pt>
                <c:pt idx="436">
                  <c:v>0.45454545454545398</c:v>
                </c:pt>
                <c:pt idx="437">
                  <c:v>0.45454545454545398</c:v>
                </c:pt>
                <c:pt idx="438">
                  <c:v>0.45454545454545398</c:v>
                </c:pt>
                <c:pt idx="439">
                  <c:v>0.45454545454545398</c:v>
                </c:pt>
                <c:pt idx="440">
                  <c:v>0.45454545454545398</c:v>
                </c:pt>
                <c:pt idx="441">
                  <c:v>0.45454545454545398</c:v>
                </c:pt>
                <c:pt idx="442">
                  <c:v>0.45801526717557201</c:v>
                </c:pt>
                <c:pt idx="443">
                  <c:v>0.45801526717557201</c:v>
                </c:pt>
                <c:pt idx="444">
                  <c:v>0.45801526717557201</c:v>
                </c:pt>
                <c:pt idx="445">
                  <c:v>0.45801526717557201</c:v>
                </c:pt>
                <c:pt idx="446">
                  <c:v>0.45801526717557201</c:v>
                </c:pt>
                <c:pt idx="447">
                  <c:v>0.45801526717557201</c:v>
                </c:pt>
                <c:pt idx="448">
                  <c:v>0.45801526717557201</c:v>
                </c:pt>
                <c:pt idx="449">
                  <c:v>0.45801526717557201</c:v>
                </c:pt>
                <c:pt idx="450">
                  <c:v>0.45801526717557201</c:v>
                </c:pt>
                <c:pt idx="451">
                  <c:v>0.45801526717557201</c:v>
                </c:pt>
                <c:pt idx="452">
                  <c:v>0.45801526717557201</c:v>
                </c:pt>
                <c:pt idx="453">
                  <c:v>0.45801526717557201</c:v>
                </c:pt>
                <c:pt idx="454">
                  <c:v>0.45801526717557201</c:v>
                </c:pt>
                <c:pt idx="455">
                  <c:v>0.46153846153846101</c:v>
                </c:pt>
                <c:pt idx="456">
                  <c:v>0.46153846153846101</c:v>
                </c:pt>
                <c:pt idx="457">
                  <c:v>0.46153846153846101</c:v>
                </c:pt>
                <c:pt idx="458">
                  <c:v>0.46153846153846101</c:v>
                </c:pt>
                <c:pt idx="459">
                  <c:v>0.46153846153846101</c:v>
                </c:pt>
                <c:pt idx="460">
                  <c:v>0.46153846153846101</c:v>
                </c:pt>
                <c:pt idx="461">
                  <c:v>0.46153846153846101</c:v>
                </c:pt>
                <c:pt idx="462">
                  <c:v>0.46511627906976699</c:v>
                </c:pt>
                <c:pt idx="463">
                  <c:v>0.46511627906976699</c:v>
                </c:pt>
                <c:pt idx="464">
                  <c:v>0.46511627906976699</c:v>
                </c:pt>
                <c:pt idx="465">
                  <c:v>0.46511627906976699</c:v>
                </c:pt>
                <c:pt idx="466">
                  <c:v>0.46511627906976699</c:v>
                </c:pt>
                <c:pt idx="467">
                  <c:v>0.46875</c:v>
                </c:pt>
                <c:pt idx="468">
                  <c:v>0.46875</c:v>
                </c:pt>
                <c:pt idx="469">
                  <c:v>0.46875</c:v>
                </c:pt>
                <c:pt idx="470">
                  <c:v>0.46875</c:v>
                </c:pt>
                <c:pt idx="471">
                  <c:v>0.46875</c:v>
                </c:pt>
                <c:pt idx="472">
                  <c:v>0.46875</c:v>
                </c:pt>
                <c:pt idx="473">
                  <c:v>0.46875</c:v>
                </c:pt>
                <c:pt idx="474">
                  <c:v>0.46511627906976699</c:v>
                </c:pt>
                <c:pt idx="475">
                  <c:v>0.46511627906976699</c:v>
                </c:pt>
                <c:pt idx="476">
                  <c:v>0.46511627906976699</c:v>
                </c:pt>
                <c:pt idx="477">
                  <c:v>0.46511627906976699</c:v>
                </c:pt>
                <c:pt idx="478">
                  <c:v>0.46511627906976699</c:v>
                </c:pt>
                <c:pt idx="479">
                  <c:v>0.46511627906976699</c:v>
                </c:pt>
                <c:pt idx="480">
                  <c:v>0.46511627906976699</c:v>
                </c:pt>
                <c:pt idx="481">
                  <c:v>0.46511627906976699</c:v>
                </c:pt>
                <c:pt idx="482">
                  <c:v>0.46511627906976699</c:v>
                </c:pt>
                <c:pt idx="483">
                  <c:v>0.46511627906976699</c:v>
                </c:pt>
                <c:pt idx="484">
                  <c:v>0.46511627906976699</c:v>
                </c:pt>
                <c:pt idx="485">
                  <c:v>0.46511627906976699</c:v>
                </c:pt>
                <c:pt idx="486">
                  <c:v>0.46511627906976699</c:v>
                </c:pt>
                <c:pt idx="487">
                  <c:v>0.46511627906976699</c:v>
                </c:pt>
                <c:pt idx="488">
                  <c:v>0.46511627906976699</c:v>
                </c:pt>
                <c:pt idx="489">
                  <c:v>0.46511627906976699</c:v>
                </c:pt>
                <c:pt idx="490">
                  <c:v>0.46153846153846101</c:v>
                </c:pt>
                <c:pt idx="491">
                  <c:v>0.46153846153846101</c:v>
                </c:pt>
                <c:pt idx="492">
                  <c:v>0.46153846153846101</c:v>
                </c:pt>
                <c:pt idx="493">
                  <c:v>0.46153846153846101</c:v>
                </c:pt>
                <c:pt idx="494">
                  <c:v>0.46153846153846101</c:v>
                </c:pt>
                <c:pt idx="495">
                  <c:v>0.46153846153846101</c:v>
                </c:pt>
                <c:pt idx="496">
                  <c:v>0.45801526717557201</c:v>
                </c:pt>
                <c:pt idx="497">
                  <c:v>0.45801526717557201</c:v>
                </c:pt>
                <c:pt idx="498">
                  <c:v>0.45801526717557201</c:v>
                </c:pt>
                <c:pt idx="499">
                  <c:v>0.45801526717557201</c:v>
                </c:pt>
                <c:pt idx="500">
                  <c:v>0.45801526717557201</c:v>
                </c:pt>
                <c:pt idx="501">
                  <c:v>0.45801526717557201</c:v>
                </c:pt>
                <c:pt idx="502">
                  <c:v>0.45801526717557201</c:v>
                </c:pt>
                <c:pt idx="503">
                  <c:v>0.45454545454545398</c:v>
                </c:pt>
                <c:pt idx="504">
                  <c:v>0.45454545454545398</c:v>
                </c:pt>
                <c:pt idx="505">
                  <c:v>0.45454545454545398</c:v>
                </c:pt>
                <c:pt idx="506">
                  <c:v>0.45454545454545398</c:v>
                </c:pt>
                <c:pt idx="507">
                  <c:v>0.45454545454545398</c:v>
                </c:pt>
                <c:pt idx="508">
                  <c:v>0.45112781954887199</c:v>
                </c:pt>
                <c:pt idx="509">
                  <c:v>0.45112781954887199</c:v>
                </c:pt>
                <c:pt idx="510">
                  <c:v>0.45112781954887199</c:v>
                </c:pt>
                <c:pt idx="511">
                  <c:v>0.45112781954887199</c:v>
                </c:pt>
                <c:pt idx="512">
                  <c:v>0.45112781954887199</c:v>
                </c:pt>
                <c:pt idx="513">
                  <c:v>0.45112781954887199</c:v>
                </c:pt>
                <c:pt idx="514">
                  <c:v>0.45112781954887199</c:v>
                </c:pt>
                <c:pt idx="515">
                  <c:v>0.45112781954887199</c:v>
                </c:pt>
                <c:pt idx="516">
                  <c:v>0.45112781954887199</c:v>
                </c:pt>
                <c:pt idx="517">
                  <c:v>0.45112781954887199</c:v>
                </c:pt>
                <c:pt idx="518">
                  <c:v>0.45112781954887199</c:v>
                </c:pt>
                <c:pt idx="519">
                  <c:v>0.45112781954887199</c:v>
                </c:pt>
                <c:pt idx="520">
                  <c:v>0.44776119402984998</c:v>
                </c:pt>
                <c:pt idx="521">
                  <c:v>0.44776119402984998</c:v>
                </c:pt>
                <c:pt idx="522">
                  <c:v>0.44776119402984998</c:v>
                </c:pt>
                <c:pt idx="523">
                  <c:v>0.44776119402984998</c:v>
                </c:pt>
                <c:pt idx="524">
                  <c:v>0.44776119402984998</c:v>
                </c:pt>
                <c:pt idx="525">
                  <c:v>0.44776119402984998</c:v>
                </c:pt>
                <c:pt idx="526">
                  <c:v>0.44444444444444398</c:v>
                </c:pt>
                <c:pt idx="527">
                  <c:v>0.44444444444444398</c:v>
                </c:pt>
                <c:pt idx="528">
                  <c:v>0.44444444444444398</c:v>
                </c:pt>
                <c:pt idx="529">
                  <c:v>0.44444444444444398</c:v>
                </c:pt>
                <c:pt idx="530">
                  <c:v>0.44444444444444398</c:v>
                </c:pt>
                <c:pt idx="531">
                  <c:v>0.44444444444444398</c:v>
                </c:pt>
                <c:pt idx="532">
                  <c:v>0.441176470588235</c:v>
                </c:pt>
                <c:pt idx="533">
                  <c:v>0.441176470588235</c:v>
                </c:pt>
                <c:pt idx="534">
                  <c:v>0.441176470588235</c:v>
                </c:pt>
                <c:pt idx="535">
                  <c:v>0.441176470588235</c:v>
                </c:pt>
                <c:pt idx="536">
                  <c:v>0.441176470588235</c:v>
                </c:pt>
                <c:pt idx="537">
                  <c:v>0.441176470588235</c:v>
                </c:pt>
                <c:pt idx="538">
                  <c:v>0.441176470588235</c:v>
                </c:pt>
                <c:pt idx="539">
                  <c:v>0.441176470588235</c:v>
                </c:pt>
                <c:pt idx="540">
                  <c:v>0.441176470588235</c:v>
                </c:pt>
                <c:pt idx="541">
                  <c:v>0.441176470588235</c:v>
                </c:pt>
                <c:pt idx="542">
                  <c:v>0.441176470588235</c:v>
                </c:pt>
                <c:pt idx="543">
                  <c:v>0.441176470588235</c:v>
                </c:pt>
                <c:pt idx="544">
                  <c:v>0.441176470588235</c:v>
                </c:pt>
                <c:pt idx="545">
                  <c:v>0.441176470588235</c:v>
                </c:pt>
                <c:pt idx="546">
                  <c:v>0.441176470588235</c:v>
                </c:pt>
                <c:pt idx="547">
                  <c:v>0.441176470588235</c:v>
                </c:pt>
                <c:pt idx="548">
                  <c:v>0.441176470588235</c:v>
                </c:pt>
                <c:pt idx="549">
                  <c:v>0.441176470588235</c:v>
                </c:pt>
                <c:pt idx="550">
                  <c:v>0.441176470588235</c:v>
                </c:pt>
                <c:pt idx="551">
                  <c:v>0.441176470588235</c:v>
                </c:pt>
                <c:pt idx="552">
                  <c:v>0.441176470588235</c:v>
                </c:pt>
                <c:pt idx="553">
                  <c:v>0.441176470588235</c:v>
                </c:pt>
                <c:pt idx="554">
                  <c:v>0.441176470588235</c:v>
                </c:pt>
                <c:pt idx="555">
                  <c:v>0.441176470588235</c:v>
                </c:pt>
                <c:pt idx="556">
                  <c:v>0.441176470588235</c:v>
                </c:pt>
                <c:pt idx="557">
                  <c:v>0.441176470588235</c:v>
                </c:pt>
                <c:pt idx="558">
                  <c:v>0.441176470588235</c:v>
                </c:pt>
                <c:pt idx="559">
                  <c:v>0.44444444444444398</c:v>
                </c:pt>
                <c:pt idx="560">
                  <c:v>0.44444444444444398</c:v>
                </c:pt>
                <c:pt idx="561">
                  <c:v>0.44444444444444398</c:v>
                </c:pt>
                <c:pt idx="562">
                  <c:v>0.44444444444444398</c:v>
                </c:pt>
                <c:pt idx="563">
                  <c:v>0.44444444444444398</c:v>
                </c:pt>
                <c:pt idx="564">
                  <c:v>0.44444444444444398</c:v>
                </c:pt>
                <c:pt idx="565">
                  <c:v>0.44444444444444398</c:v>
                </c:pt>
                <c:pt idx="566">
                  <c:v>0.441176470588235</c:v>
                </c:pt>
                <c:pt idx="567">
                  <c:v>0.441176470588235</c:v>
                </c:pt>
                <c:pt idx="568">
                  <c:v>0.441176470588235</c:v>
                </c:pt>
                <c:pt idx="569">
                  <c:v>0.441176470588235</c:v>
                </c:pt>
                <c:pt idx="570">
                  <c:v>0.441176470588235</c:v>
                </c:pt>
                <c:pt idx="571">
                  <c:v>0.441176470588235</c:v>
                </c:pt>
                <c:pt idx="572">
                  <c:v>0.441176470588235</c:v>
                </c:pt>
                <c:pt idx="573">
                  <c:v>0.441176470588235</c:v>
                </c:pt>
                <c:pt idx="574">
                  <c:v>0.441176470588235</c:v>
                </c:pt>
                <c:pt idx="575">
                  <c:v>0.441176470588235</c:v>
                </c:pt>
                <c:pt idx="576">
                  <c:v>0.441176470588235</c:v>
                </c:pt>
                <c:pt idx="577">
                  <c:v>0.441176470588235</c:v>
                </c:pt>
                <c:pt idx="578">
                  <c:v>0.441176470588235</c:v>
                </c:pt>
                <c:pt idx="579">
                  <c:v>0.441176470588235</c:v>
                </c:pt>
                <c:pt idx="580">
                  <c:v>0.441176470588235</c:v>
                </c:pt>
                <c:pt idx="581">
                  <c:v>0.43795620437956201</c:v>
                </c:pt>
                <c:pt idx="582">
                  <c:v>0.43795620437956201</c:v>
                </c:pt>
                <c:pt idx="583">
                  <c:v>0.43795620437956201</c:v>
                </c:pt>
                <c:pt idx="584">
                  <c:v>0.43795620437956201</c:v>
                </c:pt>
                <c:pt idx="585">
                  <c:v>0.43795620437956201</c:v>
                </c:pt>
                <c:pt idx="586">
                  <c:v>0.43795620437956201</c:v>
                </c:pt>
                <c:pt idx="587">
                  <c:v>0.43795620437956201</c:v>
                </c:pt>
                <c:pt idx="588">
                  <c:v>0.43795620437956201</c:v>
                </c:pt>
                <c:pt idx="589">
                  <c:v>0.43795620437956201</c:v>
                </c:pt>
                <c:pt idx="590">
                  <c:v>0.43795620437956201</c:v>
                </c:pt>
                <c:pt idx="591">
                  <c:v>0.43795620437956201</c:v>
                </c:pt>
                <c:pt idx="592">
                  <c:v>0.43795620437956201</c:v>
                </c:pt>
                <c:pt idx="593">
                  <c:v>0.43795620437956201</c:v>
                </c:pt>
                <c:pt idx="594">
                  <c:v>0.43795620437956201</c:v>
                </c:pt>
                <c:pt idx="595">
                  <c:v>0.43795620437956201</c:v>
                </c:pt>
                <c:pt idx="596">
                  <c:v>0.43795620437956201</c:v>
                </c:pt>
                <c:pt idx="597">
                  <c:v>0.43795620437956201</c:v>
                </c:pt>
                <c:pt idx="598">
                  <c:v>0.43795620437956201</c:v>
                </c:pt>
                <c:pt idx="599">
                  <c:v>0.43795620437956201</c:v>
                </c:pt>
                <c:pt idx="600">
                  <c:v>0.43795620437956201</c:v>
                </c:pt>
                <c:pt idx="601">
                  <c:v>0.43795620437956201</c:v>
                </c:pt>
                <c:pt idx="602">
                  <c:v>0.441176470588235</c:v>
                </c:pt>
                <c:pt idx="603">
                  <c:v>0.441176470588235</c:v>
                </c:pt>
                <c:pt idx="604">
                  <c:v>0.441176470588235</c:v>
                </c:pt>
                <c:pt idx="605">
                  <c:v>0.441176470588235</c:v>
                </c:pt>
                <c:pt idx="606">
                  <c:v>0.441176470588235</c:v>
                </c:pt>
                <c:pt idx="607">
                  <c:v>0.441176470588235</c:v>
                </c:pt>
                <c:pt idx="608">
                  <c:v>0.441176470588235</c:v>
                </c:pt>
                <c:pt idx="609">
                  <c:v>0.441176470588235</c:v>
                </c:pt>
                <c:pt idx="610">
                  <c:v>0.441176470588235</c:v>
                </c:pt>
                <c:pt idx="611">
                  <c:v>0.441176470588235</c:v>
                </c:pt>
                <c:pt idx="612">
                  <c:v>0.441176470588235</c:v>
                </c:pt>
                <c:pt idx="613">
                  <c:v>0.441176470588235</c:v>
                </c:pt>
                <c:pt idx="614">
                  <c:v>0.441176470588235</c:v>
                </c:pt>
                <c:pt idx="615">
                  <c:v>0.441176470588235</c:v>
                </c:pt>
                <c:pt idx="616">
                  <c:v>0.441176470588235</c:v>
                </c:pt>
                <c:pt idx="617">
                  <c:v>0.441176470588235</c:v>
                </c:pt>
                <c:pt idx="618">
                  <c:v>0.441176470588235</c:v>
                </c:pt>
                <c:pt idx="619">
                  <c:v>0.441176470588235</c:v>
                </c:pt>
                <c:pt idx="620">
                  <c:v>0.441176470588235</c:v>
                </c:pt>
                <c:pt idx="621">
                  <c:v>0.441176470588235</c:v>
                </c:pt>
                <c:pt idx="622">
                  <c:v>0.441176470588235</c:v>
                </c:pt>
                <c:pt idx="623">
                  <c:v>0.441176470588235</c:v>
                </c:pt>
                <c:pt idx="624">
                  <c:v>0.44444444444444398</c:v>
                </c:pt>
                <c:pt idx="625">
                  <c:v>0.44444444444444398</c:v>
                </c:pt>
                <c:pt idx="626">
                  <c:v>0.44444444444444398</c:v>
                </c:pt>
                <c:pt idx="627">
                  <c:v>0.44444444444444398</c:v>
                </c:pt>
                <c:pt idx="628">
                  <c:v>0.44444444444444398</c:v>
                </c:pt>
                <c:pt idx="629">
                  <c:v>0.44444444444444398</c:v>
                </c:pt>
                <c:pt idx="630">
                  <c:v>0.441176470588235</c:v>
                </c:pt>
                <c:pt idx="631">
                  <c:v>0.441176470588235</c:v>
                </c:pt>
                <c:pt idx="632">
                  <c:v>0.441176470588235</c:v>
                </c:pt>
                <c:pt idx="633">
                  <c:v>0.441176470588235</c:v>
                </c:pt>
                <c:pt idx="634">
                  <c:v>0.441176470588235</c:v>
                </c:pt>
                <c:pt idx="635">
                  <c:v>0.441176470588235</c:v>
                </c:pt>
                <c:pt idx="636">
                  <c:v>0.441176470588235</c:v>
                </c:pt>
                <c:pt idx="637">
                  <c:v>0.441176470588235</c:v>
                </c:pt>
                <c:pt idx="638">
                  <c:v>0.441176470588235</c:v>
                </c:pt>
                <c:pt idx="639">
                  <c:v>0.441176470588235</c:v>
                </c:pt>
                <c:pt idx="640">
                  <c:v>0.441176470588235</c:v>
                </c:pt>
                <c:pt idx="641">
                  <c:v>0.441176470588235</c:v>
                </c:pt>
                <c:pt idx="642">
                  <c:v>0.441176470588235</c:v>
                </c:pt>
                <c:pt idx="643">
                  <c:v>0.441176470588235</c:v>
                </c:pt>
                <c:pt idx="644">
                  <c:v>0.441176470588235</c:v>
                </c:pt>
                <c:pt idx="645">
                  <c:v>0.441176470588235</c:v>
                </c:pt>
                <c:pt idx="646">
                  <c:v>0.441176470588235</c:v>
                </c:pt>
                <c:pt idx="647">
                  <c:v>0.44444444444444398</c:v>
                </c:pt>
                <c:pt idx="648">
                  <c:v>0.44444444444444398</c:v>
                </c:pt>
                <c:pt idx="649">
                  <c:v>0.44444444444444398</c:v>
                </c:pt>
                <c:pt idx="650">
                  <c:v>0.44444444444444398</c:v>
                </c:pt>
                <c:pt idx="651">
                  <c:v>0.44444444444444398</c:v>
                </c:pt>
                <c:pt idx="652">
                  <c:v>0.44444444444444398</c:v>
                </c:pt>
                <c:pt idx="653">
                  <c:v>0.44776119402984998</c:v>
                </c:pt>
                <c:pt idx="654">
                  <c:v>0.44776119402984998</c:v>
                </c:pt>
                <c:pt idx="655">
                  <c:v>0.44776119402984998</c:v>
                </c:pt>
                <c:pt idx="656">
                  <c:v>0.44776119402984998</c:v>
                </c:pt>
                <c:pt idx="657">
                  <c:v>0.44776119402984998</c:v>
                </c:pt>
                <c:pt idx="658">
                  <c:v>0.44776119402984998</c:v>
                </c:pt>
                <c:pt idx="659">
                  <c:v>0.44776119402984998</c:v>
                </c:pt>
                <c:pt idx="660">
                  <c:v>0.44776119402984998</c:v>
                </c:pt>
                <c:pt idx="661">
                  <c:v>0.44776119402984998</c:v>
                </c:pt>
                <c:pt idx="662">
                  <c:v>0.44776119402984998</c:v>
                </c:pt>
                <c:pt idx="663">
                  <c:v>0.44776119402984998</c:v>
                </c:pt>
                <c:pt idx="664">
                  <c:v>0.44776119402984998</c:v>
                </c:pt>
                <c:pt idx="665">
                  <c:v>0.45112781954887199</c:v>
                </c:pt>
                <c:pt idx="666">
                  <c:v>0.45112781954887199</c:v>
                </c:pt>
                <c:pt idx="667">
                  <c:v>0.45112781954887199</c:v>
                </c:pt>
                <c:pt idx="668">
                  <c:v>0.45112781954887199</c:v>
                </c:pt>
                <c:pt idx="669">
                  <c:v>0.45112781954887199</c:v>
                </c:pt>
                <c:pt idx="670">
                  <c:v>0.45112781954887199</c:v>
                </c:pt>
                <c:pt idx="671">
                  <c:v>0.45112781954887199</c:v>
                </c:pt>
                <c:pt idx="672">
                  <c:v>0.45112781954887199</c:v>
                </c:pt>
                <c:pt idx="673">
                  <c:v>0.45112781954887199</c:v>
                </c:pt>
                <c:pt idx="674">
                  <c:v>0.45112781954887199</c:v>
                </c:pt>
                <c:pt idx="675">
                  <c:v>0.45112781954887199</c:v>
                </c:pt>
                <c:pt idx="676">
                  <c:v>0.45112781954887199</c:v>
                </c:pt>
                <c:pt idx="677">
                  <c:v>0.45112781954887199</c:v>
                </c:pt>
                <c:pt idx="678">
                  <c:v>0.45112781954887199</c:v>
                </c:pt>
                <c:pt idx="679">
                  <c:v>0.45112781954887199</c:v>
                </c:pt>
                <c:pt idx="680">
                  <c:v>0.45112781954887199</c:v>
                </c:pt>
                <c:pt idx="681">
                  <c:v>0.45112781954887199</c:v>
                </c:pt>
                <c:pt idx="682">
                  <c:v>0.45112781954887199</c:v>
                </c:pt>
                <c:pt idx="683">
                  <c:v>0.45112781954887199</c:v>
                </c:pt>
                <c:pt idx="684">
                  <c:v>0.45112781954887199</c:v>
                </c:pt>
                <c:pt idx="685">
                  <c:v>0.45112781954887199</c:v>
                </c:pt>
                <c:pt idx="686">
                  <c:v>0.45112781954887199</c:v>
                </c:pt>
                <c:pt idx="687">
                  <c:v>0.45112781954887199</c:v>
                </c:pt>
                <c:pt idx="688">
                  <c:v>0.45112781954887199</c:v>
                </c:pt>
                <c:pt idx="689">
                  <c:v>0.45112781954887199</c:v>
                </c:pt>
                <c:pt idx="690">
                  <c:v>0.45112781954887199</c:v>
                </c:pt>
                <c:pt idx="691">
                  <c:v>0.45112781954887199</c:v>
                </c:pt>
                <c:pt idx="692">
                  <c:v>0.45112781954887199</c:v>
                </c:pt>
                <c:pt idx="693">
                  <c:v>0.44776119402984998</c:v>
                </c:pt>
                <c:pt idx="694">
                  <c:v>0.44444444444444398</c:v>
                </c:pt>
                <c:pt idx="695">
                  <c:v>0.44444444444444398</c:v>
                </c:pt>
                <c:pt idx="696">
                  <c:v>0.44444444444444398</c:v>
                </c:pt>
                <c:pt idx="697">
                  <c:v>0.44444444444444398</c:v>
                </c:pt>
                <c:pt idx="698">
                  <c:v>0.44444444444444398</c:v>
                </c:pt>
                <c:pt idx="699">
                  <c:v>0.44444444444444398</c:v>
                </c:pt>
                <c:pt idx="700">
                  <c:v>0.441176470588235</c:v>
                </c:pt>
                <c:pt idx="701">
                  <c:v>0.441176470588235</c:v>
                </c:pt>
                <c:pt idx="702">
                  <c:v>0.441176470588235</c:v>
                </c:pt>
                <c:pt idx="703">
                  <c:v>0.441176470588235</c:v>
                </c:pt>
                <c:pt idx="704">
                  <c:v>0.441176470588235</c:v>
                </c:pt>
                <c:pt idx="705">
                  <c:v>0.441176470588235</c:v>
                </c:pt>
                <c:pt idx="706">
                  <c:v>0.441176470588235</c:v>
                </c:pt>
                <c:pt idx="707">
                  <c:v>0.43795620437956201</c:v>
                </c:pt>
                <c:pt idx="708">
                  <c:v>0.43795620437956201</c:v>
                </c:pt>
                <c:pt idx="709">
                  <c:v>0.43795620437956201</c:v>
                </c:pt>
                <c:pt idx="710">
                  <c:v>0.43795620437956201</c:v>
                </c:pt>
                <c:pt idx="711">
                  <c:v>0.43795620437956201</c:v>
                </c:pt>
                <c:pt idx="712">
                  <c:v>0.43795620437956201</c:v>
                </c:pt>
                <c:pt idx="713">
                  <c:v>0.43795620437956201</c:v>
                </c:pt>
                <c:pt idx="714">
                  <c:v>0.43795620437956201</c:v>
                </c:pt>
                <c:pt idx="715">
                  <c:v>0.43795620437956201</c:v>
                </c:pt>
                <c:pt idx="716">
                  <c:v>0.43795620437956201</c:v>
                </c:pt>
                <c:pt idx="717">
                  <c:v>0.43795620437956201</c:v>
                </c:pt>
                <c:pt idx="718">
                  <c:v>0.43795620437956201</c:v>
                </c:pt>
                <c:pt idx="719">
                  <c:v>0.43795620437956201</c:v>
                </c:pt>
                <c:pt idx="720">
                  <c:v>0.43795620437956201</c:v>
                </c:pt>
                <c:pt idx="721">
                  <c:v>0.43795620437956201</c:v>
                </c:pt>
                <c:pt idx="722">
                  <c:v>0.43795620437956201</c:v>
                </c:pt>
                <c:pt idx="723">
                  <c:v>0.43795620437956201</c:v>
                </c:pt>
                <c:pt idx="724">
                  <c:v>0.43795620437956201</c:v>
                </c:pt>
                <c:pt idx="725">
                  <c:v>0.43795620437956201</c:v>
                </c:pt>
                <c:pt idx="726">
                  <c:v>0.43795620437956201</c:v>
                </c:pt>
                <c:pt idx="727">
                  <c:v>0.43795620437956201</c:v>
                </c:pt>
                <c:pt idx="728">
                  <c:v>0.43795620437956201</c:v>
                </c:pt>
                <c:pt idx="729">
                  <c:v>0.441176470588235</c:v>
                </c:pt>
                <c:pt idx="730">
                  <c:v>0.441176470588235</c:v>
                </c:pt>
                <c:pt idx="731">
                  <c:v>0.441176470588235</c:v>
                </c:pt>
                <c:pt idx="732">
                  <c:v>0.441176470588235</c:v>
                </c:pt>
                <c:pt idx="733">
                  <c:v>0.441176470588235</c:v>
                </c:pt>
                <c:pt idx="734">
                  <c:v>0.441176470588235</c:v>
                </c:pt>
                <c:pt idx="735">
                  <c:v>0.441176470588235</c:v>
                </c:pt>
                <c:pt idx="736">
                  <c:v>0.441176470588235</c:v>
                </c:pt>
                <c:pt idx="737">
                  <c:v>0.441176470588235</c:v>
                </c:pt>
                <c:pt idx="738">
                  <c:v>0.441176470588235</c:v>
                </c:pt>
                <c:pt idx="739">
                  <c:v>0.441176470588235</c:v>
                </c:pt>
                <c:pt idx="740">
                  <c:v>0.441176470588235</c:v>
                </c:pt>
                <c:pt idx="741">
                  <c:v>0.441176470588235</c:v>
                </c:pt>
                <c:pt idx="742">
                  <c:v>0.441176470588235</c:v>
                </c:pt>
                <c:pt idx="743">
                  <c:v>0.441176470588235</c:v>
                </c:pt>
                <c:pt idx="744">
                  <c:v>0.441176470588235</c:v>
                </c:pt>
                <c:pt idx="745">
                  <c:v>0.441176470588235</c:v>
                </c:pt>
                <c:pt idx="746">
                  <c:v>0.43795620437956201</c:v>
                </c:pt>
                <c:pt idx="747">
                  <c:v>0.43795620437956201</c:v>
                </c:pt>
                <c:pt idx="748">
                  <c:v>0.43795620437956201</c:v>
                </c:pt>
                <c:pt idx="749">
                  <c:v>0.43795620437956201</c:v>
                </c:pt>
                <c:pt idx="750">
                  <c:v>0.43795620437956201</c:v>
                </c:pt>
                <c:pt idx="751">
                  <c:v>0.43795620437956201</c:v>
                </c:pt>
                <c:pt idx="752">
                  <c:v>0.434782608695652</c:v>
                </c:pt>
                <c:pt idx="753">
                  <c:v>0.434782608695652</c:v>
                </c:pt>
                <c:pt idx="754">
                  <c:v>0.434782608695652</c:v>
                </c:pt>
                <c:pt idx="755">
                  <c:v>0.434782608695652</c:v>
                </c:pt>
                <c:pt idx="756">
                  <c:v>0.434782608695652</c:v>
                </c:pt>
                <c:pt idx="757">
                  <c:v>0.434782608695652</c:v>
                </c:pt>
                <c:pt idx="758">
                  <c:v>0.434782608695652</c:v>
                </c:pt>
                <c:pt idx="759">
                  <c:v>0.43165467625899201</c:v>
                </c:pt>
                <c:pt idx="760">
                  <c:v>0.43165467625899201</c:v>
                </c:pt>
                <c:pt idx="761">
                  <c:v>0.43165467625899201</c:v>
                </c:pt>
                <c:pt idx="762">
                  <c:v>0.43165467625899201</c:v>
                </c:pt>
                <c:pt idx="763">
                  <c:v>0.43165467625899201</c:v>
                </c:pt>
                <c:pt idx="764">
                  <c:v>0.43165467625899201</c:v>
                </c:pt>
                <c:pt idx="765">
                  <c:v>0.43165467625899201</c:v>
                </c:pt>
                <c:pt idx="766">
                  <c:v>0.43165467625899201</c:v>
                </c:pt>
                <c:pt idx="767">
                  <c:v>0.43165467625899201</c:v>
                </c:pt>
                <c:pt idx="768">
                  <c:v>0.43165467625899201</c:v>
                </c:pt>
                <c:pt idx="769">
                  <c:v>0.43165467625899201</c:v>
                </c:pt>
                <c:pt idx="770">
                  <c:v>0.43165467625899201</c:v>
                </c:pt>
                <c:pt idx="771">
                  <c:v>0.43165467625899201</c:v>
                </c:pt>
                <c:pt idx="772">
                  <c:v>0.43165467625899201</c:v>
                </c:pt>
                <c:pt idx="773">
                  <c:v>0.43165467625899201</c:v>
                </c:pt>
                <c:pt idx="774">
                  <c:v>0.43165467625899201</c:v>
                </c:pt>
                <c:pt idx="775">
                  <c:v>0.43165467625899201</c:v>
                </c:pt>
                <c:pt idx="776">
                  <c:v>0.42857142857142799</c:v>
                </c:pt>
                <c:pt idx="777">
                  <c:v>0.42857142857142799</c:v>
                </c:pt>
                <c:pt idx="778">
                  <c:v>0.42857142857142799</c:v>
                </c:pt>
                <c:pt idx="779">
                  <c:v>0.42857142857142799</c:v>
                </c:pt>
                <c:pt idx="780">
                  <c:v>0.42857142857142799</c:v>
                </c:pt>
                <c:pt idx="781">
                  <c:v>0.42857142857142799</c:v>
                </c:pt>
                <c:pt idx="782">
                  <c:v>0.42553191489361702</c:v>
                </c:pt>
                <c:pt idx="783">
                  <c:v>0.42553191489361702</c:v>
                </c:pt>
                <c:pt idx="784">
                  <c:v>0.42553191489361702</c:v>
                </c:pt>
                <c:pt idx="785">
                  <c:v>0.42553191489361702</c:v>
                </c:pt>
                <c:pt idx="786">
                  <c:v>0.42553191489361702</c:v>
                </c:pt>
                <c:pt idx="787">
                  <c:v>0.42553191489361702</c:v>
                </c:pt>
                <c:pt idx="788">
                  <c:v>0.42553191489361702</c:v>
                </c:pt>
                <c:pt idx="789">
                  <c:v>0.42253521126760502</c:v>
                </c:pt>
                <c:pt idx="790">
                  <c:v>0.42253521126760502</c:v>
                </c:pt>
                <c:pt idx="791">
                  <c:v>0.42253521126760502</c:v>
                </c:pt>
                <c:pt idx="792">
                  <c:v>0.42253521126760502</c:v>
                </c:pt>
                <c:pt idx="793">
                  <c:v>0.42253521126760502</c:v>
                </c:pt>
                <c:pt idx="794">
                  <c:v>0.42253521126760502</c:v>
                </c:pt>
                <c:pt idx="795">
                  <c:v>0.41958041958041897</c:v>
                </c:pt>
                <c:pt idx="796">
                  <c:v>0.41958041958041897</c:v>
                </c:pt>
                <c:pt idx="797">
                  <c:v>0.41958041958041897</c:v>
                </c:pt>
                <c:pt idx="798">
                  <c:v>0.41958041958041897</c:v>
                </c:pt>
                <c:pt idx="799">
                  <c:v>0.41958041958041897</c:v>
                </c:pt>
                <c:pt idx="800">
                  <c:v>0.41958041958041897</c:v>
                </c:pt>
                <c:pt idx="801">
                  <c:v>0.41958041958041897</c:v>
                </c:pt>
                <c:pt idx="802">
                  <c:v>0.41958041958041897</c:v>
                </c:pt>
                <c:pt idx="803">
                  <c:v>0.41958041958041897</c:v>
                </c:pt>
                <c:pt idx="804">
                  <c:v>0.41958041958041897</c:v>
                </c:pt>
                <c:pt idx="805">
                  <c:v>0.41958041958041897</c:v>
                </c:pt>
                <c:pt idx="806">
                  <c:v>0.41958041958041897</c:v>
                </c:pt>
                <c:pt idx="807">
                  <c:v>0.41666666666666602</c:v>
                </c:pt>
                <c:pt idx="808">
                  <c:v>0.41666666666666602</c:v>
                </c:pt>
                <c:pt idx="809">
                  <c:v>0.41666666666666602</c:v>
                </c:pt>
                <c:pt idx="810">
                  <c:v>0.41666666666666602</c:v>
                </c:pt>
                <c:pt idx="811">
                  <c:v>0.41666666666666602</c:v>
                </c:pt>
                <c:pt idx="812">
                  <c:v>0.41666666666666602</c:v>
                </c:pt>
                <c:pt idx="813">
                  <c:v>0.41379310344827502</c:v>
                </c:pt>
                <c:pt idx="814">
                  <c:v>0.41379310344827502</c:v>
                </c:pt>
                <c:pt idx="815">
                  <c:v>0.41379310344827502</c:v>
                </c:pt>
                <c:pt idx="816">
                  <c:v>0.41379310344827502</c:v>
                </c:pt>
                <c:pt idx="817">
                  <c:v>0.41379310344827502</c:v>
                </c:pt>
                <c:pt idx="818">
                  <c:v>0.41379310344827502</c:v>
                </c:pt>
                <c:pt idx="819">
                  <c:v>0.41095890410958902</c:v>
                </c:pt>
                <c:pt idx="820">
                  <c:v>0.41095890410958902</c:v>
                </c:pt>
                <c:pt idx="821">
                  <c:v>0.41095890410958902</c:v>
                </c:pt>
                <c:pt idx="822">
                  <c:v>0.41095890410958902</c:v>
                </c:pt>
                <c:pt idx="823">
                  <c:v>0.41095890410958902</c:v>
                </c:pt>
                <c:pt idx="824">
                  <c:v>0.41095890410958902</c:v>
                </c:pt>
                <c:pt idx="825">
                  <c:v>0.40816326530612201</c:v>
                </c:pt>
                <c:pt idx="826">
                  <c:v>0.40816326530612201</c:v>
                </c:pt>
                <c:pt idx="827">
                  <c:v>0.40816326530612201</c:v>
                </c:pt>
                <c:pt idx="828">
                  <c:v>0.40816326530612201</c:v>
                </c:pt>
                <c:pt idx="829">
                  <c:v>0.40816326530612201</c:v>
                </c:pt>
                <c:pt idx="830">
                  <c:v>0.40816326530612201</c:v>
                </c:pt>
                <c:pt idx="831">
                  <c:v>0.40540540540540498</c:v>
                </c:pt>
                <c:pt idx="832">
                  <c:v>0.40540540540540498</c:v>
                </c:pt>
                <c:pt idx="833">
                  <c:v>0.40540540540540498</c:v>
                </c:pt>
                <c:pt idx="834">
                  <c:v>0.40540540540540498</c:v>
                </c:pt>
                <c:pt idx="835">
                  <c:v>0.40540540540540498</c:v>
                </c:pt>
                <c:pt idx="836">
                  <c:v>0.40540540540540498</c:v>
                </c:pt>
                <c:pt idx="837">
                  <c:v>0.40540540540540498</c:v>
                </c:pt>
                <c:pt idx="838">
                  <c:v>0.40540540540540498</c:v>
                </c:pt>
                <c:pt idx="839">
                  <c:v>0.40540540540540498</c:v>
                </c:pt>
                <c:pt idx="840">
                  <c:v>0.40540540540540498</c:v>
                </c:pt>
                <c:pt idx="841">
                  <c:v>0.40540540540540498</c:v>
                </c:pt>
                <c:pt idx="842">
                  <c:v>0.40540540540540498</c:v>
                </c:pt>
                <c:pt idx="843">
                  <c:v>0.40540540540540498</c:v>
                </c:pt>
                <c:pt idx="844">
                  <c:v>0.40540540540540498</c:v>
                </c:pt>
                <c:pt idx="845">
                  <c:v>0.40540540540540498</c:v>
                </c:pt>
                <c:pt idx="846">
                  <c:v>0.40540540540540498</c:v>
                </c:pt>
                <c:pt idx="847">
                  <c:v>0.40540540540540498</c:v>
                </c:pt>
                <c:pt idx="848">
                  <c:v>0.40816326530612201</c:v>
                </c:pt>
                <c:pt idx="849">
                  <c:v>0.40816326530612201</c:v>
                </c:pt>
                <c:pt idx="850">
                  <c:v>0.40816326530612201</c:v>
                </c:pt>
                <c:pt idx="851">
                  <c:v>0.40816326530612201</c:v>
                </c:pt>
                <c:pt idx="852">
                  <c:v>0.40816326530612201</c:v>
                </c:pt>
                <c:pt idx="853">
                  <c:v>0.40816326530612201</c:v>
                </c:pt>
                <c:pt idx="854">
                  <c:v>0.40816326530612201</c:v>
                </c:pt>
                <c:pt idx="855">
                  <c:v>0.41095890410958902</c:v>
                </c:pt>
                <c:pt idx="856">
                  <c:v>0.41095890410958902</c:v>
                </c:pt>
                <c:pt idx="857">
                  <c:v>0.41095890410958902</c:v>
                </c:pt>
                <c:pt idx="858">
                  <c:v>0.41095890410958902</c:v>
                </c:pt>
                <c:pt idx="859">
                  <c:v>0.41095890410958902</c:v>
                </c:pt>
                <c:pt idx="860">
                  <c:v>0.41095890410958902</c:v>
                </c:pt>
                <c:pt idx="861">
                  <c:v>0.41095890410958902</c:v>
                </c:pt>
                <c:pt idx="862">
                  <c:v>0.41095890410958902</c:v>
                </c:pt>
                <c:pt idx="863">
                  <c:v>0.41095890410958902</c:v>
                </c:pt>
                <c:pt idx="864">
                  <c:v>0.41095890410958902</c:v>
                </c:pt>
                <c:pt idx="865">
                  <c:v>0.41095890410958902</c:v>
                </c:pt>
                <c:pt idx="866">
                  <c:v>0.41095890410958902</c:v>
                </c:pt>
                <c:pt idx="867">
                  <c:v>0.41095890410958902</c:v>
                </c:pt>
                <c:pt idx="868">
                  <c:v>0.41095890410958902</c:v>
                </c:pt>
                <c:pt idx="869">
                  <c:v>0.41095890410958902</c:v>
                </c:pt>
                <c:pt idx="870">
                  <c:v>0.41095890410958902</c:v>
                </c:pt>
                <c:pt idx="871">
                  <c:v>0.41095890410958902</c:v>
                </c:pt>
                <c:pt idx="872">
                  <c:v>0.41095890410958902</c:v>
                </c:pt>
                <c:pt idx="873">
                  <c:v>0.41095890410958902</c:v>
                </c:pt>
                <c:pt idx="874">
                  <c:v>0.41095890410958902</c:v>
                </c:pt>
                <c:pt idx="875">
                  <c:v>0.41095890410958902</c:v>
                </c:pt>
                <c:pt idx="876">
                  <c:v>0.41095890410958902</c:v>
                </c:pt>
                <c:pt idx="877">
                  <c:v>0.41095890410958902</c:v>
                </c:pt>
                <c:pt idx="878">
                  <c:v>0.41095890410958902</c:v>
                </c:pt>
                <c:pt idx="879">
                  <c:v>0.41095890410958902</c:v>
                </c:pt>
                <c:pt idx="880">
                  <c:v>0.41095890410958902</c:v>
                </c:pt>
                <c:pt idx="881">
                  <c:v>0.41095890410958902</c:v>
                </c:pt>
                <c:pt idx="882">
                  <c:v>0.40816326530612201</c:v>
                </c:pt>
                <c:pt idx="883">
                  <c:v>0.40816326530612201</c:v>
                </c:pt>
                <c:pt idx="884">
                  <c:v>0.40816326530612201</c:v>
                </c:pt>
                <c:pt idx="885">
                  <c:v>0.40816326530612201</c:v>
                </c:pt>
                <c:pt idx="886">
                  <c:v>0.40816326530612201</c:v>
                </c:pt>
                <c:pt idx="887">
                  <c:v>0.40816326530612201</c:v>
                </c:pt>
                <c:pt idx="888">
                  <c:v>0.40816326530612201</c:v>
                </c:pt>
                <c:pt idx="889">
                  <c:v>0.40816326530612201</c:v>
                </c:pt>
                <c:pt idx="890">
                  <c:v>0.40816326530612201</c:v>
                </c:pt>
                <c:pt idx="891">
                  <c:v>0.40816326530612201</c:v>
                </c:pt>
                <c:pt idx="892">
                  <c:v>0.40816326530612201</c:v>
                </c:pt>
                <c:pt idx="893">
                  <c:v>0.40816326530612201</c:v>
                </c:pt>
                <c:pt idx="894">
                  <c:v>0.40816326530612201</c:v>
                </c:pt>
                <c:pt idx="895">
                  <c:v>0.40816326530612201</c:v>
                </c:pt>
                <c:pt idx="896">
                  <c:v>0.40816326530612201</c:v>
                </c:pt>
                <c:pt idx="897">
                  <c:v>0.40816326530612201</c:v>
                </c:pt>
                <c:pt idx="898">
                  <c:v>0.40816326530612201</c:v>
                </c:pt>
                <c:pt idx="899">
                  <c:v>0.40816326530612201</c:v>
                </c:pt>
                <c:pt idx="900">
                  <c:v>0.40816326530612201</c:v>
                </c:pt>
                <c:pt idx="901">
                  <c:v>0.40816326530612201</c:v>
                </c:pt>
                <c:pt idx="902">
                  <c:v>0.40816326530612201</c:v>
                </c:pt>
                <c:pt idx="903">
                  <c:v>0.40816326530612201</c:v>
                </c:pt>
                <c:pt idx="904">
                  <c:v>0.40816326530612201</c:v>
                </c:pt>
                <c:pt idx="905">
                  <c:v>0.40816326530612201</c:v>
                </c:pt>
                <c:pt idx="906">
                  <c:v>0.40816326530612201</c:v>
                </c:pt>
                <c:pt idx="907">
                  <c:v>0.40816326530612201</c:v>
                </c:pt>
                <c:pt idx="908">
                  <c:v>0.40816326530612201</c:v>
                </c:pt>
                <c:pt idx="909">
                  <c:v>0.40816326530612201</c:v>
                </c:pt>
                <c:pt idx="910">
                  <c:v>0.40816326530612201</c:v>
                </c:pt>
                <c:pt idx="911">
                  <c:v>0.40816326530612201</c:v>
                </c:pt>
                <c:pt idx="912">
                  <c:v>0.40816326530612201</c:v>
                </c:pt>
                <c:pt idx="913">
                  <c:v>0.40816326530612201</c:v>
                </c:pt>
                <c:pt idx="914">
                  <c:v>0.40816326530612201</c:v>
                </c:pt>
                <c:pt idx="915">
                  <c:v>0.40540540540540498</c:v>
                </c:pt>
                <c:pt idx="916">
                  <c:v>0.40540540540540498</c:v>
                </c:pt>
                <c:pt idx="917">
                  <c:v>0.40540540540540498</c:v>
                </c:pt>
                <c:pt idx="918">
                  <c:v>0.40540540540540498</c:v>
                </c:pt>
                <c:pt idx="919">
                  <c:v>0.40540540540540498</c:v>
                </c:pt>
                <c:pt idx="920">
                  <c:v>0.40540540540540498</c:v>
                </c:pt>
                <c:pt idx="921">
                  <c:v>0.40540540540540498</c:v>
                </c:pt>
                <c:pt idx="922">
                  <c:v>0.40540540540540498</c:v>
                </c:pt>
                <c:pt idx="923">
                  <c:v>0.40540540540540498</c:v>
                </c:pt>
                <c:pt idx="924">
                  <c:v>0.40540540540540498</c:v>
                </c:pt>
                <c:pt idx="925">
                  <c:v>0.40540540540540498</c:v>
                </c:pt>
                <c:pt idx="926">
                  <c:v>0.40540540540540498</c:v>
                </c:pt>
                <c:pt idx="927">
                  <c:v>0.40540540540540498</c:v>
                </c:pt>
                <c:pt idx="928">
                  <c:v>0.40540540540540498</c:v>
                </c:pt>
                <c:pt idx="929">
                  <c:v>0.40540540540540498</c:v>
                </c:pt>
                <c:pt idx="930">
                  <c:v>0.40540540540540498</c:v>
                </c:pt>
                <c:pt idx="931">
                  <c:v>0.40540540540540498</c:v>
                </c:pt>
                <c:pt idx="932">
                  <c:v>0.40816326530612201</c:v>
                </c:pt>
                <c:pt idx="933">
                  <c:v>0.40816326530612201</c:v>
                </c:pt>
                <c:pt idx="934">
                  <c:v>0.40816326530612201</c:v>
                </c:pt>
                <c:pt idx="935">
                  <c:v>0.40816326530612201</c:v>
                </c:pt>
                <c:pt idx="936">
                  <c:v>0.40816326530612201</c:v>
                </c:pt>
                <c:pt idx="937">
                  <c:v>0.40816326530612201</c:v>
                </c:pt>
                <c:pt idx="938">
                  <c:v>0.40816326530612201</c:v>
                </c:pt>
                <c:pt idx="939">
                  <c:v>0.40816326530612201</c:v>
                </c:pt>
                <c:pt idx="940">
                  <c:v>0.40816326530612201</c:v>
                </c:pt>
                <c:pt idx="941">
                  <c:v>0.40816326530612201</c:v>
                </c:pt>
                <c:pt idx="942">
                  <c:v>0.40816326530612201</c:v>
                </c:pt>
                <c:pt idx="943">
                  <c:v>0.40816326530612201</c:v>
                </c:pt>
                <c:pt idx="944">
                  <c:v>0.40816326530612201</c:v>
                </c:pt>
                <c:pt idx="945">
                  <c:v>0.40816326530612201</c:v>
                </c:pt>
                <c:pt idx="946">
                  <c:v>0.40816326530612201</c:v>
                </c:pt>
                <c:pt idx="947">
                  <c:v>0.40816326530612201</c:v>
                </c:pt>
                <c:pt idx="948">
                  <c:v>0.40816326530612201</c:v>
                </c:pt>
                <c:pt idx="949">
                  <c:v>0.40816326530612201</c:v>
                </c:pt>
                <c:pt idx="950">
                  <c:v>0.40816326530612201</c:v>
                </c:pt>
                <c:pt idx="951">
                  <c:v>0.40816326530612201</c:v>
                </c:pt>
                <c:pt idx="952">
                  <c:v>0.40816326530612201</c:v>
                </c:pt>
                <c:pt idx="953">
                  <c:v>0.40816326530612201</c:v>
                </c:pt>
                <c:pt idx="954">
                  <c:v>0.40816326530612201</c:v>
                </c:pt>
                <c:pt idx="955">
                  <c:v>0.40816326530612201</c:v>
                </c:pt>
                <c:pt idx="956">
                  <c:v>0.40816326530612201</c:v>
                </c:pt>
                <c:pt idx="957">
                  <c:v>0.40816326530612201</c:v>
                </c:pt>
                <c:pt idx="958">
                  <c:v>0.40816326530612201</c:v>
                </c:pt>
                <c:pt idx="959">
                  <c:v>0.40816326530612201</c:v>
                </c:pt>
                <c:pt idx="960">
                  <c:v>0.40816326530612201</c:v>
                </c:pt>
                <c:pt idx="961">
                  <c:v>0.40816326530612201</c:v>
                </c:pt>
                <c:pt idx="962">
                  <c:v>0.40816326530612201</c:v>
                </c:pt>
                <c:pt idx="963">
                  <c:v>0.40816326530612201</c:v>
                </c:pt>
                <c:pt idx="964">
                  <c:v>0.40816326530612201</c:v>
                </c:pt>
                <c:pt idx="965">
                  <c:v>0.40540540540540498</c:v>
                </c:pt>
                <c:pt idx="966">
                  <c:v>0.40540540540540498</c:v>
                </c:pt>
                <c:pt idx="967">
                  <c:v>0.40540540540540498</c:v>
                </c:pt>
                <c:pt idx="968">
                  <c:v>0.40540540540540498</c:v>
                </c:pt>
                <c:pt idx="969">
                  <c:v>0.40540540540540498</c:v>
                </c:pt>
                <c:pt idx="970">
                  <c:v>0.40540540540540498</c:v>
                </c:pt>
                <c:pt idx="971">
                  <c:v>0.40540540540540498</c:v>
                </c:pt>
                <c:pt idx="972">
                  <c:v>0.40540540540540498</c:v>
                </c:pt>
                <c:pt idx="973">
                  <c:v>0.40540540540540498</c:v>
                </c:pt>
                <c:pt idx="974">
                  <c:v>0.40540540540540498</c:v>
                </c:pt>
                <c:pt idx="975">
                  <c:v>0.40540540540540498</c:v>
                </c:pt>
                <c:pt idx="976">
                  <c:v>0.40540540540540498</c:v>
                </c:pt>
                <c:pt idx="977">
                  <c:v>0.40268456375838901</c:v>
                </c:pt>
                <c:pt idx="978">
                  <c:v>0.40268456375838901</c:v>
                </c:pt>
                <c:pt idx="979">
                  <c:v>0.40268456375838901</c:v>
                </c:pt>
                <c:pt idx="980">
                  <c:v>0.40268456375838901</c:v>
                </c:pt>
                <c:pt idx="981">
                  <c:v>0.40268456375838901</c:v>
                </c:pt>
                <c:pt idx="982">
                  <c:v>0.40268456375838901</c:v>
                </c:pt>
                <c:pt idx="983">
                  <c:v>0.40268456375838901</c:v>
                </c:pt>
                <c:pt idx="984">
                  <c:v>0.40268456375838901</c:v>
                </c:pt>
                <c:pt idx="985">
                  <c:v>0.40268456375838901</c:v>
                </c:pt>
                <c:pt idx="986">
                  <c:v>0.40268456375838901</c:v>
                </c:pt>
                <c:pt idx="987">
                  <c:v>0.40268456375838901</c:v>
                </c:pt>
                <c:pt idx="988">
                  <c:v>0.40268456375838901</c:v>
                </c:pt>
                <c:pt idx="989">
                  <c:v>0.4</c:v>
                </c:pt>
                <c:pt idx="990">
                  <c:v>0.4</c:v>
                </c:pt>
                <c:pt idx="991">
                  <c:v>0.4</c:v>
                </c:pt>
                <c:pt idx="992">
                  <c:v>0.4</c:v>
                </c:pt>
                <c:pt idx="993">
                  <c:v>0.4</c:v>
                </c:pt>
                <c:pt idx="994">
                  <c:v>0.4</c:v>
                </c:pt>
                <c:pt idx="995">
                  <c:v>0.4</c:v>
                </c:pt>
                <c:pt idx="996">
                  <c:v>0.4</c:v>
                </c:pt>
                <c:pt idx="997">
                  <c:v>0.4</c:v>
                </c:pt>
                <c:pt idx="998">
                  <c:v>0.4</c:v>
                </c:pt>
                <c:pt idx="999">
                  <c:v>0.4</c:v>
                </c:pt>
                <c:pt idx="1000">
                  <c:v>0.39735099337748297</c:v>
                </c:pt>
                <c:pt idx="1001">
                  <c:v>0.39735099337748297</c:v>
                </c:pt>
                <c:pt idx="1002">
                  <c:v>0.39735099337748297</c:v>
                </c:pt>
                <c:pt idx="1003">
                  <c:v>0.39735099337748297</c:v>
                </c:pt>
                <c:pt idx="1004">
                  <c:v>0.39735099337748297</c:v>
                </c:pt>
                <c:pt idx="1005">
                  <c:v>0.39735099337748297</c:v>
                </c:pt>
                <c:pt idx="1006">
                  <c:v>0.39735099337748297</c:v>
                </c:pt>
                <c:pt idx="1007">
                  <c:v>0.39735099337748297</c:v>
                </c:pt>
                <c:pt idx="1008">
                  <c:v>0.39735099337748297</c:v>
                </c:pt>
                <c:pt idx="1009">
                  <c:v>0.39735099337748297</c:v>
                </c:pt>
                <c:pt idx="1010">
                  <c:v>0.39735099337748297</c:v>
                </c:pt>
                <c:pt idx="1011">
                  <c:v>0.39735099337748297</c:v>
                </c:pt>
                <c:pt idx="1012">
                  <c:v>0.394736842105263</c:v>
                </c:pt>
                <c:pt idx="1013">
                  <c:v>0.394736842105263</c:v>
                </c:pt>
                <c:pt idx="1014">
                  <c:v>0.394736842105263</c:v>
                </c:pt>
                <c:pt idx="1015">
                  <c:v>0.394736842105263</c:v>
                </c:pt>
                <c:pt idx="1016">
                  <c:v>0.394736842105263</c:v>
                </c:pt>
                <c:pt idx="1017">
                  <c:v>0.394736842105263</c:v>
                </c:pt>
                <c:pt idx="1018">
                  <c:v>0.394736842105263</c:v>
                </c:pt>
                <c:pt idx="1019">
                  <c:v>0.394736842105263</c:v>
                </c:pt>
                <c:pt idx="1020">
                  <c:v>0.394736842105263</c:v>
                </c:pt>
                <c:pt idx="1021">
                  <c:v>0.394736842105263</c:v>
                </c:pt>
                <c:pt idx="1022">
                  <c:v>0.394736842105263</c:v>
                </c:pt>
                <c:pt idx="1023">
                  <c:v>0.394736842105263</c:v>
                </c:pt>
                <c:pt idx="1024">
                  <c:v>0.394736842105263</c:v>
                </c:pt>
                <c:pt idx="1025">
                  <c:v>0.394736842105263</c:v>
                </c:pt>
                <c:pt idx="1026">
                  <c:v>0.394736842105263</c:v>
                </c:pt>
                <c:pt idx="1027">
                  <c:v>0.394736842105263</c:v>
                </c:pt>
                <c:pt idx="1028">
                  <c:v>0.394736842105263</c:v>
                </c:pt>
                <c:pt idx="1029">
                  <c:v>0.39215686274509798</c:v>
                </c:pt>
                <c:pt idx="1030">
                  <c:v>0.39215686274509798</c:v>
                </c:pt>
                <c:pt idx="1031">
                  <c:v>0.39215686274509798</c:v>
                </c:pt>
                <c:pt idx="1032">
                  <c:v>0.39215686274509798</c:v>
                </c:pt>
                <c:pt idx="1033">
                  <c:v>0.39215686274509798</c:v>
                </c:pt>
                <c:pt idx="1034">
                  <c:v>0.39215686274509798</c:v>
                </c:pt>
                <c:pt idx="1035">
                  <c:v>0.39215686274509798</c:v>
                </c:pt>
                <c:pt idx="1036">
                  <c:v>0.39215686274509798</c:v>
                </c:pt>
                <c:pt idx="1037">
                  <c:v>0.39215686274509798</c:v>
                </c:pt>
                <c:pt idx="1038">
                  <c:v>0.39215686274509798</c:v>
                </c:pt>
                <c:pt idx="1039">
                  <c:v>0.39215686274509798</c:v>
                </c:pt>
                <c:pt idx="1040">
                  <c:v>0.38961038961038902</c:v>
                </c:pt>
                <c:pt idx="1041">
                  <c:v>0.38961038961038902</c:v>
                </c:pt>
                <c:pt idx="1042">
                  <c:v>0.38961038961038902</c:v>
                </c:pt>
                <c:pt idx="1043">
                  <c:v>0.38961038961038902</c:v>
                </c:pt>
                <c:pt idx="1044">
                  <c:v>0.38961038961038902</c:v>
                </c:pt>
                <c:pt idx="1045">
                  <c:v>0.38961038961038902</c:v>
                </c:pt>
                <c:pt idx="1046">
                  <c:v>0.38961038961038902</c:v>
                </c:pt>
                <c:pt idx="1047">
                  <c:v>0.38961038961038902</c:v>
                </c:pt>
                <c:pt idx="1048">
                  <c:v>0.38961038961038902</c:v>
                </c:pt>
                <c:pt idx="1049">
                  <c:v>0.38961038961038902</c:v>
                </c:pt>
                <c:pt idx="1050">
                  <c:v>0.38961038961038902</c:v>
                </c:pt>
                <c:pt idx="1051">
                  <c:v>0.38961038961038902</c:v>
                </c:pt>
                <c:pt idx="1052">
                  <c:v>0.38709677419354799</c:v>
                </c:pt>
                <c:pt idx="1053">
                  <c:v>0.38709677419354799</c:v>
                </c:pt>
                <c:pt idx="1054">
                  <c:v>0.38709677419354799</c:v>
                </c:pt>
                <c:pt idx="1055">
                  <c:v>0.38709677419354799</c:v>
                </c:pt>
                <c:pt idx="1056">
                  <c:v>0.38709677419354799</c:v>
                </c:pt>
                <c:pt idx="1057">
                  <c:v>0.38709677419354799</c:v>
                </c:pt>
                <c:pt idx="1058">
                  <c:v>0.38709677419354799</c:v>
                </c:pt>
                <c:pt idx="1059">
                  <c:v>0.38461538461538403</c:v>
                </c:pt>
                <c:pt idx="1060">
                  <c:v>0.38461538461538403</c:v>
                </c:pt>
                <c:pt idx="1061">
                  <c:v>0.38461538461538403</c:v>
                </c:pt>
                <c:pt idx="1062">
                  <c:v>0.38461538461538403</c:v>
                </c:pt>
                <c:pt idx="1063">
                  <c:v>0.38461538461538403</c:v>
                </c:pt>
                <c:pt idx="1064">
                  <c:v>0.38461538461538403</c:v>
                </c:pt>
                <c:pt idx="1065">
                  <c:v>0.38461538461538403</c:v>
                </c:pt>
                <c:pt idx="1066">
                  <c:v>0.38216560509554098</c:v>
                </c:pt>
                <c:pt idx="1067">
                  <c:v>0.38216560509554098</c:v>
                </c:pt>
                <c:pt idx="1068">
                  <c:v>0.38216560509554098</c:v>
                </c:pt>
                <c:pt idx="1069">
                  <c:v>0.38216560509554098</c:v>
                </c:pt>
                <c:pt idx="1070">
                  <c:v>0.38216560509554098</c:v>
                </c:pt>
                <c:pt idx="1071">
                  <c:v>0.38216560509554098</c:v>
                </c:pt>
                <c:pt idx="1072">
                  <c:v>0.38216560509554098</c:v>
                </c:pt>
                <c:pt idx="1073">
                  <c:v>0.38216560509554098</c:v>
                </c:pt>
                <c:pt idx="1074">
                  <c:v>0.38216560509554098</c:v>
                </c:pt>
                <c:pt idx="1075">
                  <c:v>0.38216560509554098</c:v>
                </c:pt>
                <c:pt idx="1076">
                  <c:v>0.38216560509554098</c:v>
                </c:pt>
                <c:pt idx="1077">
                  <c:v>0.379746835443038</c:v>
                </c:pt>
                <c:pt idx="1078">
                  <c:v>0.379746835443038</c:v>
                </c:pt>
                <c:pt idx="1079">
                  <c:v>0.379746835443038</c:v>
                </c:pt>
                <c:pt idx="1080">
                  <c:v>0.379746835443038</c:v>
                </c:pt>
                <c:pt idx="1081">
                  <c:v>0.379746835443038</c:v>
                </c:pt>
                <c:pt idx="1082">
                  <c:v>0.379746835443038</c:v>
                </c:pt>
                <c:pt idx="1083">
                  <c:v>0.379746835443038</c:v>
                </c:pt>
                <c:pt idx="1084">
                  <c:v>0.379746835443038</c:v>
                </c:pt>
                <c:pt idx="1085">
                  <c:v>0.379746835443038</c:v>
                </c:pt>
                <c:pt idx="1086">
                  <c:v>0.379746835443038</c:v>
                </c:pt>
                <c:pt idx="1087">
                  <c:v>0.379746835443038</c:v>
                </c:pt>
                <c:pt idx="1088">
                  <c:v>0.379746835443038</c:v>
                </c:pt>
                <c:pt idx="1089">
                  <c:v>0.379746835443038</c:v>
                </c:pt>
                <c:pt idx="1090">
                  <c:v>0.379746835443038</c:v>
                </c:pt>
                <c:pt idx="1091">
                  <c:v>0.379746835443038</c:v>
                </c:pt>
                <c:pt idx="1092">
                  <c:v>0.379746835443038</c:v>
                </c:pt>
                <c:pt idx="1093">
                  <c:v>0.379746835443038</c:v>
                </c:pt>
                <c:pt idx="1094">
                  <c:v>0.379746835443038</c:v>
                </c:pt>
                <c:pt idx="1095">
                  <c:v>0.379746835443038</c:v>
                </c:pt>
                <c:pt idx="1096">
                  <c:v>0.379746835443038</c:v>
                </c:pt>
                <c:pt idx="1097">
                  <c:v>0.379746835443038</c:v>
                </c:pt>
                <c:pt idx="1098">
                  <c:v>0.379746835443038</c:v>
                </c:pt>
                <c:pt idx="1099">
                  <c:v>0.379746835443038</c:v>
                </c:pt>
                <c:pt idx="1100">
                  <c:v>0.379746835443038</c:v>
                </c:pt>
                <c:pt idx="1101">
                  <c:v>0.379746835443038</c:v>
                </c:pt>
                <c:pt idx="1102">
                  <c:v>0.379746835443038</c:v>
                </c:pt>
                <c:pt idx="1103">
                  <c:v>0.379746835443038</c:v>
                </c:pt>
                <c:pt idx="1104">
                  <c:v>0.37735849056603699</c:v>
                </c:pt>
                <c:pt idx="1105">
                  <c:v>0.37735849056603699</c:v>
                </c:pt>
                <c:pt idx="1106">
                  <c:v>0.37735849056603699</c:v>
                </c:pt>
                <c:pt idx="1107">
                  <c:v>0.37735849056603699</c:v>
                </c:pt>
                <c:pt idx="1108">
                  <c:v>0.37735849056603699</c:v>
                </c:pt>
                <c:pt idx="1109">
                  <c:v>0.37735849056603699</c:v>
                </c:pt>
                <c:pt idx="1110">
                  <c:v>0.37735849056603699</c:v>
                </c:pt>
                <c:pt idx="1111">
                  <c:v>0.37735849056603699</c:v>
                </c:pt>
                <c:pt idx="1112">
                  <c:v>0.37735849056603699</c:v>
                </c:pt>
                <c:pt idx="1113">
                  <c:v>0.37735849056603699</c:v>
                </c:pt>
                <c:pt idx="1114">
                  <c:v>0.37735849056603699</c:v>
                </c:pt>
                <c:pt idx="1115">
                  <c:v>0.37735849056603699</c:v>
                </c:pt>
                <c:pt idx="1116">
                  <c:v>0.37735849056603699</c:v>
                </c:pt>
                <c:pt idx="1117">
                  <c:v>0.37735849056603699</c:v>
                </c:pt>
                <c:pt idx="1118">
                  <c:v>0.37735849056603699</c:v>
                </c:pt>
                <c:pt idx="1119">
                  <c:v>0.37735849056603699</c:v>
                </c:pt>
                <c:pt idx="1120">
                  <c:v>0.37735849056603699</c:v>
                </c:pt>
                <c:pt idx="1121">
                  <c:v>0.37735849056603699</c:v>
                </c:pt>
                <c:pt idx="1122">
                  <c:v>0.37735849056603699</c:v>
                </c:pt>
                <c:pt idx="1123">
                  <c:v>0.37735849056603699</c:v>
                </c:pt>
                <c:pt idx="1124">
                  <c:v>0.37735849056603699</c:v>
                </c:pt>
                <c:pt idx="1125">
                  <c:v>0.37735849056603699</c:v>
                </c:pt>
                <c:pt idx="1126">
                  <c:v>0.37735849056603699</c:v>
                </c:pt>
                <c:pt idx="1127">
                  <c:v>0.379746835443038</c:v>
                </c:pt>
                <c:pt idx="1128">
                  <c:v>0.379746835443038</c:v>
                </c:pt>
                <c:pt idx="1129">
                  <c:v>0.379746835443038</c:v>
                </c:pt>
                <c:pt idx="1130">
                  <c:v>0.379746835443038</c:v>
                </c:pt>
                <c:pt idx="1131">
                  <c:v>0.379746835443038</c:v>
                </c:pt>
                <c:pt idx="1132">
                  <c:v>0.379746835443038</c:v>
                </c:pt>
                <c:pt idx="1133">
                  <c:v>0.379746835443038</c:v>
                </c:pt>
                <c:pt idx="1134">
                  <c:v>0.379746835443038</c:v>
                </c:pt>
                <c:pt idx="1135">
                  <c:v>0.379746835443038</c:v>
                </c:pt>
                <c:pt idx="1136">
                  <c:v>0.379746835443038</c:v>
                </c:pt>
                <c:pt idx="1137">
                  <c:v>0.379746835443038</c:v>
                </c:pt>
                <c:pt idx="1138">
                  <c:v>0.379746835443038</c:v>
                </c:pt>
                <c:pt idx="1139">
                  <c:v>0.379746835443038</c:v>
                </c:pt>
                <c:pt idx="1140">
                  <c:v>0.379746835443038</c:v>
                </c:pt>
              </c:numCache>
            </c:numRef>
          </c:yVal>
          <c:smooth val="0"/>
          <c:extLst>
            <c:ext xmlns:c16="http://schemas.microsoft.com/office/drawing/2014/chart" uri="{C3380CC4-5D6E-409C-BE32-E72D297353CC}">
              <c16:uniqueId val="{00000001-A4B9-F841-B972-FA0EDA889BBB}"/>
            </c:ext>
          </c:extLst>
        </c:ser>
        <c:dLbls>
          <c:showLegendKey val="0"/>
          <c:showVal val="0"/>
          <c:showCatName val="0"/>
          <c:showSerName val="0"/>
          <c:showPercent val="0"/>
          <c:showBubbleSize val="0"/>
        </c:dLbls>
        <c:axId val="611176496"/>
        <c:axId val="611177152"/>
      </c:scatterChart>
      <c:valAx>
        <c:axId val="611176496"/>
        <c:scaling>
          <c:orientation val="minMax"/>
          <c:max val="130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tani!$A$1:$A$1223</c:f>
              <c:numCache>
                <c:formatCode>General</c:formatCode>
                <c:ptCount val="12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numCache>
            </c:numRef>
          </c:xVal>
          <c:yVal>
            <c:numRef>
              <c:f>tani!$D$1:$D$1223</c:f>
              <c:numCache>
                <c:formatCode>General</c:formatCode>
                <c:ptCount val="1223"/>
                <c:pt idx="0">
                  <c:v>57.000000000000462</c:v>
                </c:pt>
                <c:pt idx="1">
                  <c:v>59.000000000000171</c:v>
                </c:pt>
                <c:pt idx="2">
                  <c:v>60</c:v>
                </c:pt>
                <c:pt idx="3">
                  <c:v>61.000000000000007</c:v>
                </c:pt>
                <c:pt idx="4">
                  <c:v>62</c:v>
                </c:pt>
                <c:pt idx="5">
                  <c:v>61.000000000000007</c:v>
                </c:pt>
                <c:pt idx="6">
                  <c:v>60</c:v>
                </c:pt>
                <c:pt idx="7">
                  <c:v>59.000000000000171</c:v>
                </c:pt>
                <c:pt idx="8">
                  <c:v>58.000000000000547</c:v>
                </c:pt>
                <c:pt idx="9">
                  <c:v>59.000000000000171</c:v>
                </c:pt>
                <c:pt idx="10">
                  <c:v>61.000000000000007</c:v>
                </c:pt>
                <c:pt idx="11">
                  <c:v>62</c:v>
                </c:pt>
                <c:pt idx="12">
                  <c:v>63.000000000000028</c:v>
                </c:pt>
                <c:pt idx="13">
                  <c:v>64</c:v>
                </c:pt>
                <c:pt idx="14">
                  <c:v>63.000000000000028</c:v>
                </c:pt>
                <c:pt idx="15">
                  <c:v>62</c:v>
                </c:pt>
                <c:pt idx="16">
                  <c:v>61.000000000000007</c:v>
                </c:pt>
                <c:pt idx="17">
                  <c:v>60</c:v>
                </c:pt>
                <c:pt idx="18">
                  <c:v>59.000000000000171</c:v>
                </c:pt>
                <c:pt idx="19">
                  <c:v>58.000000000000547</c:v>
                </c:pt>
                <c:pt idx="20">
                  <c:v>57.000000000000462</c:v>
                </c:pt>
                <c:pt idx="21">
                  <c:v>56.000000000000071</c:v>
                </c:pt>
                <c:pt idx="22">
                  <c:v>57.000000000000462</c:v>
                </c:pt>
                <c:pt idx="23">
                  <c:v>58.000000000000547</c:v>
                </c:pt>
                <c:pt idx="24">
                  <c:v>57.000000000000462</c:v>
                </c:pt>
                <c:pt idx="25">
                  <c:v>56.000000000000071</c:v>
                </c:pt>
                <c:pt idx="26">
                  <c:v>57.000000000000462</c:v>
                </c:pt>
                <c:pt idx="27">
                  <c:v>58.000000000000547</c:v>
                </c:pt>
                <c:pt idx="28">
                  <c:v>59.000000000000171</c:v>
                </c:pt>
                <c:pt idx="29">
                  <c:v>58.000000000000547</c:v>
                </c:pt>
                <c:pt idx="30">
                  <c:v>57.000000000000462</c:v>
                </c:pt>
                <c:pt idx="31">
                  <c:v>56.000000000000071</c:v>
                </c:pt>
                <c:pt idx="32">
                  <c:v>57.000000000000462</c:v>
                </c:pt>
                <c:pt idx="33">
                  <c:v>58.000000000000547</c:v>
                </c:pt>
                <c:pt idx="34">
                  <c:v>57.000000000000462</c:v>
                </c:pt>
                <c:pt idx="35">
                  <c:v>56.000000000000071</c:v>
                </c:pt>
                <c:pt idx="36">
                  <c:v>57.000000000000462</c:v>
                </c:pt>
                <c:pt idx="37">
                  <c:v>56.000000000000071</c:v>
                </c:pt>
                <c:pt idx="38">
                  <c:v>55.00000000000005</c:v>
                </c:pt>
                <c:pt idx="39">
                  <c:v>56.000000000000071</c:v>
                </c:pt>
                <c:pt idx="40">
                  <c:v>55.00000000000005</c:v>
                </c:pt>
                <c:pt idx="41">
                  <c:v>54.00000000000005</c:v>
                </c:pt>
                <c:pt idx="42">
                  <c:v>53.000000000000149</c:v>
                </c:pt>
                <c:pt idx="43">
                  <c:v>54.00000000000005</c:v>
                </c:pt>
                <c:pt idx="44">
                  <c:v>55.00000000000005</c:v>
                </c:pt>
                <c:pt idx="45">
                  <c:v>54.00000000000005</c:v>
                </c:pt>
                <c:pt idx="46">
                  <c:v>53.000000000000149</c:v>
                </c:pt>
                <c:pt idx="47">
                  <c:v>52.000000000000178</c:v>
                </c:pt>
                <c:pt idx="48">
                  <c:v>53.000000000000149</c:v>
                </c:pt>
                <c:pt idx="49">
                  <c:v>54.00000000000005</c:v>
                </c:pt>
                <c:pt idx="50">
                  <c:v>55.00000000000005</c:v>
                </c:pt>
                <c:pt idx="51">
                  <c:v>54.00000000000005</c:v>
                </c:pt>
                <c:pt idx="52">
                  <c:v>53.000000000000149</c:v>
                </c:pt>
                <c:pt idx="53">
                  <c:v>54.00000000000005</c:v>
                </c:pt>
                <c:pt idx="54">
                  <c:v>53.000000000000149</c:v>
                </c:pt>
                <c:pt idx="55">
                  <c:v>54.00000000000005</c:v>
                </c:pt>
                <c:pt idx="56">
                  <c:v>55.00000000000005</c:v>
                </c:pt>
                <c:pt idx="57">
                  <c:v>56.000000000000071</c:v>
                </c:pt>
                <c:pt idx="58">
                  <c:v>57.000000000000462</c:v>
                </c:pt>
                <c:pt idx="59">
                  <c:v>56.000000000000071</c:v>
                </c:pt>
                <c:pt idx="60">
                  <c:v>55.00000000000005</c:v>
                </c:pt>
                <c:pt idx="61">
                  <c:v>54.00000000000005</c:v>
                </c:pt>
                <c:pt idx="62">
                  <c:v>53.000000000000149</c:v>
                </c:pt>
                <c:pt idx="63">
                  <c:v>54.00000000000005</c:v>
                </c:pt>
                <c:pt idx="64">
                  <c:v>53.000000000000149</c:v>
                </c:pt>
                <c:pt idx="65">
                  <c:v>54.00000000000005</c:v>
                </c:pt>
                <c:pt idx="66">
                  <c:v>53.000000000000149</c:v>
                </c:pt>
                <c:pt idx="67">
                  <c:v>52.000000000000178</c:v>
                </c:pt>
                <c:pt idx="68">
                  <c:v>53.000000000000149</c:v>
                </c:pt>
                <c:pt idx="69">
                  <c:v>52.000000000000178</c:v>
                </c:pt>
                <c:pt idx="70">
                  <c:v>53.000000000000149</c:v>
                </c:pt>
                <c:pt idx="71">
                  <c:v>54.00000000000005</c:v>
                </c:pt>
                <c:pt idx="72">
                  <c:v>55.00000000000005</c:v>
                </c:pt>
                <c:pt idx="73">
                  <c:v>56.000000000000071</c:v>
                </c:pt>
                <c:pt idx="74">
                  <c:v>55.00000000000005</c:v>
                </c:pt>
                <c:pt idx="75">
                  <c:v>56.000000000000071</c:v>
                </c:pt>
                <c:pt idx="76">
                  <c:v>55.00000000000005</c:v>
                </c:pt>
                <c:pt idx="77">
                  <c:v>54.00000000000005</c:v>
                </c:pt>
                <c:pt idx="78">
                  <c:v>55.00000000000005</c:v>
                </c:pt>
                <c:pt idx="79">
                  <c:v>56.000000000000071</c:v>
                </c:pt>
                <c:pt idx="80">
                  <c:v>55.00000000000005</c:v>
                </c:pt>
                <c:pt idx="81">
                  <c:v>54.00000000000005</c:v>
                </c:pt>
                <c:pt idx="82">
                  <c:v>65</c:v>
                </c:pt>
                <c:pt idx="83">
                  <c:v>64</c:v>
                </c:pt>
                <c:pt idx="84">
                  <c:v>64</c:v>
                </c:pt>
                <c:pt idx="85">
                  <c:v>63.000000000000028</c:v>
                </c:pt>
                <c:pt idx="86">
                  <c:v>62</c:v>
                </c:pt>
                <c:pt idx="87">
                  <c:v>60</c:v>
                </c:pt>
                <c:pt idx="88">
                  <c:v>59.000000000000171</c:v>
                </c:pt>
                <c:pt idx="89">
                  <c:v>60</c:v>
                </c:pt>
                <c:pt idx="90">
                  <c:v>60</c:v>
                </c:pt>
                <c:pt idx="91">
                  <c:v>61.000000000000007</c:v>
                </c:pt>
                <c:pt idx="92">
                  <c:v>62</c:v>
                </c:pt>
                <c:pt idx="93">
                  <c:v>62</c:v>
                </c:pt>
                <c:pt idx="94">
                  <c:v>62</c:v>
                </c:pt>
                <c:pt idx="95">
                  <c:v>62</c:v>
                </c:pt>
                <c:pt idx="96">
                  <c:v>62</c:v>
                </c:pt>
                <c:pt idx="97">
                  <c:v>62</c:v>
                </c:pt>
                <c:pt idx="98">
                  <c:v>62</c:v>
                </c:pt>
                <c:pt idx="99">
                  <c:v>62</c:v>
                </c:pt>
                <c:pt idx="100">
                  <c:v>62</c:v>
                </c:pt>
                <c:pt idx="101">
                  <c:v>62</c:v>
                </c:pt>
                <c:pt idx="102">
                  <c:v>62</c:v>
                </c:pt>
                <c:pt idx="103">
                  <c:v>63.000000000000028</c:v>
                </c:pt>
                <c:pt idx="104">
                  <c:v>63.000000000000028</c:v>
                </c:pt>
                <c:pt idx="105">
                  <c:v>63.000000000000028</c:v>
                </c:pt>
                <c:pt idx="106">
                  <c:v>63.000000000000028</c:v>
                </c:pt>
                <c:pt idx="107">
                  <c:v>63.000000000000028</c:v>
                </c:pt>
                <c:pt idx="108">
                  <c:v>63.000000000000028</c:v>
                </c:pt>
                <c:pt idx="109">
                  <c:v>64</c:v>
                </c:pt>
                <c:pt idx="110">
                  <c:v>65</c:v>
                </c:pt>
                <c:pt idx="111">
                  <c:v>65</c:v>
                </c:pt>
                <c:pt idx="112">
                  <c:v>65</c:v>
                </c:pt>
                <c:pt idx="113">
                  <c:v>65</c:v>
                </c:pt>
                <c:pt idx="114">
                  <c:v>65</c:v>
                </c:pt>
                <c:pt idx="115">
                  <c:v>65</c:v>
                </c:pt>
                <c:pt idx="116">
                  <c:v>66.000000000000014</c:v>
                </c:pt>
                <c:pt idx="117">
                  <c:v>67.000000000000043</c:v>
                </c:pt>
                <c:pt idx="118">
                  <c:v>67.000000000000043</c:v>
                </c:pt>
                <c:pt idx="119">
                  <c:v>67.000000000000043</c:v>
                </c:pt>
                <c:pt idx="120">
                  <c:v>67.000000000000043</c:v>
                </c:pt>
                <c:pt idx="121">
                  <c:v>67.000000000000043</c:v>
                </c:pt>
                <c:pt idx="122">
                  <c:v>67.000000000000043</c:v>
                </c:pt>
                <c:pt idx="123">
                  <c:v>67.000000000000043</c:v>
                </c:pt>
                <c:pt idx="124">
                  <c:v>69.000000000000028</c:v>
                </c:pt>
                <c:pt idx="125">
                  <c:v>70.000000000000014</c:v>
                </c:pt>
                <c:pt idx="126">
                  <c:v>70.000000000000014</c:v>
                </c:pt>
                <c:pt idx="127">
                  <c:v>70.000000000000014</c:v>
                </c:pt>
                <c:pt idx="128">
                  <c:v>70.000000000000014</c:v>
                </c:pt>
                <c:pt idx="129">
                  <c:v>70.000000000000014</c:v>
                </c:pt>
                <c:pt idx="130">
                  <c:v>70.000000000000014</c:v>
                </c:pt>
                <c:pt idx="131">
                  <c:v>70.000000000000014</c:v>
                </c:pt>
                <c:pt idx="132">
                  <c:v>73</c:v>
                </c:pt>
                <c:pt idx="133">
                  <c:v>77.000000000000014</c:v>
                </c:pt>
                <c:pt idx="134">
                  <c:v>77.000000000000014</c:v>
                </c:pt>
                <c:pt idx="135">
                  <c:v>77.000000000000014</c:v>
                </c:pt>
                <c:pt idx="136">
                  <c:v>77.000000000000014</c:v>
                </c:pt>
                <c:pt idx="137">
                  <c:v>77.000000000000014</c:v>
                </c:pt>
                <c:pt idx="138">
                  <c:v>77.000000000000014</c:v>
                </c:pt>
                <c:pt idx="139">
                  <c:v>79</c:v>
                </c:pt>
                <c:pt idx="140">
                  <c:v>82.000000000000071</c:v>
                </c:pt>
                <c:pt idx="141">
                  <c:v>82.000000000000071</c:v>
                </c:pt>
                <c:pt idx="142">
                  <c:v>82.000000000000071</c:v>
                </c:pt>
                <c:pt idx="143">
                  <c:v>82.000000000000071</c:v>
                </c:pt>
                <c:pt idx="144">
                  <c:v>82.000000000000071</c:v>
                </c:pt>
                <c:pt idx="145">
                  <c:v>84.000000000000043</c:v>
                </c:pt>
                <c:pt idx="146">
                  <c:v>86.000000000000028</c:v>
                </c:pt>
                <c:pt idx="147">
                  <c:v>86.000000000000028</c:v>
                </c:pt>
                <c:pt idx="148">
                  <c:v>86.000000000000028</c:v>
                </c:pt>
                <c:pt idx="149">
                  <c:v>86.000000000000028</c:v>
                </c:pt>
                <c:pt idx="150">
                  <c:v>86.000000000000028</c:v>
                </c:pt>
                <c:pt idx="151">
                  <c:v>86.000000000000028</c:v>
                </c:pt>
                <c:pt idx="152">
                  <c:v>86.000000000000028</c:v>
                </c:pt>
                <c:pt idx="153">
                  <c:v>88.000000000000114</c:v>
                </c:pt>
                <c:pt idx="154">
                  <c:v>90.000000000000099</c:v>
                </c:pt>
                <c:pt idx="155">
                  <c:v>90.000000000000099</c:v>
                </c:pt>
                <c:pt idx="156">
                  <c:v>90.000000000000099</c:v>
                </c:pt>
                <c:pt idx="157">
                  <c:v>90.000000000000099</c:v>
                </c:pt>
                <c:pt idx="158">
                  <c:v>90.000000000000099</c:v>
                </c:pt>
                <c:pt idx="159">
                  <c:v>90.000000000000099</c:v>
                </c:pt>
                <c:pt idx="160">
                  <c:v>90.000000000000099</c:v>
                </c:pt>
                <c:pt idx="161">
                  <c:v>91.000000000000043</c:v>
                </c:pt>
                <c:pt idx="162">
                  <c:v>93.000000000000099</c:v>
                </c:pt>
                <c:pt idx="163">
                  <c:v>93.000000000000099</c:v>
                </c:pt>
                <c:pt idx="164">
                  <c:v>93.000000000000099</c:v>
                </c:pt>
                <c:pt idx="165">
                  <c:v>93.000000000000099</c:v>
                </c:pt>
                <c:pt idx="166">
                  <c:v>93.000000000000099</c:v>
                </c:pt>
                <c:pt idx="167">
                  <c:v>93.000000000000099</c:v>
                </c:pt>
                <c:pt idx="168">
                  <c:v>94.000000000000071</c:v>
                </c:pt>
                <c:pt idx="169">
                  <c:v>96</c:v>
                </c:pt>
                <c:pt idx="170">
                  <c:v>96</c:v>
                </c:pt>
                <c:pt idx="171">
                  <c:v>96</c:v>
                </c:pt>
                <c:pt idx="172">
                  <c:v>96</c:v>
                </c:pt>
                <c:pt idx="173">
                  <c:v>96</c:v>
                </c:pt>
                <c:pt idx="174">
                  <c:v>96</c:v>
                </c:pt>
                <c:pt idx="175">
                  <c:v>98.000000000000099</c:v>
                </c:pt>
                <c:pt idx="176">
                  <c:v>100</c:v>
                </c:pt>
                <c:pt idx="177">
                  <c:v>100</c:v>
                </c:pt>
                <c:pt idx="178">
                  <c:v>100</c:v>
                </c:pt>
                <c:pt idx="179">
                  <c:v>100</c:v>
                </c:pt>
                <c:pt idx="180">
                  <c:v>100</c:v>
                </c:pt>
                <c:pt idx="181">
                  <c:v>100</c:v>
                </c:pt>
                <c:pt idx="182">
                  <c:v>100</c:v>
                </c:pt>
                <c:pt idx="183">
                  <c:v>101</c:v>
                </c:pt>
                <c:pt idx="184">
                  <c:v>103.00000000000003</c:v>
                </c:pt>
                <c:pt idx="185">
                  <c:v>103.00000000000003</c:v>
                </c:pt>
                <c:pt idx="186">
                  <c:v>103.00000000000003</c:v>
                </c:pt>
                <c:pt idx="187">
                  <c:v>103.00000000000003</c:v>
                </c:pt>
                <c:pt idx="188">
                  <c:v>103.00000000000003</c:v>
                </c:pt>
                <c:pt idx="189">
                  <c:v>103.00000000000003</c:v>
                </c:pt>
                <c:pt idx="190">
                  <c:v>104.00000000000017</c:v>
                </c:pt>
                <c:pt idx="191">
                  <c:v>105.00000000000009</c:v>
                </c:pt>
                <c:pt idx="192">
                  <c:v>105.00000000000009</c:v>
                </c:pt>
                <c:pt idx="193">
                  <c:v>105.00000000000009</c:v>
                </c:pt>
                <c:pt idx="194">
                  <c:v>105.00000000000009</c:v>
                </c:pt>
                <c:pt idx="195">
                  <c:v>105.00000000000009</c:v>
                </c:pt>
                <c:pt idx="196">
                  <c:v>105.00000000000009</c:v>
                </c:pt>
                <c:pt idx="197">
                  <c:v>105.00000000000009</c:v>
                </c:pt>
                <c:pt idx="198">
                  <c:v>107.00000000000016</c:v>
                </c:pt>
                <c:pt idx="199">
                  <c:v>109.00000000000006</c:v>
                </c:pt>
                <c:pt idx="200">
                  <c:v>109.00000000000006</c:v>
                </c:pt>
                <c:pt idx="201">
                  <c:v>109.00000000000006</c:v>
                </c:pt>
                <c:pt idx="202">
                  <c:v>109.00000000000006</c:v>
                </c:pt>
                <c:pt idx="203">
                  <c:v>109.00000000000006</c:v>
                </c:pt>
                <c:pt idx="204">
                  <c:v>109.00000000000006</c:v>
                </c:pt>
                <c:pt idx="205">
                  <c:v>109.00000000000006</c:v>
                </c:pt>
                <c:pt idx="206">
                  <c:v>110.0000000000001</c:v>
                </c:pt>
                <c:pt idx="207">
                  <c:v>112.00000000000014</c:v>
                </c:pt>
                <c:pt idx="208">
                  <c:v>112.00000000000014</c:v>
                </c:pt>
                <c:pt idx="209">
                  <c:v>112.00000000000014</c:v>
                </c:pt>
                <c:pt idx="210">
                  <c:v>112.00000000000014</c:v>
                </c:pt>
                <c:pt idx="211">
                  <c:v>113.00000000000013</c:v>
                </c:pt>
                <c:pt idx="212">
                  <c:v>113.00000000000013</c:v>
                </c:pt>
                <c:pt idx="213">
                  <c:v>113.00000000000013</c:v>
                </c:pt>
                <c:pt idx="214">
                  <c:v>113.00000000000013</c:v>
                </c:pt>
                <c:pt idx="215">
                  <c:v>113.00000000000013</c:v>
                </c:pt>
                <c:pt idx="216">
                  <c:v>113.00000000000013</c:v>
                </c:pt>
                <c:pt idx="217">
                  <c:v>113.00000000000013</c:v>
                </c:pt>
                <c:pt idx="218">
                  <c:v>113.00000000000013</c:v>
                </c:pt>
                <c:pt idx="219">
                  <c:v>113.00000000000013</c:v>
                </c:pt>
                <c:pt idx="220">
                  <c:v>113.00000000000013</c:v>
                </c:pt>
                <c:pt idx="221">
                  <c:v>113.00000000000013</c:v>
                </c:pt>
                <c:pt idx="222">
                  <c:v>113.00000000000013</c:v>
                </c:pt>
                <c:pt idx="223">
                  <c:v>113.00000000000013</c:v>
                </c:pt>
                <c:pt idx="224">
                  <c:v>112.00000000000014</c:v>
                </c:pt>
                <c:pt idx="225">
                  <c:v>112.00000000000014</c:v>
                </c:pt>
                <c:pt idx="226">
                  <c:v>112.00000000000014</c:v>
                </c:pt>
                <c:pt idx="227">
                  <c:v>112.00000000000014</c:v>
                </c:pt>
                <c:pt idx="228">
                  <c:v>112.00000000000014</c:v>
                </c:pt>
                <c:pt idx="229">
                  <c:v>112.00000000000014</c:v>
                </c:pt>
                <c:pt idx="230">
                  <c:v>112.00000000000014</c:v>
                </c:pt>
                <c:pt idx="231">
                  <c:v>112.00000000000014</c:v>
                </c:pt>
                <c:pt idx="232">
                  <c:v>112.00000000000014</c:v>
                </c:pt>
                <c:pt idx="233">
                  <c:v>112.00000000000014</c:v>
                </c:pt>
                <c:pt idx="234">
                  <c:v>112.00000000000014</c:v>
                </c:pt>
                <c:pt idx="235">
                  <c:v>112.00000000000014</c:v>
                </c:pt>
                <c:pt idx="236">
                  <c:v>111.00000000000011</c:v>
                </c:pt>
                <c:pt idx="237">
                  <c:v>111.00000000000011</c:v>
                </c:pt>
                <c:pt idx="238">
                  <c:v>111.00000000000011</c:v>
                </c:pt>
                <c:pt idx="239">
                  <c:v>111.00000000000011</c:v>
                </c:pt>
                <c:pt idx="240">
                  <c:v>111.00000000000011</c:v>
                </c:pt>
                <c:pt idx="241">
                  <c:v>111.00000000000011</c:v>
                </c:pt>
                <c:pt idx="242">
                  <c:v>110.0000000000001</c:v>
                </c:pt>
                <c:pt idx="243">
                  <c:v>110.0000000000001</c:v>
                </c:pt>
                <c:pt idx="244">
                  <c:v>110.0000000000001</c:v>
                </c:pt>
                <c:pt idx="245">
                  <c:v>110.0000000000001</c:v>
                </c:pt>
                <c:pt idx="246">
                  <c:v>110.0000000000001</c:v>
                </c:pt>
                <c:pt idx="247">
                  <c:v>110.0000000000001</c:v>
                </c:pt>
                <c:pt idx="248">
                  <c:v>110.0000000000001</c:v>
                </c:pt>
                <c:pt idx="249">
                  <c:v>110.0000000000001</c:v>
                </c:pt>
                <c:pt idx="250">
                  <c:v>110.0000000000001</c:v>
                </c:pt>
                <c:pt idx="251">
                  <c:v>110.0000000000001</c:v>
                </c:pt>
                <c:pt idx="252">
                  <c:v>110.0000000000001</c:v>
                </c:pt>
                <c:pt idx="253">
                  <c:v>110.0000000000001</c:v>
                </c:pt>
                <c:pt idx="254">
                  <c:v>110.0000000000001</c:v>
                </c:pt>
                <c:pt idx="255">
                  <c:v>110.0000000000001</c:v>
                </c:pt>
                <c:pt idx="256">
                  <c:v>110.0000000000001</c:v>
                </c:pt>
                <c:pt idx="257">
                  <c:v>110.0000000000001</c:v>
                </c:pt>
                <c:pt idx="258">
                  <c:v>110.0000000000001</c:v>
                </c:pt>
                <c:pt idx="259">
                  <c:v>110.0000000000001</c:v>
                </c:pt>
                <c:pt idx="260">
                  <c:v>111.00000000000011</c:v>
                </c:pt>
                <c:pt idx="261">
                  <c:v>111.00000000000011</c:v>
                </c:pt>
                <c:pt idx="262">
                  <c:v>111.00000000000011</c:v>
                </c:pt>
                <c:pt idx="263">
                  <c:v>111.00000000000011</c:v>
                </c:pt>
                <c:pt idx="264">
                  <c:v>111.00000000000011</c:v>
                </c:pt>
                <c:pt idx="265">
                  <c:v>112.00000000000014</c:v>
                </c:pt>
                <c:pt idx="266">
                  <c:v>113.00000000000013</c:v>
                </c:pt>
                <c:pt idx="267">
                  <c:v>113.00000000000013</c:v>
                </c:pt>
                <c:pt idx="268">
                  <c:v>113.00000000000013</c:v>
                </c:pt>
                <c:pt idx="269">
                  <c:v>113.00000000000013</c:v>
                </c:pt>
                <c:pt idx="270">
                  <c:v>113.00000000000013</c:v>
                </c:pt>
                <c:pt idx="271">
                  <c:v>113.00000000000013</c:v>
                </c:pt>
                <c:pt idx="272">
                  <c:v>113.00000000000013</c:v>
                </c:pt>
                <c:pt idx="273">
                  <c:v>114.00000000000006</c:v>
                </c:pt>
                <c:pt idx="274">
                  <c:v>114.00000000000006</c:v>
                </c:pt>
                <c:pt idx="275">
                  <c:v>114.00000000000006</c:v>
                </c:pt>
                <c:pt idx="276">
                  <c:v>114.00000000000006</c:v>
                </c:pt>
                <c:pt idx="277">
                  <c:v>114.00000000000006</c:v>
                </c:pt>
                <c:pt idx="278">
                  <c:v>114.00000000000006</c:v>
                </c:pt>
                <c:pt idx="279">
                  <c:v>114.00000000000006</c:v>
                </c:pt>
                <c:pt idx="280">
                  <c:v>115.00000000000013</c:v>
                </c:pt>
                <c:pt idx="281">
                  <c:v>115.00000000000013</c:v>
                </c:pt>
                <c:pt idx="282">
                  <c:v>115.00000000000013</c:v>
                </c:pt>
                <c:pt idx="283">
                  <c:v>115.00000000000013</c:v>
                </c:pt>
                <c:pt idx="284">
                  <c:v>115.00000000000013</c:v>
                </c:pt>
                <c:pt idx="285">
                  <c:v>115.00000000000013</c:v>
                </c:pt>
                <c:pt idx="286">
                  <c:v>115.00000000000013</c:v>
                </c:pt>
                <c:pt idx="287">
                  <c:v>116.00000000000018</c:v>
                </c:pt>
                <c:pt idx="288">
                  <c:v>116.00000000000018</c:v>
                </c:pt>
                <c:pt idx="289">
                  <c:v>116.00000000000018</c:v>
                </c:pt>
                <c:pt idx="290">
                  <c:v>116.00000000000018</c:v>
                </c:pt>
                <c:pt idx="291">
                  <c:v>116.00000000000018</c:v>
                </c:pt>
                <c:pt idx="292">
                  <c:v>116.00000000000018</c:v>
                </c:pt>
                <c:pt idx="293">
                  <c:v>116.00000000000018</c:v>
                </c:pt>
                <c:pt idx="294">
                  <c:v>116.00000000000018</c:v>
                </c:pt>
                <c:pt idx="295">
                  <c:v>116.00000000000018</c:v>
                </c:pt>
                <c:pt idx="296">
                  <c:v>116.00000000000018</c:v>
                </c:pt>
                <c:pt idx="297">
                  <c:v>116.00000000000018</c:v>
                </c:pt>
                <c:pt idx="298">
                  <c:v>116.00000000000018</c:v>
                </c:pt>
                <c:pt idx="299">
                  <c:v>116.00000000000018</c:v>
                </c:pt>
                <c:pt idx="300">
                  <c:v>116.00000000000018</c:v>
                </c:pt>
                <c:pt idx="301">
                  <c:v>116.00000000000018</c:v>
                </c:pt>
                <c:pt idx="302">
                  <c:v>116.00000000000018</c:v>
                </c:pt>
                <c:pt idx="303">
                  <c:v>116.00000000000018</c:v>
                </c:pt>
                <c:pt idx="304">
                  <c:v>116.00000000000018</c:v>
                </c:pt>
                <c:pt idx="305">
                  <c:v>117.00000000000018</c:v>
                </c:pt>
                <c:pt idx="306">
                  <c:v>118.00000000000011</c:v>
                </c:pt>
                <c:pt idx="307">
                  <c:v>118.00000000000011</c:v>
                </c:pt>
                <c:pt idx="308">
                  <c:v>118.00000000000011</c:v>
                </c:pt>
                <c:pt idx="309">
                  <c:v>118.00000000000011</c:v>
                </c:pt>
                <c:pt idx="310">
                  <c:v>118.00000000000011</c:v>
                </c:pt>
                <c:pt idx="311">
                  <c:v>118.00000000000011</c:v>
                </c:pt>
                <c:pt idx="312">
                  <c:v>119.00000000000021</c:v>
                </c:pt>
                <c:pt idx="313">
                  <c:v>119.00000000000021</c:v>
                </c:pt>
                <c:pt idx="314">
                  <c:v>119.00000000000021</c:v>
                </c:pt>
                <c:pt idx="315">
                  <c:v>119.00000000000021</c:v>
                </c:pt>
                <c:pt idx="316">
                  <c:v>119.00000000000021</c:v>
                </c:pt>
                <c:pt idx="317">
                  <c:v>119.00000000000021</c:v>
                </c:pt>
                <c:pt idx="318">
                  <c:v>119.00000000000021</c:v>
                </c:pt>
                <c:pt idx="319">
                  <c:v>120</c:v>
                </c:pt>
                <c:pt idx="320">
                  <c:v>120</c:v>
                </c:pt>
                <c:pt idx="321">
                  <c:v>120</c:v>
                </c:pt>
                <c:pt idx="322">
                  <c:v>120</c:v>
                </c:pt>
                <c:pt idx="323">
                  <c:v>120</c:v>
                </c:pt>
                <c:pt idx="324">
                  <c:v>120</c:v>
                </c:pt>
                <c:pt idx="325">
                  <c:v>120</c:v>
                </c:pt>
                <c:pt idx="326">
                  <c:v>120</c:v>
                </c:pt>
                <c:pt idx="327">
                  <c:v>120</c:v>
                </c:pt>
                <c:pt idx="328">
                  <c:v>120</c:v>
                </c:pt>
                <c:pt idx="329">
                  <c:v>120</c:v>
                </c:pt>
                <c:pt idx="330">
                  <c:v>120</c:v>
                </c:pt>
                <c:pt idx="331">
                  <c:v>121.00000000000007</c:v>
                </c:pt>
                <c:pt idx="332">
                  <c:v>121.00000000000007</c:v>
                </c:pt>
                <c:pt idx="333">
                  <c:v>121.00000000000007</c:v>
                </c:pt>
                <c:pt idx="334">
                  <c:v>121.00000000000007</c:v>
                </c:pt>
                <c:pt idx="335">
                  <c:v>121.00000000000007</c:v>
                </c:pt>
                <c:pt idx="336">
                  <c:v>121.00000000000007</c:v>
                </c:pt>
                <c:pt idx="337">
                  <c:v>121.00000000000007</c:v>
                </c:pt>
                <c:pt idx="338">
                  <c:v>121.00000000000007</c:v>
                </c:pt>
                <c:pt idx="339">
                  <c:v>121.00000000000007</c:v>
                </c:pt>
                <c:pt idx="340">
                  <c:v>121.00000000000007</c:v>
                </c:pt>
                <c:pt idx="341">
                  <c:v>121.00000000000007</c:v>
                </c:pt>
                <c:pt idx="342">
                  <c:v>121.00000000000007</c:v>
                </c:pt>
                <c:pt idx="343">
                  <c:v>121.00000000000007</c:v>
                </c:pt>
                <c:pt idx="344">
                  <c:v>121.00000000000007</c:v>
                </c:pt>
                <c:pt idx="345">
                  <c:v>121.00000000000007</c:v>
                </c:pt>
                <c:pt idx="346">
                  <c:v>121.00000000000007</c:v>
                </c:pt>
                <c:pt idx="347">
                  <c:v>121.00000000000007</c:v>
                </c:pt>
                <c:pt idx="348">
                  <c:v>121.00000000000007</c:v>
                </c:pt>
                <c:pt idx="349">
                  <c:v>122.00000000000014</c:v>
                </c:pt>
                <c:pt idx="350">
                  <c:v>122.00000000000014</c:v>
                </c:pt>
                <c:pt idx="351">
                  <c:v>122.00000000000014</c:v>
                </c:pt>
                <c:pt idx="352">
                  <c:v>122.00000000000014</c:v>
                </c:pt>
                <c:pt idx="353">
                  <c:v>122.00000000000014</c:v>
                </c:pt>
                <c:pt idx="354">
                  <c:v>122.00000000000014</c:v>
                </c:pt>
                <c:pt idx="355">
                  <c:v>122.00000000000014</c:v>
                </c:pt>
                <c:pt idx="356">
                  <c:v>123.00000000000013</c:v>
                </c:pt>
                <c:pt idx="357">
                  <c:v>123.00000000000013</c:v>
                </c:pt>
                <c:pt idx="358">
                  <c:v>123.00000000000013</c:v>
                </c:pt>
                <c:pt idx="359">
                  <c:v>123.00000000000013</c:v>
                </c:pt>
                <c:pt idx="360">
                  <c:v>123.00000000000013</c:v>
                </c:pt>
                <c:pt idx="361">
                  <c:v>123.00000000000013</c:v>
                </c:pt>
                <c:pt idx="362">
                  <c:v>124.00000000000013</c:v>
                </c:pt>
                <c:pt idx="363">
                  <c:v>124.00000000000013</c:v>
                </c:pt>
                <c:pt idx="364">
                  <c:v>124.00000000000013</c:v>
                </c:pt>
                <c:pt idx="365">
                  <c:v>124.00000000000013</c:v>
                </c:pt>
                <c:pt idx="366">
                  <c:v>124.00000000000013</c:v>
                </c:pt>
                <c:pt idx="367">
                  <c:v>124.00000000000013</c:v>
                </c:pt>
                <c:pt idx="368">
                  <c:v>124.00000000000013</c:v>
                </c:pt>
                <c:pt idx="369">
                  <c:v>124.00000000000013</c:v>
                </c:pt>
                <c:pt idx="370">
                  <c:v>124.00000000000013</c:v>
                </c:pt>
                <c:pt idx="371">
                  <c:v>124.00000000000013</c:v>
                </c:pt>
                <c:pt idx="372">
                  <c:v>124.00000000000013</c:v>
                </c:pt>
                <c:pt idx="373">
                  <c:v>124.00000000000013</c:v>
                </c:pt>
                <c:pt idx="374">
                  <c:v>125</c:v>
                </c:pt>
                <c:pt idx="375">
                  <c:v>125</c:v>
                </c:pt>
                <c:pt idx="376">
                  <c:v>125</c:v>
                </c:pt>
                <c:pt idx="377">
                  <c:v>125</c:v>
                </c:pt>
                <c:pt idx="378">
                  <c:v>125</c:v>
                </c:pt>
                <c:pt idx="379">
                  <c:v>125</c:v>
                </c:pt>
                <c:pt idx="380">
                  <c:v>125</c:v>
                </c:pt>
                <c:pt idx="381">
                  <c:v>125</c:v>
                </c:pt>
                <c:pt idx="382">
                  <c:v>125</c:v>
                </c:pt>
                <c:pt idx="383">
                  <c:v>125</c:v>
                </c:pt>
                <c:pt idx="384">
                  <c:v>125</c:v>
                </c:pt>
                <c:pt idx="385">
                  <c:v>125</c:v>
                </c:pt>
                <c:pt idx="386">
                  <c:v>126.00000000000006</c:v>
                </c:pt>
                <c:pt idx="387">
                  <c:v>126.00000000000006</c:v>
                </c:pt>
                <c:pt idx="388">
                  <c:v>126.00000000000006</c:v>
                </c:pt>
                <c:pt idx="389">
                  <c:v>126.00000000000006</c:v>
                </c:pt>
                <c:pt idx="390">
                  <c:v>126.00000000000006</c:v>
                </c:pt>
                <c:pt idx="391">
                  <c:v>126.00000000000006</c:v>
                </c:pt>
                <c:pt idx="392">
                  <c:v>126.00000000000006</c:v>
                </c:pt>
                <c:pt idx="393">
                  <c:v>126.00000000000006</c:v>
                </c:pt>
                <c:pt idx="394">
                  <c:v>126.00000000000006</c:v>
                </c:pt>
                <c:pt idx="395">
                  <c:v>126.00000000000006</c:v>
                </c:pt>
                <c:pt idx="396">
                  <c:v>126.00000000000006</c:v>
                </c:pt>
                <c:pt idx="397">
                  <c:v>126.00000000000006</c:v>
                </c:pt>
                <c:pt idx="398">
                  <c:v>126.00000000000006</c:v>
                </c:pt>
                <c:pt idx="399">
                  <c:v>126.00000000000006</c:v>
                </c:pt>
                <c:pt idx="400">
                  <c:v>126.00000000000006</c:v>
                </c:pt>
                <c:pt idx="401">
                  <c:v>126.00000000000006</c:v>
                </c:pt>
                <c:pt idx="402">
                  <c:v>126.00000000000006</c:v>
                </c:pt>
                <c:pt idx="403">
                  <c:v>126.00000000000006</c:v>
                </c:pt>
                <c:pt idx="404">
                  <c:v>126.00000000000006</c:v>
                </c:pt>
                <c:pt idx="405">
                  <c:v>126.00000000000006</c:v>
                </c:pt>
                <c:pt idx="406">
                  <c:v>126.00000000000006</c:v>
                </c:pt>
                <c:pt idx="407">
                  <c:v>126.00000000000006</c:v>
                </c:pt>
                <c:pt idx="408">
                  <c:v>126.00000000000006</c:v>
                </c:pt>
                <c:pt idx="409">
                  <c:v>126.00000000000006</c:v>
                </c:pt>
                <c:pt idx="410">
                  <c:v>126.00000000000006</c:v>
                </c:pt>
                <c:pt idx="411">
                  <c:v>126.00000000000006</c:v>
                </c:pt>
                <c:pt idx="412">
                  <c:v>126.00000000000006</c:v>
                </c:pt>
                <c:pt idx="413">
                  <c:v>126.00000000000006</c:v>
                </c:pt>
                <c:pt idx="414">
                  <c:v>126.00000000000006</c:v>
                </c:pt>
                <c:pt idx="415">
                  <c:v>126.00000000000006</c:v>
                </c:pt>
                <c:pt idx="416">
                  <c:v>126.00000000000006</c:v>
                </c:pt>
                <c:pt idx="417">
                  <c:v>126.00000000000006</c:v>
                </c:pt>
                <c:pt idx="418">
                  <c:v>126.00000000000006</c:v>
                </c:pt>
                <c:pt idx="419">
                  <c:v>126.00000000000006</c:v>
                </c:pt>
                <c:pt idx="420">
                  <c:v>126.00000000000006</c:v>
                </c:pt>
                <c:pt idx="421">
                  <c:v>126.00000000000006</c:v>
                </c:pt>
                <c:pt idx="422">
                  <c:v>126.00000000000006</c:v>
                </c:pt>
                <c:pt idx="423">
                  <c:v>126.00000000000006</c:v>
                </c:pt>
                <c:pt idx="424">
                  <c:v>126.00000000000006</c:v>
                </c:pt>
                <c:pt idx="425">
                  <c:v>126.00000000000006</c:v>
                </c:pt>
                <c:pt idx="426">
                  <c:v>126.00000000000006</c:v>
                </c:pt>
                <c:pt idx="427">
                  <c:v>126.00000000000006</c:v>
                </c:pt>
                <c:pt idx="428">
                  <c:v>126.00000000000006</c:v>
                </c:pt>
                <c:pt idx="429">
                  <c:v>126.00000000000006</c:v>
                </c:pt>
                <c:pt idx="430">
                  <c:v>126.00000000000006</c:v>
                </c:pt>
                <c:pt idx="431">
                  <c:v>126.00000000000006</c:v>
                </c:pt>
                <c:pt idx="432">
                  <c:v>126.00000000000006</c:v>
                </c:pt>
                <c:pt idx="433">
                  <c:v>126.00000000000006</c:v>
                </c:pt>
                <c:pt idx="434">
                  <c:v>126.00000000000006</c:v>
                </c:pt>
                <c:pt idx="435">
                  <c:v>126.00000000000006</c:v>
                </c:pt>
                <c:pt idx="436">
                  <c:v>126.00000000000006</c:v>
                </c:pt>
                <c:pt idx="437">
                  <c:v>126.00000000000006</c:v>
                </c:pt>
                <c:pt idx="438">
                  <c:v>126.00000000000006</c:v>
                </c:pt>
                <c:pt idx="439">
                  <c:v>126.00000000000006</c:v>
                </c:pt>
                <c:pt idx="440">
                  <c:v>126.00000000000006</c:v>
                </c:pt>
                <c:pt idx="441">
                  <c:v>126.00000000000006</c:v>
                </c:pt>
                <c:pt idx="442">
                  <c:v>126.00000000000006</c:v>
                </c:pt>
                <c:pt idx="443">
                  <c:v>126.00000000000006</c:v>
                </c:pt>
                <c:pt idx="444">
                  <c:v>126.00000000000006</c:v>
                </c:pt>
                <c:pt idx="445">
                  <c:v>126.00000000000006</c:v>
                </c:pt>
                <c:pt idx="446">
                  <c:v>126.00000000000006</c:v>
                </c:pt>
                <c:pt idx="447">
                  <c:v>126.00000000000006</c:v>
                </c:pt>
                <c:pt idx="448">
                  <c:v>126.00000000000006</c:v>
                </c:pt>
                <c:pt idx="449">
                  <c:v>126.00000000000006</c:v>
                </c:pt>
                <c:pt idx="450">
                  <c:v>126.00000000000006</c:v>
                </c:pt>
                <c:pt idx="451">
                  <c:v>127.00000000000021</c:v>
                </c:pt>
                <c:pt idx="452">
                  <c:v>127.00000000000021</c:v>
                </c:pt>
                <c:pt idx="453">
                  <c:v>127.00000000000021</c:v>
                </c:pt>
                <c:pt idx="454">
                  <c:v>127.00000000000021</c:v>
                </c:pt>
                <c:pt idx="455">
                  <c:v>127.00000000000021</c:v>
                </c:pt>
                <c:pt idx="456">
                  <c:v>127.00000000000021</c:v>
                </c:pt>
                <c:pt idx="457">
                  <c:v>127.00000000000021</c:v>
                </c:pt>
                <c:pt idx="458">
                  <c:v>127.00000000000021</c:v>
                </c:pt>
                <c:pt idx="459">
                  <c:v>127.00000000000021</c:v>
                </c:pt>
                <c:pt idx="460">
                  <c:v>127.00000000000021</c:v>
                </c:pt>
                <c:pt idx="461">
                  <c:v>127.00000000000021</c:v>
                </c:pt>
                <c:pt idx="462">
                  <c:v>127.00000000000021</c:v>
                </c:pt>
                <c:pt idx="463">
                  <c:v>127.00000000000021</c:v>
                </c:pt>
                <c:pt idx="464">
                  <c:v>127.00000000000021</c:v>
                </c:pt>
                <c:pt idx="465">
                  <c:v>127.00000000000021</c:v>
                </c:pt>
                <c:pt idx="466">
                  <c:v>127.00000000000021</c:v>
                </c:pt>
                <c:pt idx="467">
                  <c:v>127.00000000000021</c:v>
                </c:pt>
                <c:pt idx="468">
                  <c:v>127.00000000000021</c:v>
                </c:pt>
                <c:pt idx="469">
                  <c:v>127.00000000000021</c:v>
                </c:pt>
                <c:pt idx="470">
                  <c:v>127.00000000000021</c:v>
                </c:pt>
                <c:pt idx="471">
                  <c:v>127.00000000000021</c:v>
                </c:pt>
                <c:pt idx="472">
                  <c:v>128</c:v>
                </c:pt>
                <c:pt idx="473">
                  <c:v>128</c:v>
                </c:pt>
                <c:pt idx="474">
                  <c:v>128</c:v>
                </c:pt>
                <c:pt idx="475">
                  <c:v>128</c:v>
                </c:pt>
                <c:pt idx="476">
                  <c:v>128</c:v>
                </c:pt>
                <c:pt idx="477">
                  <c:v>128</c:v>
                </c:pt>
                <c:pt idx="478">
                  <c:v>128</c:v>
                </c:pt>
                <c:pt idx="479">
                  <c:v>128</c:v>
                </c:pt>
                <c:pt idx="480">
                  <c:v>128</c:v>
                </c:pt>
                <c:pt idx="481">
                  <c:v>128</c:v>
                </c:pt>
                <c:pt idx="482">
                  <c:v>128</c:v>
                </c:pt>
                <c:pt idx="483">
                  <c:v>129.00000000000011</c:v>
                </c:pt>
                <c:pt idx="484">
                  <c:v>129.00000000000011</c:v>
                </c:pt>
                <c:pt idx="485">
                  <c:v>129.00000000000011</c:v>
                </c:pt>
                <c:pt idx="486">
                  <c:v>129.00000000000011</c:v>
                </c:pt>
                <c:pt idx="487">
                  <c:v>129.00000000000011</c:v>
                </c:pt>
                <c:pt idx="488">
                  <c:v>129.00000000000011</c:v>
                </c:pt>
                <c:pt idx="489">
                  <c:v>129.00000000000011</c:v>
                </c:pt>
                <c:pt idx="490">
                  <c:v>130.00000000000014</c:v>
                </c:pt>
                <c:pt idx="491">
                  <c:v>130.00000000000014</c:v>
                </c:pt>
                <c:pt idx="492">
                  <c:v>130.00000000000014</c:v>
                </c:pt>
                <c:pt idx="493">
                  <c:v>130.00000000000014</c:v>
                </c:pt>
                <c:pt idx="494">
                  <c:v>130.00000000000014</c:v>
                </c:pt>
                <c:pt idx="495">
                  <c:v>130.00000000000014</c:v>
                </c:pt>
                <c:pt idx="496">
                  <c:v>131.00000000000014</c:v>
                </c:pt>
                <c:pt idx="497">
                  <c:v>131.00000000000014</c:v>
                </c:pt>
                <c:pt idx="498">
                  <c:v>131.00000000000014</c:v>
                </c:pt>
                <c:pt idx="499">
                  <c:v>131.00000000000014</c:v>
                </c:pt>
                <c:pt idx="500">
                  <c:v>131.00000000000014</c:v>
                </c:pt>
                <c:pt idx="501">
                  <c:v>132.00000000000017</c:v>
                </c:pt>
                <c:pt idx="502">
                  <c:v>132.00000000000017</c:v>
                </c:pt>
                <c:pt idx="503">
                  <c:v>132.00000000000017</c:v>
                </c:pt>
                <c:pt idx="504">
                  <c:v>132.00000000000017</c:v>
                </c:pt>
                <c:pt idx="505">
                  <c:v>132.00000000000017</c:v>
                </c:pt>
                <c:pt idx="506">
                  <c:v>132.00000000000017</c:v>
                </c:pt>
                <c:pt idx="507">
                  <c:v>132.00000000000017</c:v>
                </c:pt>
                <c:pt idx="508">
                  <c:v>132.00000000000017</c:v>
                </c:pt>
                <c:pt idx="509">
                  <c:v>132.00000000000017</c:v>
                </c:pt>
                <c:pt idx="510">
                  <c:v>132.00000000000017</c:v>
                </c:pt>
                <c:pt idx="511">
                  <c:v>132.00000000000017</c:v>
                </c:pt>
                <c:pt idx="512">
                  <c:v>132.00000000000017</c:v>
                </c:pt>
                <c:pt idx="513">
                  <c:v>132.00000000000017</c:v>
                </c:pt>
                <c:pt idx="514">
                  <c:v>132.00000000000017</c:v>
                </c:pt>
                <c:pt idx="515">
                  <c:v>132.00000000000017</c:v>
                </c:pt>
                <c:pt idx="516">
                  <c:v>132.00000000000017</c:v>
                </c:pt>
                <c:pt idx="517">
                  <c:v>132.00000000000017</c:v>
                </c:pt>
                <c:pt idx="518">
                  <c:v>132.00000000000017</c:v>
                </c:pt>
                <c:pt idx="519">
                  <c:v>132.00000000000017</c:v>
                </c:pt>
                <c:pt idx="520">
                  <c:v>132.00000000000017</c:v>
                </c:pt>
                <c:pt idx="521">
                  <c:v>132.00000000000017</c:v>
                </c:pt>
                <c:pt idx="522">
                  <c:v>132.00000000000017</c:v>
                </c:pt>
                <c:pt idx="523">
                  <c:v>132.00000000000017</c:v>
                </c:pt>
                <c:pt idx="524">
                  <c:v>131.00000000000014</c:v>
                </c:pt>
                <c:pt idx="525">
                  <c:v>131.00000000000014</c:v>
                </c:pt>
                <c:pt idx="526">
                  <c:v>131.00000000000014</c:v>
                </c:pt>
                <c:pt idx="527">
                  <c:v>131.00000000000014</c:v>
                </c:pt>
                <c:pt idx="528">
                  <c:v>131.00000000000014</c:v>
                </c:pt>
                <c:pt idx="529">
                  <c:v>131.00000000000014</c:v>
                </c:pt>
                <c:pt idx="530">
                  <c:v>131.00000000000014</c:v>
                </c:pt>
                <c:pt idx="531">
                  <c:v>131.00000000000014</c:v>
                </c:pt>
                <c:pt idx="532">
                  <c:v>131.00000000000014</c:v>
                </c:pt>
                <c:pt idx="533">
                  <c:v>131.00000000000014</c:v>
                </c:pt>
                <c:pt idx="534">
                  <c:v>131.00000000000014</c:v>
                </c:pt>
                <c:pt idx="535">
                  <c:v>131.00000000000014</c:v>
                </c:pt>
                <c:pt idx="536">
                  <c:v>131.00000000000014</c:v>
                </c:pt>
                <c:pt idx="537">
                  <c:v>130.00000000000014</c:v>
                </c:pt>
                <c:pt idx="538">
                  <c:v>130.00000000000014</c:v>
                </c:pt>
                <c:pt idx="539">
                  <c:v>130.00000000000014</c:v>
                </c:pt>
                <c:pt idx="540">
                  <c:v>130.00000000000014</c:v>
                </c:pt>
                <c:pt idx="541">
                  <c:v>130.00000000000014</c:v>
                </c:pt>
                <c:pt idx="542">
                  <c:v>130.00000000000014</c:v>
                </c:pt>
                <c:pt idx="543">
                  <c:v>130.00000000000014</c:v>
                </c:pt>
                <c:pt idx="544">
                  <c:v>129.00000000000011</c:v>
                </c:pt>
                <c:pt idx="545">
                  <c:v>129.00000000000011</c:v>
                </c:pt>
                <c:pt idx="546">
                  <c:v>129.00000000000011</c:v>
                </c:pt>
                <c:pt idx="547">
                  <c:v>129.00000000000011</c:v>
                </c:pt>
                <c:pt idx="548">
                  <c:v>129.00000000000011</c:v>
                </c:pt>
                <c:pt idx="549">
                  <c:v>128</c:v>
                </c:pt>
                <c:pt idx="550">
                  <c:v>128</c:v>
                </c:pt>
                <c:pt idx="551">
                  <c:v>128</c:v>
                </c:pt>
                <c:pt idx="552">
                  <c:v>128</c:v>
                </c:pt>
                <c:pt idx="553">
                  <c:v>128</c:v>
                </c:pt>
                <c:pt idx="554">
                  <c:v>128</c:v>
                </c:pt>
                <c:pt idx="555">
                  <c:v>128</c:v>
                </c:pt>
                <c:pt idx="556">
                  <c:v>129.00000000000011</c:v>
                </c:pt>
                <c:pt idx="557">
                  <c:v>129.00000000000011</c:v>
                </c:pt>
                <c:pt idx="558">
                  <c:v>129.00000000000011</c:v>
                </c:pt>
                <c:pt idx="559">
                  <c:v>129.00000000000011</c:v>
                </c:pt>
                <c:pt idx="560">
                  <c:v>129.00000000000011</c:v>
                </c:pt>
                <c:pt idx="561">
                  <c:v>129.00000000000011</c:v>
                </c:pt>
                <c:pt idx="562">
                  <c:v>129.00000000000011</c:v>
                </c:pt>
                <c:pt idx="563">
                  <c:v>129.00000000000011</c:v>
                </c:pt>
                <c:pt idx="564">
                  <c:v>129.00000000000011</c:v>
                </c:pt>
                <c:pt idx="565">
                  <c:v>129.00000000000011</c:v>
                </c:pt>
                <c:pt idx="566">
                  <c:v>129.00000000000011</c:v>
                </c:pt>
                <c:pt idx="567">
                  <c:v>129.00000000000011</c:v>
                </c:pt>
                <c:pt idx="568">
                  <c:v>129.00000000000011</c:v>
                </c:pt>
                <c:pt idx="569">
                  <c:v>129.00000000000011</c:v>
                </c:pt>
                <c:pt idx="570">
                  <c:v>129.00000000000011</c:v>
                </c:pt>
                <c:pt idx="571">
                  <c:v>129.00000000000011</c:v>
                </c:pt>
                <c:pt idx="572">
                  <c:v>130.00000000000014</c:v>
                </c:pt>
                <c:pt idx="573">
                  <c:v>130.00000000000014</c:v>
                </c:pt>
                <c:pt idx="574">
                  <c:v>130.00000000000014</c:v>
                </c:pt>
                <c:pt idx="575">
                  <c:v>130.00000000000014</c:v>
                </c:pt>
                <c:pt idx="576">
                  <c:v>130.00000000000014</c:v>
                </c:pt>
                <c:pt idx="577">
                  <c:v>130.00000000000014</c:v>
                </c:pt>
                <c:pt idx="578">
                  <c:v>131.00000000000014</c:v>
                </c:pt>
                <c:pt idx="579">
                  <c:v>131.00000000000014</c:v>
                </c:pt>
                <c:pt idx="580">
                  <c:v>131.00000000000014</c:v>
                </c:pt>
                <c:pt idx="581">
                  <c:v>131.00000000000014</c:v>
                </c:pt>
                <c:pt idx="582">
                  <c:v>131.00000000000014</c:v>
                </c:pt>
                <c:pt idx="583">
                  <c:v>131.00000000000014</c:v>
                </c:pt>
                <c:pt idx="584">
                  <c:v>131.00000000000014</c:v>
                </c:pt>
                <c:pt idx="585">
                  <c:v>132.00000000000017</c:v>
                </c:pt>
                <c:pt idx="586">
                  <c:v>132.00000000000017</c:v>
                </c:pt>
                <c:pt idx="587">
                  <c:v>132.00000000000017</c:v>
                </c:pt>
                <c:pt idx="588">
                  <c:v>132.00000000000017</c:v>
                </c:pt>
                <c:pt idx="589">
                  <c:v>132.00000000000017</c:v>
                </c:pt>
                <c:pt idx="590">
                  <c:v>133.00000000000006</c:v>
                </c:pt>
                <c:pt idx="591">
                  <c:v>133.00000000000006</c:v>
                </c:pt>
                <c:pt idx="592">
                  <c:v>133.00000000000006</c:v>
                </c:pt>
                <c:pt idx="593">
                  <c:v>133.00000000000006</c:v>
                </c:pt>
                <c:pt idx="594">
                  <c:v>133.00000000000006</c:v>
                </c:pt>
                <c:pt idx="595">
                  <c:v>133.00000000000006</c:v>
                </c:pt>
                <c:pt idx="596">
                  <c:v>133.00000000000006</c:v>
                </c:pt>
                <c:pt idx="597">
                  <c:v>133.00000000000006</c:v>
                </c:pt>
                <c:pt idx="598">
                  <c:v>133.00000000000006</c:v>
                </c:pt>
                <c:pt idx="599">
                  <c:v>133.00000000000006</c:v>
                </c:pt>
                <c:pt idx="600">
                  <c:v>133.00000000000006</c:v>
                </c:pt>
                <c:pt idx="601">
                  <c:v>133.00000000000006</c:v>
                </c:pt>
                <c:pt idx="602">
                  <c:v>134.00000000000023</c:v>
                </c:pt>
                <c:pt idx="603">
                  <c:v>134.00000000000023</c:v>
                </c:pt>
                <c:pt idx="604">
                  <c:v>134.00000000000023</c:v>
                </c:pt>
                <c:pt idx="605">
                  <c:v>134.00000000000023</c:v>
                </c:pt>
                <c:pt idx="606">
                  <c:v>134.00000000000023</c:v>
                </c:pt>
                <c:pt idx="607">
                  <c:v>134.00000000000023</c:v>
                </c:pt>
                <c:pt idx="608">
                  <c:v>135.00000000000014</c:v>
                </c:pt>
                <c:pt idx="609">
                  <c:v>135.00000000000014</c:v>
                </c:pt>
                <c:pt idx="610">
                  <c:v>135.00000000000014</c:v>
                </c:pt>
                <c:pt idx="611">
                  <c:v>135.00000000000014</c:v>
                </c:pt>
                <c:pt idx="612">
                  <c:v>135.00000000000014</c:v>
                </c:pt>
                <c:pt idx="613">
                  <c:v>135.00000000000014</c:v>
                </c:pt>
                <c:pt idx="614">
                  <c:v>136.00000000000009</c:v>
                </c:pt>
                <c:pt idx="615">
                  <c:v>136.00000000000009</c:v>
                </c:pt>
                <c:pt idx="616">
                  <c:v>136.00000000000009</c:v>
                </c:pt>
                <c:pt idx="617">
                  <c:v>136.00000000000009</c:v>
                </c:pt>
                <c:pt idx="618">
                  <c:v>136.00000000000009</c:v>
                </c:pt>
                <c:pt idx="619">
                  <c:v>136.00000000000009</c:v>
                </c:pt>
                <c:pt idx="620">
                  <c:v>136.00000000000009</c:v>
                </c:pt>
                <c:pt idx="621">
                  <c:v>136.00000000000009</c:v>
                </c:pt>
                <c:pt idx="622">
                  <c:v>136.00000000000009</c:v>
                </c:pt>
                <c:pt idx="623">
                  <c:v>136.00000000000009</c:v>
                </c:pt>
                <c:pt idx="624">
                  <c:v>136.00000000000009</c:v>
                </c:pt>
                <c:pt idx="625">
                  <c:v>136.00000000000009</c:v>
                </c:pt>
                <c:pt idx="626">
                  <c:v>136.00000000000009</c:v>
                </c:pt>
                <c:pt idx="627">
                  <c:v>136.00000000000009</c:v>
                </c:pt>
                <c:pt idx="628">
                  <c:v>136.00000000000009</c:v>
                </c:pt>
                <c:pt idx="629">
                  <c:v>136.00000000000009</c:v>
                </c:pt>
                <c:pt idx="630">
                  <c:v>136.00000000000009</c:v>
                </c:pt>
                <c:pt idx="631">
                  <c:v>136.00000000000009</c:v>
                </c:pt>
                <c:pt idx="632">
                  <c:v>136.00000000000009</c:v>
                </c:pt>
                <c:pt idx="633">
                  <c:v>136.00000000000009</c:v>
                </c:pt>
                <c:pt idx="634">
                  <c:v>136.00000000000009</c:v>
                </c:pt>
                <c:pt idx="635">
                  <c:v>136.00000000000009</c:v>
                </c:pt>
                <c:pt idx="636">
                  <c:v>136.00000000000009</c:v>
                </c:pt>
                <c:pt idx="637">
                  <c:v>136.00000000000009</c:v>
                </c:pt>
                <c:pt idx="638">
                  <c:v>136.00000000000009</c:v>
                </c:pt>
                <c:pt idx="639">
                  <c:v>136.00000000000009</c:v>
                </c:pt>
                <c:pt idx="640">
                  <c:v>136.00000000000009</c:v>
                </c:pt>
                <c:pt idx="641">
                  <c:v>135.00000000000014</c:v>
                </c:pt>
                <c:pt idx="642">
                  <c:v>135.00000000000014</c:v>
                </c:pt>
                <c:pt idx="643">
                  <c:v>135.00000000000014</c:v>
                </c:pt>
                <c:pt idx="644">
                  <c:v>135.00000000000014</c:v>
                </c:pt>
                <c:pt idx="645">
                  <c:v>135.00000000000014</c:v>
                </c:pt>
                <c:pt idx="646">
                  <c:v>135.00000000000014</c:v>
                </c:pt>
                <c:pt idx="647">
                  <c:v>135.00000000000014</c:v>
                </c:pt>
                <c:pt idx="648">
                  <c:v>136.00000000000009</c:v>
                </c:pt>
                <c:pt idx="649">
                  <c:v>136.00000000000009</c:v>
                </c:pt>
                <c:pt idx="650">
                  <c:v>136.00000000000009</c:v>
                </c:pt>
                <c:pt idx="651">
                  <c:v>136.00000000000009</c:v>
                </c:pt>
                <c:pt idx="652">
                  <c:v>136.00000000000009</c:v>
                </c:pt>
                <c:pt idx="653">
                  <c:v>136.00000000000009</c:v>
                </c:pt>
                <c:pt idx="654">
                  <c:v>136.00000000000009</c:v>
                </c:pt>
                <c:pt idx="655">
                  <c:v>136.00000000000009</c:v>
                </c:pt>
                <c:pt idx="656">
                  <c:v>136.00000000000009</c:v>
                </c:pt>
                <c:pt idx="657">
                  <c:v>136.00000000000009</c:v>
                </c:pt>
                <c:pt idx="658">
                  <c:v>136.00000000000009</c:v>
                </c:pt>
                <c:pt idx="659">
                  <c:v>136.00000000000009</c:v>
                </c:pt>
                <c:pt idx="660">
                  <c:v>136.00000000000009</c:v>
                </c:pt>
                <c:pt idx="661">
                  <c:v>136.00000000000009</c:v>
                </c:pt>
                <c:pt idx="662">
                  <c:v>136.00000000000009</c:v>
                </c:pt>
                <c:pt idx="663">
                  <c:v>137</c:v>
                </c:pt>
                <c:pt idx="664">
                  <c:v>137</c:v>
                </c:pt>
                <c:pt idx="665">
                  <c:v>137</c:v>
                </c:pt>
                <c:pt idx="666">
                  <c:v>137</c:v>
                </c:pt>
                <c:pt idx="667">
                  <c:v>137</c:v>
                </c:pt>
                <c:pt idx="668">
                  <c:v>137</c:v>
                </c:pt>
                <c:pt idx="669">
                  <c:v>137</c:v>
                </c:pt>
                <c:pt idx="670">
                  <c:v>137</c:v>
                </c:pt>
                <c:pt idx="671">
                  <c:v>137</c:v>
                </c:pt>
                <c:pt idx="672">
                  <c:v>137</c:v>
                </c:pt>
                <c:pt idx="673">
                  <c:v>137</c:v>
                </c:pt>
                <c:pt idx="674">
                  <c:v>137</c:v>
                </c:pt>
                <c:pt idx="675">
                  <c:v>137</c:v>
                </c:pt>
                <c:pt idx="676">
                  <c:v>137</c:v>
                </c:pt>
                <c:pt idx="677">
                  <c:v>137</c:v>
                </c:pt>
                <c:pt idx="678">
                  <c:v>137</c:v>
                </c:pt>
                <c:pt idx="679">
                  <c:v>137</c:v>
                </c:pt>
                <c:pt idx="680">
                  <c:v>137</c:v>
                </c:pt>
                <c:pt idx="681">
                  <c:v>137</c:v>
                </c:pt>
                <c:pt idx="682">
                  <c:v>137</c:v>
                </c:pt>
                <c:pt idx="683">
                  <c:v>137</c:v>
                </c:pt>
                <c:pt idx="684">
                  <c:v>136.00000000000009</c:v>
                </c:pt>
                <c:pt idx="685">
                  <c:v>136.00000000000009</c:v>
                </c:pt>
                <c:pt idx="686">
                  <c:v>136.00000000000009</c:v>
                </c:pt>
                <c:pt idx="687">
                  <c:v>136.00000000000009</c:v>
                </c:pt>
                <c:pt idx="688">
                  <c:v>136.00000000000009</c:v>
                </c:pt>
                <c:pt idx="689">
                  <c:v>136.00000000000009</c:v>
                </c:pt>
                <c:pt idx="690">
                  <c:v>136.00000000000009</c:v>
                </c:pt>
                <c:pt idx="691">
                  <c:v>136.00000000000009</c:v>
                </c:pt>
                <c:pt idx="692">
                  <c:v>136.00000000000009</c:v>
                </c:pt>
                <c:pt idx="693">
                  <c:v>136.00000000000009</c:v>
                </c:pt>
                <c:pt idx="694">
                  <c:v>136.00000000000009</c:v>
                </c:pt>
                <c:pt idx="695">
                  <c:v>136.00000000000009</c:v>
                </c:pt>
                <c:pt idx="696">
                  <c:v>136.00000000000009</c:v>
                </c:pt>
                <c:pt idx="697">
                  <c:v>136.00000000000009</c:v>
                </c:pt>
                <c:pt idx="698">
                  <c:v>136.00000000000009</c:v>
                </c:pt>
                <c:pt idx="699">
                  <c:v>136.00000000000009</c:v>
                </c:pt>
                <c:pt idx="700">
                  <c:v>136.00000000000009</c:v>
                </c:pt>
                <c:pt idx="701">
                  <c:v>136.00000000000009</c:v>
                </c:pt>
                <c:pt idx="702">
                  <c:v>136.00000000000009</c:v>
                </c:pt>
                <c:pt idx="703">
                  <c:v>136.00000000000009</c:v>
                </c:pt>
                <c:pt idx="704">
                  <c:v>136.00000000000009</c:v>
                </c:pt>
                <c:pt idx="705">
                  <c:v>136.00000000000009</c:v>
                </c:pt>
                <c:pt idx="706">
                  <c:v>135.00000000000014</c:v>
                </c:pt>
                <c:pt idx="707">
                  <c:v>135.00000000000014</c:v>
                </c:pt>
                <c:pt idx="708">
                  <c:v>135.00000000000014</c:v>
                </c:pt>
                <c:pt idx="709">
                  <c:v>135.00000000000014</c:v>
                </c:pt>
                <c:pt idx="710">
                  <c:v>135.00000000000014</c:v>
                </c:pt>
                <c:pt idx="711">
                  <c:v>135.00000000000014</c:v>
                </c:pt>
                <c:pt idx="712">
                  <c:v>136.00000000000009</c:v>
                </c:pt>
                <c:pt idx="713">
                  <c:v>136.00000000000009</c:v>
                </c:pt>
                <c:pt idx="714">
                  <c:v>136.00000000000009</c:v>
                </c:pt>
                <c:pt idx="715">
                  <c:v>136.00000000000009</c:v>
                </c:pt>
                <c:pt idx="716">
                  <c:v>136.00000000000009</c:v>
                </c:pt>
                <c:pt idx="717">
                  <c:v>136.00000000000009</c:v>
                </c:pt>
                <c:pt idx="718">
                  <c:v>136.00000000000009</c:v>
                </c:pt>
                <c:pt idx="719">
                  <c:v>136.00000000000009</c:v>
                </c:pt>
                <c:pt idx="720">
                  <c:v>136.00000000000009</c:v>
                </c:pt>
                <c:pt idx="721">
                  <c:v>136.00000000000009</c:v>
                </c:pt>
                <c:pt idx="722">
                  <c:v>136.00000000000009</c:v>
                </c:pt>
                <c:pt idx="723">
                  <c:v>136.00000000000009</c:v>
                </c:pt>
                <c:pt idx="724">
                  <c:v>136.00000000000009</c:v>
                </c:pt>
                <c:pt idx="725">
                  <c:v>136.00000000000009</c:v>
                </c:pt>
                <c:pt idx="726">
                  <c:v>136.00000000000009</c:v>
                </c:pt>
                <c:pt idx="727">
                  <c:v>136.00000000000009</c:v>
                </c:pt>
                <c:pt idx="728">
                  <c:v>136.00000000000009</c:v>
                </c:pt>
                <c:pt idx="729">
                  <c:v>135.00000000000014</c:v>
                </c:pt>
                <c:pt idx="730">
                  <c:v>135.00000000000014</c:v>
                </c:pt>
                <c:pt idx="731">
                  <c:v>135.00000000000014</c:v>
                </c:pt>
                <c:pt idx="732">
                  <c:v>135.00000000000014</c:v>
                </c:pt>
                <c:pt idx="733">
                  <c:v>135.00000000000014</c:v>
                </c:pt>
                <c:pt idx="734">
                  <c:v>135.00000000000014</c:v>
                </c:pt>
                <c:pt idx="735">
                  <c:v>134.00000000000023</c:v>
                </c:pt>
                <c:pt idx="736">
                  <c:v>134.00000000000023</c:v>
                </c:pt>
                <c:pt idx="737">
                  <c:v>134.00000000000023</c:v>
                </c:pt>
                <c:pt idx="738">
                  <c:v>134.00000000000023</c:v>
                </c:pt>
                <c:pt idx="739">
                  <c:v>134.00000000000023</c:v>
                </c:pt>
                <c:pt idx="740">
                  <c:v>134.00000000000023</c:v>
                </c:pt>
                <c:pt idx="741">
                  <c:v>134.00000000000023</c:v>
                </c:pt>
                <c:pt idx="742">
                  <c:v>134.00000000000023</c:v>
                </c:pt>
                <c:pt idx="743">
                  <c:v>134.00000000000023</c:v>
                </c:pt>
                <c:pt idx="744">
                  <c:v>134.00000000000023</c:v>
                </c:pt>
                <c:pt idx="745">
                  <c:v>134.00000000000023</c:v>
                </c:pt>
                <c:pt idx="746">
                  <c:v>134.00000000000023</c:v>
                </c:pt>
                <c:pt idx="747">
                  <c:v>133.00000000000006</c:v>
                </c:pt>
                <c:pt idx="748">
                  <c:v>133.00000000000006</c:v>
                </c:pt>
                <c:pt idx="749">
                  <c:v>133.00000000000006</c:v>
                </c:pt>
                <c:pt idx="750">
                  <c:v>133.00000000000006</c:v>
                </c:pt>
                <c:pt idx="751">
                  <c:v>133.00000000000006</c:v>
                </c:pt>
                <c:pt idx="752">
                  <c:v>133.00000000000006</c:v>
                </c:pt>
                <c:pt idx="753">
                  <c:v>133.00000000000006</c:v>
                </c:pt>
                <c:pt idx="754">
                  <c:v>133.00000000000006</c:v>
                </c:pt>
                <c:pt idx="755">
                  <c:v>133.00000000000006</c:v>
                </c:pt>
                <c:pt idx="756">
                  <c:v>133.00000000000006</c:v>
                </c:pt>
                <c:pt idx="757">
                  <c:v>133.00000000000006</c:v>
                </c:pt>
                <c:pt idx="758">
                  <c:v>133.00000000000006</c:v>
                </c:pt>
                <c:pt idx="759">
                  <c:v>133.00000000000006</c:v>
                </c:pt>
                <c:pt idx="760">
                  <c:v>133.00000000000006</c:v>
                </c:pt>
                <c:pt idx="761">
                  <c:v>133.00000000000006</c:v>
                </c:pt>
                <c:pt idx="762">
                  <c:v>133.00000000000006</c:v>
                </c:pt>
                <c:pt idx="763">
                  <c:v>133.00000000000006</c:v>
                </c:pt>
                <c:pt idx="764">
                  <c:v>133.00000000000006</c:v>
                </c:pt>
                <c:pt idx="765">
                  <c:v>133.00000000000006</c:v>
                </c:pt>
                <c:pt idx="766">
                  <c:v>133.00000000000006</c:v>
                </c:pt>
                <c:pt idx="767">
                  <c:v>133.00000000000006</c:v>
                </c:pt>
                <c:pt idx="768">
                  <c:v>133.00000000000006</c:v>
                </c:pt>
                <c:pt idx="769">
                  <c:v>133.00000000000006</c:v>
                </c:pt>
                <c:pt idx="770">
                  <c:v>133.00000000000006</c:v>
                </c:pt>
                <c:pt idx="771">
                  <c:v>133.00000000000006</c:v>
                </c:pt>
                <c:pt idx="772">
                  <c:v>133.00000000000006</c:v>
                </c:pt>
                <c:pt idx="773">
                  <c:v>133.00000000000006</c:v>
                </c:pt>
                <c:pt idx="774">
                  <c:v>133.00000000000006</c:v>
                </c:pt>
                <c:pt idx="775">
                  <c:v>134.00000000000023</c:v>
                </c:pt>
                <c:pt idx="776">
                  <c:v>135.00000000000014</c:v>
                </c:pt>
                <c:pt idx="777">
                  <c:v>135.00000000000014</c:v>
                </c:pt>
                <c:pt idx="778">
                  <c:v>135.00000000000014</c:v>
                </c:pt>
                <c:pt idx="779">
                  <c:v>135.00000000000014</c:v>
                </c:pt>
                <c:pt idx="780">
                  <c:v>135.00000000000014</c:v>
                </c:pt>
                <c:pt idx="781">
                  <c:v>135.00000000000014</c:v>
                </c:pt>
                <c:pt idx="782">
                  <c:v>136.00000000000009</c:v>
                </c:pt>
                <c:pt idx="783">
                  <c:v>136.00000000000009</c:v>
                </c:pt>
                <c:pt idx="784">
                  <c:v>136.00000000000009</c:v>
                </c:pt>
                <c:pt idx="785">
                  <c:v>136.00000000000009</c:v>
                </c:pt>
                <c:pt idx="786">
                  <c:v>136.00000000000009</c:v>
                </c:pt>
                <c:pt idx="787">
                  <c:v>136.00000000000009</c:v>
                </c:pt>
                <c:pt idx="788">
                  <c:v>136.00000000000009</c:v>
                </c:pt>
                <c:pt idx="789">
                  <c:v>137</c:v>
                </c:pt>
                <c:pt idx="790">
                  <c:v>137</c:v>
                </c:pt>
                <c:pt idx="791">
                  <c:v>137</c:v>
                </c:pt>
                <c:pt idx="792">
                  <c:v>137</c:v>
                </c:pt>
                <c:pt idx="793">
                  <c:v>137</c:v>
                </c:pt>
                <c:pt idx="794">
                  <c:v>137</c:v>
                </c:pt>
                <c:pt idx="795">
                  <c:v>137</c:v>
                </c:pt>
                <c:pt idx="796">
                  <c:v>137</c:v>
                </c:pt>
                <c:pt idx="797">
                  <c:v>137</c:v>
                </c:pt>
                <c:pt idx="798">
                  <c:v>137</c:v>
                </c:pt>
                <c:pt idx="799">
                  <c:v>137</c:v>
                </c:pt>
                <c:pt idx="800">
                  <c:v>137</c:v>
                </c:pt>
                <c:pt idx="801">
                  <c:v>137</c:v>
                </c:pt>
                <c:pt idx="802">
                  <c:v>137</c:v>
                </c:pt>
                <c:pt idx="803">
                  <c:v>137</c:v>
                </c:pt>
                <c:pt idx="804">
                  <c:v>137</c:v>
                </c:pt>
                <c:pt idx="805">
                  <c:v>137</c:v>
                </c:pt>
                <c:pt idx="806">
                  <c:v>137</c:v>
                </c:pt>
                <c:pt idx="807">
                  <c:v>137</c:v>
                </c:pt>
                <c:pt idx="808">
                  <c:v>137</c:v>
                </c:pt>
                <c:pt idx="809">
                  <c:v>137</c:v>
                </c:pt>
                <c:pt idx="810">
                  <c:v>137</c:v>
                </c:pt>
                <c:pt idx="811">
                  <c:v>136.00000000000009</c:v>
                </c:pt>
                <c:pt idx="812">
                  <c:v>136.00000000000009</c:v>
                </c:pt>
                <c:pt idx="813">
                  <c:v>136.00000000000009</c:v>
                </c:pt>
                <c:pt idx="814">
                  <c:v>136.00000000000009</c:v>
                </c:pt>
                <c:pt idx="815">
                  <c:v>136.00000000000009</c:v>
                </c:pt>
                <c:pt idx="816">
                  <c:v>136.00000000000009</c:v>
                </c:pt>
                <c:pt idx="817">
                  <c:v>136.00000000000009</c:v>
                </c:pt>
                <c:pt idx="818">
                  <c:v>136.00000000000009</c:v>
                </c:pt>
                <c:pt idx="819">
                  <c:v>136.00000000000009</c:v>
                </c:pt>
                <c:pt idx="820">
                  <c:v>136.00000000000009</c:v>
                </c:pt>
                <c:pt idx="821">
                  <c:v>136.00000000000009</c:v>
                </c:pt>
                <c:pt idx="822">
                  <c:v>136.00000000000009</c:v>
                </c:pt>
                <c:pt idx="823">
                  <c:v>136.00000000000009</c:v>
                </c:pt>
                <c:pt idx="824">
                  <c:v>136.00000000000009</c:v>
                </c:pt>
                <c:pt idx="825">
                  <c:v>136.00000000000009</c:v>
                </c:pt>
                <c:pt idx="826">
                  <c:v>136.00000000000009</c:v>
                </c:pt>
                <c:pt idx="827">
                  <c:v>136.00000000000009</c:v>
                </c:pt>
                <c:pt idx="828">
                  <c:v>137</c:v>
                </c:pt>
                <c:pt idx="829">
                  <c:v>137</c:v>
                </c:pt>
                <c:pt idx="830">
                  <c:v>137</c:v>
                </c:pt>
                <c:pt idx="831">
                  <c:v>137</c:v>
                </c:pt>
                <c:pt idx="832">
                  <c:v>137</c:v>
                </c:pt>
                <c:pt idx="833">
                  <c:v>137</c:v>
                </c:pt>
                <c:pt idx="834">
                  <c:v>138.00000000000006</c:v>
                </c:pt>
                <c:pt idx="835">
                  <c:v>138.00000000000006</c:v>
                </c:pt>
                <c:pt idx="836">
                  <c:v>138.00000000000006</c:v>
                </c:pt>
                <c:pt idx="837">
                  <c:v>138.00000000000006</c:v>
                </c:pt>
                <c:pt idx="838">
                  <c:v>138.00000000000006</c:v>
                </c:pt>
                <c:pt idx="839">
                  <c:v>138.00000000000006</c:v>
                </c:pt>
                <c:pt idx="840">
                  <c:v>138.00000000000006</c:v>
                </c:pt>
                <c:pt idx="841">
                  <c:v>139.00000000000026</c:v>
                </c:pt>
                <c:pt idx="842">
                  <c:v>139.00000000000026</c:v>
                </c:pt>
                <c:pt idx="843">
                  <c:v>139.00000000000026</c:v>
                </c:pt>
                <c:pt idx="844">
                  <c:v>139.00000000000026</c:v>
                </c:pt>
                <c:pt idx="845">
                  <c:v>139.00000000000026</c:v>
                </c:pt>
                <c:pt idx="846">
                  <c:v>139.00000000000026</c:v>
                </c:pt>
                <c:pt idx="847">
                  <c:v>139.00000000000026</c:v>
                </c:pt>
                <c:pt idx="848">
                  <c:v>139.00000000000026</c:v>
                </c:pt>
                <c:pt idx="849">
                  <c:v>139.00000000000026</c:v>
                </c:pt>
                <c:pt idx="850">
                  <c:v>139.00000000000026</c:v>
                </c:pt>
                <c:pt idx="851">
                  <c:v>139.00000000000026</c:v>
                </c:pt>
                <c:pt idx="852">
                  <c:v>139.00000000000026</c:v>
                </c:pt>
                <c:pt idx="853">
                  <c:v>139.00000000000026</c:v>
                </c:pt>
                <c:pt idx="854">
                  <c:v>139.00000000000026</c:v>
                </c:pt>
                <c:pt idx="855">
                  <c:v>139.00000000000026</c:v>
                </c:pt>
                <c:pt idx="856">
                  <c:v>139.00000000000026</c:v>
                </c:pt>
                <c:pt idx="857">
                  <c:v>139.00000000000026</c:v>
                </c:pt>
                <c:pt idx="858">
                  <c:v>140.0000000000002</c:v>
                </c:pt>
                <c:pt idx="859">
                  <c:v>140.0000000000002</c:v>
                </c:pt>
                <c:pt idx="860">
                  <c:v>140.0000000000002</c:v>
                </c:pt>
                <c:pt idx="861">
                  <c:v>140.0000000000002</c:v>
                </c:pt>
                <c:pt idx="862">
                  <c:v>140.0000000000002</c:v>
                </c:pt>
                <c:pt idx="863">
                  <c:v>140.0000000000002</c:v>
                </c:pt>
                <c:pt idx="864">
                  <c:v>141</c:v>
                </c:pt>
                <c:pt idx="865">
                  <c:v>141</c:v>
                </c:pt>
                <c:pt idx="866">
                  <c:v>141</c:v>
                </c:pt>
                <c:pt idx="867">
                  <c:v>141</c:v>
                </c:pt>
                <c:pt idx="868">
                  <c:v>141</c:v>
                </c:pt>
                <c:pt idx="869">
                  <c:v>141</c:v>
                </c:pt>
                <c:pt idx="870">
                  <c:v>141</c:v>
                </c:pt>
                <c:pt idx="871">
                  <c:v>142.0000000000002</c:v>
                </c:pt>
                <c:pt idx="872">
                  <c:v>142.0000000000002</c:v>
                </c:pt>
                <c:pt idx="873">
                  <c:v>142.0000000000002</c:v>
                </c:pt>
                <c:pt idx="874">
                  <c:v>142.0000000000002</c:v>
                </c:pt>
                <c:pt idx="875">
                  <c:v>142.0000000000002</c:v>
                </c:pt>
                <c:pt idx="876">
                  <c:v>142.0000000000002</c:v>
                </c:pt>
                <c:pt idx="877">
                  <c:v>143.0000000000002</c:v>
                </c:pt>
                <c:pt idx="878">
                  <c:v>143.0000000000002</c:v>
                </c:pt>
                <c:pt idx="879">
                  <c:v>143.0000000000002</c:v>
                </c:pt>
                <c:pt idx="880">
                  <c:v>143.0000000000002</c:v>
                </c:pt>
                <c:pt idx="881">
                  <c:v>143.0000000000002</c:v>
                </c:pt>
                <c:pt idx="882">
                  <c:v>143.0000000000002</c:v>
                </c:pt>
                <c:pt idx="883">
                  <c:v>143.0000000000002</c:v>
                </c:pt>
                <c:pt idx="884">
                  <c:v>143.0000000000002</c:v>
                </c:pt>
                <c:pt idx="885">
                  <c:v>143.0000000000002</c:v>
                </c:pt>
                <c:pt idx="886">
                  <c:v>143.0000000000002</c:v>
                </c:pt>
                <c:pt idx="887">
                  <c:v>143.0000000000002</c:v>
                </c:pt>
                <c:pt idx="888">
                  <c:v>143.0000000000002</c:v>
                </c:pt>
                <c:pt idx="889">
                  <c:v>144.00000000000023</c:v>
                </c:pt>
                <c:pt idx="890">
                  <c:v>144.00000000000023</c:v>
                </c:pt>
                <c:pt idx="891">
                  <c:v>144.00000000000023</c:v>
                </c:pt>
                <c:pt idx="892">
                  <c:v>144.00000000000023</c:v>
                </c:pt>
                <c:pt idx="893">
                  <c:v>144.00000000000023</c:v>
                </c:pt>
                <c:pt idx="894">
                  <c:v>144.00000000000023</c:v>
                </c:pt>
                <c:pt idx="895">
                  <c:v>145.00000000000028</c:v>
                </c:pt>
                <c:pt idx="896">
                  <c:v>145.00000000000028</c:v>
                </c:pt>
                <c:pt idx="897">
                  <c:v>145.00000000000028</c:v>
                </c:pt>
                <c:pt idx="898">
                  <c:v>145.00000000000028</c:v>
                </c:pt>
                <c:pt idx="899">
                  <c:v>145.00000000000028</c:v>
                </c:pt>
                <c:pt idx="900">
                  <c:v>145.00000000000028</c:v>
                </c:pt>
                <c:pt idx="901">
                  <c:v>146</c:v>
                </c:pt>
                <c:pt idx="902">
                  <c:v>146</c:v>
                </c:pt>
                <c:pt idx="903">
                  <c:v>146</c:v>
                </c:pt>
                <c:pt idx="904">
                  <c:v>146</c:v>
                </c:pt>
                <c:pt idx="905">
                  <c:v>146</c:v>
                </c:pt>
                <c:pt idx="906">
                  <c:v>146</c:v>
                </c:pt>
                <c:pt idx="907">
                  <c:v>147.00000000000017</c:v>
                </c:pt>
                <c:pt idx="908">
                  <c:v>147.00000000000017</c:v>
                </c:pt>
                <c:pt idx="909">
                  <c:v>147.00000000000017</c:v>
                </c:pt>
                <c:pt idx="910">
                  <c:v>147.00000000000017</c:v>
                </c:pt>
                <c:pt idx="911">
                  <c:v>147.00000000000017</c:v>
                </c:pt>
                <c:pt idx="912">
                  <c:v>147.00000000000017</c:v>
                </c:pt>
                <c:pt idx="913">
                  <c:v>148.00000000000014</c:v>
                </c:pt>
                <c:pt idx="914">
                  <c:v>148.00000000000014</c:v>
                </c:pt>
                <c:pt idx="915">
                  <c:v>148.00000000000014</c:v>
                </c:pt>
                <c:pt idx="916">
                  <c:v>148.00000000000014</c:v>
                </c:pt>
                <c:pt idx="917">
                  <c:v>148.00000000000014</c:v>
                </c:pt>
                <c:pt idx="918">
                  <c:v>148.00000000000014</c:v>
                </c:pt>
                <c:pt idx="919">
                  <c:v>148.00000000000014</c:v>
                </c:pt>
                <c:pt idx="920">
                  <c:v>148.00000000000014</c:v>
                </c:pt>
                <c:pt idx="921">
                  <c:v>148.00000000000014</c:v>
                </c:pt>
                <c:pt idx="922">
                  <c:v>148.00000000000014</c:v>
                </c:pt>
                <c:pt idx="923">
                  <c:v>148.00000000000014</c:v>
                </c:pt>
                <c:pt idx="924">
                  <c:v>148.00000000000014</c:v>
                </c:pt>
                <c:pt idx="925">
                  <c:v>148.00000000000014</c:v>
                </c:pt>
                <c:pt idx="926">
                  <c:v>148.00000000000014</c:v>
                </c:pt>
                <c:pt idx="927">
                  <c:v>148.00000000000014</c:v>
                </c:pt>
                <c:pt idx="928">
                  <c:v>148.00000000000014</c:v>
                </c:pt>
                <c:pt idx="929">
                  <c:v>148.00000000000014</c:v>
                </c:pt>
                <c:pt idx="930">
                  <c:v>147.00000000000017</c:v>
                </c:pt>
                <c:pt idx="931">
                  <c:v>147.00000000000017</c:v>
                </c:pt>
                <c:pt idx="932">
                  <c:v>147.00000000000017</c:v>
                </c:pt>
                <c:pt idx="933">
                  <c:v>147.00000000000017</c:v>
                </c:pt>
                <c:pt idx="934">
                  <c:v>147.00000000000017</c:v>
                </c:pt>
                <c:pt idx="935">
                  <c:v>147.00000000000017</c:v>
                </c:pt>
                <c:pt idx="936">
                  <c:v>147.00000000000017</c:v>
                </c:pt>
                <c:pt idx="937">
                  <c:v>146</c:v>
                </c:pt>
                <c:pt idx="938">
                  <c:v>146</c:v>
                </c:pt>
                <c:pt idx="939">
                  <c:v>146</c:v>
                </c:pt>
                <c:pt idx="940">
                  <c:v>146</c:v>
                </c:pt>
                <c:pt idx="941">
                  <c:v>146</c:v>
                </c:pt>
                <c:pt idx="942">
                  <c:v>146</c:v>
                </c:pt>
                <c:pt idx="943">
                  <c:v>146</c:v>
                </c:pt>
                <c:pt idx="944">
                  <c:v>146</c:v>
                </c:pt>
                <c:pt idx="945">
                  <c:v>146</c:v>
                </c:pt>
                <c:pt idx="946">
                  <c:v>146</c:v>
                </c:pt>
                <c:pt idx="947">
                  <c:v>146</c:v>
                </c:pt>
                <c:pt idx="948">
                  <c:v>146</c:v>
                </c:pt>
                <c:pt idx="949">
                  <c:v>146</c:v>
                </c:pt>
                <c:pt idx="950">
                  <c:v>146</c:v>
                </c:pt>
                <c:pt idx="951">
                  <c:v>146</c:v>
                </c:pt>
                <c:pt idx="952">
                  <c:v>146</c:v>
                </c:pt>
                <c:pt idx="953">
                  <c:v>146</c:v>
                </c:pt>
                <c:pt idx="954">
                  <c:v>146</c:v>
                </c:pt>
                <c:pt idx="955">
                  <c:v>146</c:v>
                </c:pt>
                <c:pt idx="956">
                  <c:v>146</c:v>
                </c:pt>
                <c:pt idx="957">
                  <c:v>146</c:v>
                </c:pt>
                <c:pt idx="958">
                  <c:v>146</c:v>
                </c:pt>
                <c:pt idx="959">
                  <c:v>146</c:v>
                </c:pt>
                <c:pt idx="960">
                  <c:v>146</c:v>
                </c:pt>
                <c:pt idx="961">
                  <c:v>146</c:v>
                </c:pt>
                <c:pt idx="962">
                  <c:v>146</c:v>
                </c:pt>
                <c:pt idx="963">
                  <c:v>146</c:v>
                </c:pt>
                <c:pt idx="964">
                  <c:v>147.00000000000017</c:v>
                </c:pt>
                <c:pt idx="965">
                  <c:v>147.00000000000017</c:v>
                </c:pt>
                <c:pt idx="966">
                  <c:v>147.00000000000017</c:v>
                </c:pt>
                <c:pt idx="967">
                  <c:v>147.00000000000017</c:v>
                </c:pt>
                <c:pt idx="968">
                  <c:v>147.00000000000017</c:v>
                </c:pt>
                <c:pt idx="969">
                  <c:v>147.00000000000017</c:v>
                </c:pt>
                <c:pt idx="970">
                  <c:v>147.00000000000017</c:v>
                </c:pt>
                <c:pt idx="971">
                  <c:v>147.00000000000017</c:v>
                </c:pt>
                <c:pt idx="972">
                  <c:v>147.00000000000017</c:v>
                </c:pt>
                <c:pt idx="973">
                  <c:v>147.00000000000017</c:v>
                </c:pt>
                <c:pt idx="974">
                  <c:v>147.00000000000017</c:v>
                </c:pt>
                <c:pt idx="975">
                  <c:v>147.00000000000017</c:v>
                </c:pt>
                <c:pt idx="976">
                  <c:v>147.00000000000017</c:v>
                </c:pt>
                <c:pt idx="977">
                  <c:v>147.00000000000017</c:v>
                </c:pt>
                <c:pt idx="978">
                  <c:v>147.00000000000017</c:v>
                </c:pt>
                <c:pt idx="979">
                  <c:v>147.00000000000017</c:v>
                </c:pt>
                <c:pt idx="980">
                  <c:v>147.00000000000017</c:v>
                </c:pt>
                <c:pt idx="981">
                  <c:v>147.00000000000017</c:v>
                </c:pt>
                <c:pt idx="982">
                  <c:v>147.00000000000017</c:v>
                </c:pt>
                <c:pt idx="983">
                  <c:v>147.00000000000017</c:v>
                </c:pt>
                <c:pt idx="984">
                  <c:v>147.00000000000017</c:v>
                </c:pt>
                <c:pt idx="985">
                  <c:v>147.00000000000017</c:v>
                </c:pt>
                <c:pt idx="986">
                  <c:v>147.00000000000017</c:v>
                </c:pt>
                <c:pt idx="987">
                  <c:v>147.00000000000017</c:v>
                </c:pt>
                <c:pt idx="988">
                  <c:v>147.00000000000017</c:v>
                </c:pt>
                <c:pt idx="989">
                  <c:v>147.00000000000017</c:v>
                </c:pt>
                <c:pt idx="990">
                  <c:v>147.00000000000017</c:v>
                </c:pt>
                <c:pt idx="991">
                  <c:v>147.00000000000017</c:v>
                </c:pt>
                <c:pt idx="992">
                  <c:v>147.00000000000017</c:v>
                </c:pt>
                <c:pt idx="993">
                  <c:v>147.00000000000017</c:v>
                </c:pt>
                <c:pt idx="994">
                  <c:v>147.00000000000017</c:v>
                </c:pt>
                <c:pt idx="995">
                  <c:v>147.00000000000017</c:v>
                </c:pt>
                <c:pt idx="996">
                  <c:v>147.00000000000017</c:v>
                </c:pt>
                <c:pt idx="997">
                  <c:v>148.00000000000014</c:v>
                </c:pt>
                <c:pt idx="998">
                  <c:v>148.00000000000014</c:v>
                </c:pt>
                <c:pt idx="999">
                  <c:v>148.00000000000014</c:v>
                </c:pt>
                <c:pt idx="1000">
                  <c:v>148.00000000000014</c:v>
                </c:pt>
                <c:pt idx="1001">
                  <c:v>148.00000000000014</c:v>
                </c:pt>
                <c:pt idx="1002">
                  <c:v>148.00000000000014</c:v>
                </c:pt>
                <c:pt idx="1003">
                  <c:v>148.00000000000014</c:v>
                </c:pt>
                <c:pt idx="1004">
                  <c:v>148.00000000000014</c:v>
                </c:pt>
                <c:pt idx="1005">
                  <c:v>148.00000000000014</c:v>
                </c:pt>
                <c:pt idx="1006">
                  <c:v>148.00000000000014</c:v>
                </c:pt>
                <c:pt idx="1007">
                  <c:v>148.00000000000014</c:v>
                </c:pt>
                <c:pt idx="1008">
                  <c:v>148.00000000000014</c:v>
                </c:pt>
                <c:pt idx="1009">
                  <c:v>148.00000000000014</c:v>
                </c:pt>
                <c:pt idx="1010">
                  <c:v>148.00000000000014</c:v>
                </c:pt>
                <c:pt idx="1011">
                  <c:v>148.00000000000014</c:v>
                </c:pt>
                <c:pt idx="1012">
                  <c:v>148.00000000000014</c:v>
                </c:pt>
                <c:pt idx="1013">
                  <c:v>148.00000000000014</c:v>
                </c:pt>
                <c:pt idx="1014">
                  <c:v>147.00000000000017</c:v>
                </c:pt>
                <c:pt idx="1015">
                  <c:v>147.00000000000017</c:v>
                </c:pt>
                <c:pt idx="1016">
                  <c:v>147.00000000000017</c:v>
                </c:pt>
                <c:pt idx="1017">
                  <c:v>147.00000000000017</c:v>
                </c:pt>
                <c:pt idx="1018">
                  <c:v>147.00000000000017</c:v>
                </c:pt>
                <c:pt idx="1019">
                  <c:v>147.00000000000017</c:v>
                </c:pt>
                <c:pt idx="1020">
                  <c:v>147.00000000000017</c:v>
                </c:pt>
                <c:pt idx="1021">
                  <c:v>147.00000000000017</c:v>
                </c:pt>
                <c:pt idx="1022">
                  <c:v>147.00000000000017</c:v>
                </c:pt>
                <c:pt idx="1023">
                  <c:v>147.00000000000017</c:v>
                </c:pt>
                <c:pt idx="1024">
                  <c:v>147.00000000000017</c:v>
                </c:pt>
                <c:pt idx="1025">
                  <c:v>147.00000000000017</c:v>
                </c:pt>
                <c:pt idx="1026">
                  <c:v>147.00000000000017</c:v>
                </c:pt>
                <c:pt idx="1027">
                  <c:v>147.00000000000017</c:v>
                </c:pt>
                <c:pt idx="1028">
                  <c:v>147.00000000000017</c:v>
                </c:pt>
                <c:pt idx="1029">
                  <c:v>147.00000000000017</c:v>
                </c:pt>
                <c:pt idx="1030">
                  <c:v>147.00000000000017</c:v>
                </c:pt>
                <c:pt idx="1031">
                  <c:v>147.00000000000017</c:v>
                </c:pt>
                <c:pt idx="1032">
                  <c:v>147.00000000000017</c:v>
                </c:pt>
                <c:pt idx="1033">
                  <c:v>147.00000000000017</c:v>
                </c:pt>
                <c:pt idx="1034">
                  <c:v>147.00000000000017</c:v>
                </c:pt>
                <c:pt idx="1035">
                  <c:v>147.00000000000017</c:v>
                </c:pt>
                <c:pt idx="1036">
                  <c:v>147.00000000000017</c:v>
                </c:pt>
                <c:pt idx="1037">
                  <c:v>147.00000000000017</c:v>
                </c:pt>
                <c:pt idx="1038">
                  <c:v>147.00000000000017</c:v>
                </c:pt>
                <c:pt idx="1039">
                  <c:v>147.00000000000017</c:v>
                </c:pt>
                <c:pt idx="1040">
                  <c:v>147.00000000000017</c:v>
                </c:pt>
                <c:pt idx="1041">
                  <c:v>147.00000000000017</c:v>
                </c:pt>
                <c:pt idx="1042">
                  <c:v>147.00000000000017</c:v>
                </c:pt>
                <c:pt idx="1043">
                  <c:v>147.00000000000017</c:v>
                </c:pt>
                <c:pt idx="1044">
                  <c:v>147.00000000000017</c:v>
                </c:pt>
                <c:pt idx="1045">
                  <c:v>147.00000000000017</c:v>
                </c:pt>
                <c:pt idx="1046">
                  <c:v>147.00000000000017</c:v>
                </c:pt>
                <c:pt idx="1047">
                  <c:v>148.00000000000014</c:v>
                </c:pt>
                <c:pt idx="1048">
                  <c:v>148.00000000000014</c:v>
                </c:pt>
                <c:pt idx="1049">
                  <c:v>148.00000000000014</c:v>
                </c:pt>
                <c:pt idx="1050">
                  <c:v>148.00000000000014</c:v>
                </c:pt>
                <c:pt idx="1051">
                  <c:v>148.00000000000014</c:v>
                </c:pt>
                <c:pt idx="1052">
                  <c:v>148.00000000000014</c:v>
                </c:pt>
                <c:pt idx="1053">
                  <c:v>148.00000000000014</c:v>
                </c:pt>
                <c:pt idx="1054">
                  <c:v>148.00000000000014</c:v>
                </c:pt>
                <c:pt idx="1055">
                  <c:v>148.00000000000014</c:v>
                </c:pt>
                <c:pt idx="1056">
                  <c:v>148.00000000000014</c:v>
                </c:pt>
                <c:pt idx="1057">
                  <c:v>148.00000000000014</c:v>
                </c:pt>
                <c:pt idx="1058">
                  <c:v>148.00000000000014</c:v>
                </c:pt>
                <c:pt idx="1059">
                  <c:v>149.00000000000009</c:v>
                </c:pt>
                <c:pt idx="1060">
                  <c:v>149.00000000000009</c:v>
                </c:pt>
                <c:pt idx="1061">
                  <c:v>149.00000000000009</c:v>
                </c:pt>
                <c:pt idx="1062">
                  <c:v>149.00000000000009</c:v>
                </c:pt>
                <c:pt idx="1063">
                  <c:v>149.00000000000009</c:v>
                </c:pt>
                <c:pt idx="1064">
                  <c:v>149.00000000000009</c:v>
                </c:pt>
                <c:pt idx="1065">
                  <c:v>149.00000000000009</c:v>
                </c:pt>
                <c:pt idx="1066">
                  <c:v>149.00000000000009</c:v>
                </c:pt>
                <c:pt idx="1067">
                  <c:v>149.00000000000009</c:v>
                </c:pt>
                <c:pt idx="1068">
                  <c:v>149.00000000000009</c:v>
                </c:pt>
                <c:pt idx="1069">
                  <c:v>149.00000000000009</c:v>
                </c:pt>
                <c:pt idx="1070">
                  <c:v>149.00000000000009</c:v>
                </c:pt>
                <c:pt idx="1071">
                  <c:v>150</c:v>
                </c:pt>
                <c:pt idx="1072">
                  <c:v>150</c:v>
                </c:pt>
                <c:pt idx="1073">
                  <c:v>150</c:v>
                </c:pt>
                <c:pt idx="1074">
                  <c:v>150</c:v>
                </c:pt>
                <c:pt idx="1075">
                  <c:v>150</c:v>
                </c:pt>
                <c:pt idx="1076">
                  <c:v>150</c:v>
                </c:pt>
                <c:pt idx="1077">
                  <c:v>150</c:v>
                </c:pt>
                <c:pt idx="1078">
                  <c:v>150</c:v>
                </c:pt>
                <c:pt idx="1079">
                  <c:v>150</c:v>
                </c:pt>
                <c:pt idx="1080">
                  <c:v>150</c:v>
                </c:pt>
                <c:pt idx="1081">
                  <c:v>150</c:v>
                </c:pt>
                <c:pt idx="1082">
                  <c:v>151.00000000000017</c:v>
                </c:pt>
                <c:pt idx="1083">
                  <c:v>151.00000000000017</c:v>
                </c:pt>
                <c:pt idx="1084">
                  <c:v>151.00000000000017</c:v>
                </c:pt>
                <c:pt idx="1085">
                  <c:v>151.00000000000017</c:v>
                </c:pt>
                <c:pt idx="1086">
                  <c:v>151.00000000000017</c:v>
                </c:pt>
                <c:pt idx="1087">
                  <c:v>151.00000000000017</c:v>
                </c:pt>
                <c:pt idx="1088">
                  <c:v>151.00000000000017</c:v>
                </c:pt>
                <c:pt idx="1089">
                  <c:v>151.00000000000017</c:v>
                </c:pt>
                <c:pt idx="1090">
                  <c:v>151.00000000000017</c:v>
                </c:pt>
                <c:pt idx="1091">
                  <c:v>151.00000000000017</c:v>
                </c:pt>
                <c:pt idx="1092">
                  <c:v>151.00000000000017</c:v>
                </c:pt>
                <c:pt idx="1093">
                  <c:v>151.00000000000017</c:v>
                </c:pt>
                <c:pt idx="1094">
                  <c:v>152.00000000000006</c:v>
                </c:pt>
                <c:pt idx="1095">
                  <c:v>152.00000000000006</c:v>
                </c:pt>
                <c:pt idx="1096">
                  <c:v>152.00000000000006</c:v>
                </c:pt>
                <c:pt idx="1097">
                  <c:v>152.00000000000006</c:v>
                </c:pt>
                <c:pt idx="1098">
                  <c:v>152.00000000000006</c:v>
                </c:pt>
                <c:pt idx="1099">
                  <c:v>152.00000000000006</c:v>
                </c:pt>
                <c:pt idx="1100">
                  <c:v>152.00000000000006</c:v>
                </c:pt>
                <c:pt idx="1101">
                  <c:v>152.00000000000006</c:v>
                </c:pt>
                <c:pt idx="1102">
                  <c:v>152.00000000000006</c:v>
                </c:pt>
                <c:pt idx="1103">
                  <c:v>152.00000000000006</c:v>
                </c:pt>
                <c:pt idx="1104">
                  <c:v>152.00000000000006</c:v>
                </c:pt>
                <c:pt idx="1105">
                  <c:v>152.00000000000006</c:v>
                </c:pt>
                <c:pt idx="1106">
                  <c:v>152.00000000000006</c:v>
                </c:pt>
                <c:pt idx="1107">
                  <c:v>152.00000000000006</c:v>
                </c:pt>
                <c:pt idx="1108">
                  <c:v>152.00000000000006</c:v>
                </c:pt>
                <c:pt idx="1109">
                  <c:v>152.00000000000006</c:v>
                </c:pt>
                <c:pt idx="1110">
                  <c:v>152.00000000000006</c:v>
                </c:pt>
                <c:pt idx="1111">
                  <c:v>153.00000000000003</c:v>
                </c:pt>
                <c:pt idx="1112">
                  <c:v>153.00000000000003</c:v>
                </c:pt>
                <c:pt idx="1113">
                  <c:v>153.00000000000003</c:v>
                </c:pt>
                <c:pt idx="1114">
                  <c:v>153.00000000000003</c:v>
                </c:pt>
                <c:pt idx="1115">
                  <c:v>153.00000000000003</c:v>
                </c:pt>
                <c:pt idx="1116">
                  <c:v>153.00000000000003</c:v>
                </c:pt>
                <c:pt idx="1117">
                  <c:v>153.00000000000003</c:v>
                </c:pt>
                <c:pt idx="1118">
                  <c:v>153.00000000000003</c:v>
                </c:pt>
                <c:pt idx="1119">
                  <c:v>153.00000000000003</c:v>
                </c:pt>
                <c:pt idx="1120">
                  <c:v>153.00000000000003</c:v>
                </c:pt>
                <c:pt idx="1121">
                  <c:v>153.00000000000003</c:v>
                </c:pt>
                <c:pt idx="1122">
                  <c:v>154.00000000000023</c:v>
                </c:pt>
                <c:pt idx="1123">
                  <c:v>154.00000000000023</c:v>
                </c:pt>
                <c:pt idx="1124">
                  <c:v>154.00000000000023</c:v>
                </c:pt>
                <c:pt idx="1125">
                  <c:v>154.00000000000023</c:v>
                </c:pt>
                <c:pt idx="1126">
                  <c:v>154.00000000000023</c:v>
                </c:pt>
                <c:pt idx="1127">
                  <c:v>154.00000000000023</c:v>
                </c:pt>
                <c:pt idx="1128">
                  <c:v>154.00000000000023</c:v>
                </c:pt>
                <c:pt idx="1129">
                  <c:v>154.00000000000023</c:v>
                </c:pt>
                <c:pt idx="1130">
                  <c:v>154.00000000000023</c:v>
                </c:pt>
                <c:pt idx="1131">
                  <c:v>154.00000000000023</c:v>
                </c:pt>
                <c:pt idx="1132">
                  <c:v>154.00000000000023</c:v>
                </c:pt>
                <c:pt idx="1133">
                  <c:v>154.00000000000023</c:v>
                </c:pt>
                <c:pt idx="1134">
                  <c:v>155.00000000000017</c:v>
                </c:pt>
                <c:pt idx="1135">
                  <c:v>155.00000000000017</c:v>
                </c:pt>
                <c:pt idx="1136">
                  <c:v>155.00000000000017</c:v>
                </c:pt>
                <c:pt idx="1137">
                  <c:v>155.00000000000017</c:v>
                </c:pt>
                <c:pt idx="1138">
                  <c:v>155.00000000000017</c:v>
                </c:pt>
                <c:pt idx="1139">
                  <c:v>155.00000000000017</c:v>
                </c:pt>
                <c:pt idx="1140">
                  <c:v>155.00000000000017</c:v>
                </c:pt>
                <c:pt idx="1141">
                  <c:v>156.00000000000023</c:v>
                </c:pt>
                <c:pt idx="1142">
                  <c:v>156.00000000000023</c:v>
                </c:pt>
                <c:pt idx="1143">
                  <c:v>156.00000000000023</c:v>
                </c:pt>
                <c:pt idx="1144">
                  <c:v>156.00000000000023</c:v>
                </c:pt>
                <c:pt idx="1145">
                  <c:v>156.00000000000023</c:v>
                </c:pt>
                <c:pt idx="1146">
                  <c:v>156.00000000000023</c:v>
                </c:pt>
                <c:pt idx="1147">
                  <c:v>156.00000000000023</c:v>
                </c:pt>
                <c:pt idx="1148">
                  <c:v>157.00000000000017</c:v>
                </c:pt>
                <c:pt idx="1149">
                  <c:v>157.00000000000017</c:v>
                </c:pt>
                <c:pt idx="1150">
                  <c:v>157.00000000000017</c:v>
                </c:pt>
                <c:pt idx="1151">
                  <c:v>157.00000000000017</c:v>
                </c:pt>
                <c:pt idx="1152">
                  <c:v>157.00000000000017</c:v>
                </c:pt>
                <c:pt idx="1153">
                  <c:v>157.00000000000017</c:v>
                </c:pt>
                <c:pt idx="1154">
                  <c:v>157.00000000000017</c:v>
                </c:pt>
                <c:pt idx="1155">
                  <c:v>157.00000000000017</c:v>
                </c:pt>
                <c:pt idx="1156">
                  <c:v>157.00000000000017</c:v>
                </c:pt>
                <c:pt idx="1157">
                  <c:v>157.00000000000017</c:v>
                </c:pt>
                <c:pt idx="1158">
                  <c:v>157.00000000000017</c:v>
                </c:pt>
                <c:pt idx="1159">
                  <c:v>158</c:v>
                </c:pt>
                <c:pt idx="1160">
                  <c:v>158</c:v>
                </c:pt>
                <c:pt idx="1161">
                  <c:v>158</c:v>
                </c:pt>
                <c:pt idx="1162">
                  <c:v>158</c:v>
                </c:pt>
                <c:pt idx="1163">
                  <c:v>158</c:v>
                </c:pt>
                <c:pt idx="1164">
                  <c:v>158</c:v>
                </c:pt>
                <c:pt idx="1165">
                  <c:v>158</c:v>
                </c:pt>
                <c:pt idx="1166">
                  <c:v>158</c:v>
                </c:pt>
                <c:pt idx="1167">
                  <c:v>158</c:v>
                </c:pt>
                <c:pt idx="1168">
                  <c:v>158</c:v>
                </c:pt>
                <c:pt idx="1169">
                  <c:v>158</c:v>
                </c:pt>
                <c:pt idx="1170">
                  <c:v>158</c:v>
                </c:pt>
                <c:pt idx="1171">
                  <c:v>158</c:v>
                </c:pt>
                <c:pt idx="1172">
                  <c:v>158</c:v>
                </c:pt>
                <c:pt idx="1173">
                  <c:v>158</c:v>
                </c:pt>
                <c:pt idx="1174">
                  <c:v>158</c:v>
                </c:pt>
                <c:pt idx="1175">
                  <c:v>158</c:v>
                </c:pt>
                <c:pt idx="1176">
                  <c:v>158</c:v>
                </c:pt>
                <c:pt idx="1177">
                  <c:v>158</c:v>
                </c:pt>
                <c:pt idx="1178">
                  <c:v>158</c:v>
                </c:pt>
                <c:pt idx="1179">
                  <c:v>158</c:v>
                </c:pt>
                <c:pt idx="1180">
                  <c:v>158</c:v>
                </c:pt>
                <c:pt idx="1181">
                  <c:v>158</c:v>
                </c:pt>
                <c:pt idx="1182">
                  <c:v>158</c:v>
                </c:pt>
                <c:pt idx="1183">
                  <c:v>158</c:v>
                </c:pt>
                <c:pt idx="1184">
                  <c:v>158</c:v>
                </c:pt>
                <c:pt idx="1185">
                  <c:v>158</c:v>
                </c:pt>
                <c:pt idx="1186">
                  <c:v>159.00000000000031</c:v>
                </c:pt>
                <c:pt idx="1187">
                  <c:v>159.00000000000031</c:v>
                </c:pt>
                <c:pt idx="1188">
                  <c:v>159.00000000000031</c:v>
                </c:pt>
                <c:pt idx="1189">
                  <c:v>159.00000000000031</c:v>
                </c:pt>
                <c:pt idx="1190">
                  <c:v>159.00000000000031</c:v>
                </c:pt>
                <c:pt idx="1191">
                  <c:v>159.00000000000031</c:v>
                </c:pt>
                <c:pt idx="1192">
                  <c:v>159.00000000000031</c:v>
                </c:pt>
                <c:pt idx="1193">
                  <c:v>159.00000000000031</c:v>
                </c:pt>
                <c:pt idx="1194">
                  <c:v>159.00000000000031</c:v>
                </c:pt>
                <c:pt idx="1195">
                  <c:v>159.00000000000031</c:v>
                </c:pt>
                <c:pt idx="1196">
                  <c:v>159.00000000000031</c:v>
                </c:pt>
                <c:pt idx="1197">
                  <c:v>159.00000000000031</c:v>
                </c:pt>
                <c:pt idx="1198">
                  <c:v>159.00000000000031</c:v>
                </c:pt>
                <c:pt idx="1199">
                  <c:v>159.00000000000031</c:v>
                </c:pt>
                <c:pt idx="1200">
                  <c:v>159.00000000000031</c:v>
                </c:pt>
                <c:pt idx="1201">
                  <c:v>159.00000000000031</c:v>
                </c:pt>
                <c:pt idx="1202">
                  <c:v>159.00000000000031</c:v>
                </c:pt>
                <c:pt idx="1203">
                  <c:v>159.00000000000031</c:v>
                </c:pt>
                <c:pt idx="1204">
                  <c:v>159.00000000000031</c:v>
                </c:pt>
                <c:pt idx="1205">
                  <c:v>159.00000000000031</c:v>
                </c:pt>
                <c:pt idx="1206">
                  <c:v>159.00000000000031</c:v>
                </c:pt>
                <c:pt idx="1207">
                  <c:v>159.00000000000031</c:v>
                </c:pt>
                <c:pt idx="1208">
                  <c:v>159.00000000000031</c:v>
                </c:pt>
                <c:pt idx="1209">
                  <c:v>158</c:v>
                </c:pt>
                <c:pt idx="1210">
                  <c:v>158</c:v>
                </c:pt>
                <c:pt idx="1211">
                  <c:v>158</c:v>
                </c:pt>
                <c:pt idx="1212">
                  <c:v>158</c:v>
                </c:pt>
                <c:pt idx="1213">
                  <c:v>158</c:v>
                </c:pt>
                <c:pt idx="1214">
                  <c:v>158</c:v>
                </c:pt>
                <c:pt idx="1215">
                  <c:v>158</c:v>
                </c:pt>
                <c:pt idx="1216">
                  <c:v>158</c:v>
                </c:pt>
                <c:pt idx="1217">
                  <c:v>158</c:v>
                </c:pt>
                <c:pt idx="1218">
                  <c:v>158</c:v>
                </c:pt>
                <c:pt idx="1219">
                  <c:v>158</c:v>
                </c:pt>
                <c:pt idx="1220">
                  <c:v>158</c:v>
                </c:pt>
                <c:pt idx="1221">
                  <c:v>158</c:v>
                </c:pt>
                <c:pt idx="1222">
                  <c:v>158</c:v>
                </c:pt>
              </c:numCache>
            </c:numRef>
          </c:yVal>
          <c:smooth val="0"/>
          <c:extLst>
            <c:ext xmlns:c16="http://schemas.microsoft.com/office/drawing/2014/chart" uri="{C3380CC4-5D6E-409C-BE32-E72D297353CC}">
              <c16:uniqueId val="{00000000-CF6B-B743-99EE-CB19275E596A}"/>
            </c:ext>
          </c:extLst>
        </c:ser>
        <c:dLbls>
          <c:showLegendKey val="0"/>
          <c:showVal val="0"/>
          <c:showCatName val="0"/>
          <c:showSerName val="0"/>
          <c:showPercent val="0"/>
          <c:showBubbleSize val="0"/>
        </c:dLbls>
        <c:axId val="611176496"/>
        <c:axId val="611177152"/>
      </c:scatterChart>
      <c:valAx>
        <c:axId val="611176496"/>
        <c:scaling>
          <c:orientation val="minMax"/>
          <c:max val="130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scatterChart>
        <c:scatterStyle val="lineMarker"/>
        <c:varyColors val="0"/>
        <c:ser>
          <c:idx val="0"/>
          <c:order val="0"/>
          <c:spPr>
            <a:ln w="22225" cap="rnd">
              <a:solidFill>
                <a:schemeClr val="accent2">
                  <a:shade val="58000"/>
                </a:schemeClr>
              </a:solidFill>
            </a:ln>
            <a:effectLst>
              <a:glow rad="139700">
                <a:schemeClr val="accent2">
                  <a:shade val="58000"/>
                  <a:satMod val="175000"/>
                  <a:alpha val="14000"/>
                </a:schemeClr>
              </a:glow>
            </a:effectLst>
          </c:spPr>
          <c:marker>
            <c:symbol val="circle"/>
            <c:size val="3"/>
            <c:spPr>
              <a:solidFill>
                <a:schemeClr val="accent2">
                  <a:shade val="58000"/>
                  <a:lumMod val="60000"/>
                  <a:lumOff val="40000"/>
                </a:schemeClr>
              </a:solidFill>
              <a:ln>
                <a:noFill/>
              </a:ln>
              <a:effectLst>
                <a:glow rad="63500">
                  <a:schemeClr val="accent2">
                    <a:shade val="58000"/>
                    <a:satMod val="175000"/>
                    <a:alpha val="25000"/>
                  </a:schemeClr>
                </a:glow>
              </a:effectLst>
            </c:spPr>
          </c:marker>
          <c:xVal>
            <c:numRef>
              <c:f>tani!$T$1:$T$82</c:f>
              <c:numCache>
                <c:formatCode>General</c:formatCode>
                <c:ptCount val="8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numCache>
            </c:numRef>
          </c:xVal>
          <c:yVal>
            <c:numRef>
              <c:f>tani!$S$1:$S$82</c:f>
              <c:numCache>
                <c:formatCode>0%</c:formatCode>
                <c:ptCount val="82"/>
                <c:pt idx="0">
                  <c:v>0.98444443791297742</c:v>
                </c:pt>
                <c:pt idx="1">
                  <c:v>0.97999999160240048</c:v>
                </c:pt>
                <c:pt idx="2">
                  <c:v>0.97777776844711206</c:v>
                </c:pt>
                <c:pt idx="3">
                  <c:v>0.9755555452918232</c:v>
                </c:pt>
                <c:pt idx="4">
                  <c:v>0.97333332213653445</c:v>
                </c:pt>
                <c:pt idx="5">
                  <c:v>0.9755555452918232</c:v>
                </c:pt>
                <c:pt idx="6">
                  <c:v>0.97777776844711206</c:v>
                </c:pt>
                <c:pt idx="7">
                  <c:v>0.97999999160240048</c:v>
                </c:pt>
                <c:pt idx="8">
                  <c:v>0.98222221475768845</c:v>
                </c:pt>
                <c:pt idx="9">
                  <c:v>0.97999999160240048</c:v>
                </c:pt>
                <c:pt idx="10">
                  <c:v>0.9755555452918232</c:v>
                </c:pt>
                <c:pt idx="11">
                  <c:v>0.97333332213653445</c:v>
                </c:pt>
                <c:pt idx="12">
                  <c:v>0.97111109898124559</c:v>
                </c:pt>
                <c:pt idx="13">
                  <c:v>0.96888887582595684</c:v>
                </c:pt>
                <c:pt idx="14">
                  <c:v>0.97111109898124559</c:v>
                </c:pt>
                <c:pt idx="15">
                  <c:v>0.97333332213653445</c:v>
                </c:pt>
                <c:pt idx="16">
                  <c:v>0.9755555452918232</c:v>
                </c:pt>
                <c:pt idx="17">
                  <c:v>0.97777776844711206</c:v>
                </c:pt>
                <c:pt idx="18">
                  <c:v>0.97999999160240048</c:v>
                </c:pt>
                <c:pt idx="19">
                  <c:v>0.98222221475768845</c:v>
                </c:pt>
                <c:pt idx="20">
                  <c:v>0.98444443791297742</c:v>
                </c:pt>
                <c:pt idx="21">
                  <c:v>0.98666666106826706</c:v>
                </c:pt>
                <c:pt idx="22">
                  <c:v>0.98444443791297742</c:v>
                </c:pt>
                <c:pt idx="23">
                  <c:v>0.98222221475768845</c:v>
                </c:pt>
                <c:pt idx="24">
                  <c:v>0.98444443791297742</c:v>
                </c:pt>
                <c:pt idx="25">
                  <c:v>0.98666666106826706</c:v>
                </c:pt>
                <c:pt idx="26">
                  <c:v>0.98444443791297742</c:v>
                </c:pt>
                <c:pt idx="27">
                  <c:v>0.98222221475768845</c:v>
                </c:pt>
                <c:pt idx="28">
                  <c:v>0.97999999160240048</c:v>
                </c:pt>
                <c:pt idx="29">
                  <c:v>0.98222221475768845</c:v>
                </c:pt>
                <c:pt idx="30">
                  <c:v>0.98444443791297742</c:v>
                </c:pt>
                <c:pt idx="31">
                  <c:v>0.98666666106826706</c:v>
                </c:pt>
                <c:pt idx="32">
                  <c:v>0.98444443791297742</c:v>
                </c:pt>
                <c:pt idx="33">
                  <c:v>0.98222221475768845</c:v>
                </c:pt>
                <c:pt idx="34">
                  <c:v>0.98444443791297742</c:v>
                </c:pt>
                <c:pt idx="35">
                  <c:v>0.98666666106826706</c:v>
                </c:pt>
                <c:pt idx="36">
                  <c:v>0.98444443791297742</c:v>
                </c:pt>
                <c:pt idx="37">
                  <c:v>0.98666666106826706</c:v>
                </c:pt>
                <c:pt idx="38">
                  <c:v>0.98888888422355592</c:v>
                </c:pt>
                <c:pt idx="39">
                  <c:v>0.98666666106826706</c:v>
                </c:pt>
                <c:pt idx="40">
                  <c:v>0.98888888422355592</c:v>
                </c:pt>
                <c:pt idx="41">
                  <c:v>0.99111110737884467</c:v>
                </c:pt>
                <c:pt idx="42">
                  <c:v>0.99333333053413331</c:v>
                </c:pt>
                <c:pt idx="43">
                  <c:v>0.99111110737884467</c:v>
                </c:pt>
                <c:pt idx="44">
                  <c:v>0.98888888422355592</c:v>
                </c:pt>
                <c:pt idx="45">
                  <c:v>0.99111110737884467</c:v>
                </c:pt>
                <c:pt idx="46">
                  <c:v>0.99333333053413331</c:v>
                </c:pt>
                <c:pt idx="47">
                  <c:v>0.99555555368942206</c:v>
                </c:pt>
                <c:pt idx="48">
                  <c:v>0.99333333053413331</c:v>
                </c:pt>
                <c:pt idx="49">
                  <c:v>0.99111110737884467</c:v>
                </c:pt>
                <c:pt idx="50">
                  <c:v>0.98888888422355592</c:v>
                </c:pt>
                <c:pt idx="51">
                  <c:v>0.99111110737884467</c:v>
                </c:pt>
                <c:pt idx="52">
                  <c:v>0.99333333053413331</c:v>
                </c:pt>
                <c:pt idx="53">
                  <c:v>0.99111110737884467</c:v>
                </c:pt>
                <c:pt idx="54">
                  <c:v>0.99333333053413331</c:v>
                </c:pt>
                <c:pt idx="55">
                  <c:v>0.99111110737884467</c:v>
                </c:pt>
                <c:pt idx="56">
                  <c:v>0.98888888422355592</c:v>
                </c:pt>
                <c:pt idx="57">
                  <c:v>0.98666666106826706</c:v>
                </c:pt>
                <c:pt idx="58">
                  <c:v>0.98444443791297742</c:v>
                </c:pt>
                <c:pt idx="59">
                  <c:v>0.98666666106826706</c:v>
                </c:pt>
                <c:pt idx="60">
                  <c:v>0.98888888422355592</c:v>
                </c:pt>
                <c:pt idx="61">
                  <c:v>0.99111110737884467</c:v>
                </c:pt>
                <c:pt idx="62">
                  <c:v>0.99333333053413331</c:v>
                </c:pt>
                <c:pt idx="63">
                  <c:v>0.99111110737884467</c:v>
                </c:pt>
                <c:pt idx="64">
                  <c:v>0.99333333053413331</c:v>
                </c:pt>
                <c:pt idx="65">
                  <c:v>0.99111110737884467</c:v>
                </c:pt>
                <c:pt idx="66">
                  <c:v>0.99333333053413331</c:v>
                </c:pt>
                <c:pt idx="67">
                  <c:v>0.99555555368942206</c:v>
                </c:pt>
                <c:pt idx="68">
                  <c:v>0.99333333053413331</c:v>
                </c:pt>
                <c:pt idx="69">
                  <c:v>0.99555555368942206</c:v>
                </c:pt>
                <c:pt idx="70">
                  <c:v>0.99333333053413331</c:v>
                </c:pt>
                <c:pt idx="71">
                  <c:v>0.99111110737884467</c:v>
                </c:pt>
                <c:pt idx="72">
                  <c:v>0.98888888422355592</c:v>
                </c:pt>
                <c:pt idx="73">
                  <c:v>0.98666666106826706</c:v>
                </c:pt>
                <c:pt idx="74">
                  <c:v>0.98888888422355592</c:v>
                </c:pt>
                <c:pt idx="75">
                  <c:v>0.98666666106826706</c:v>
                </c:pt>
                <c:pt idx="76">
                  <c:v>0.98888888422355592</c:v>
                </c:pt>
                <c:pt idx="77">
                  <c:v>0.99111110737884467</c:v>
                </c:pt>
                <c:pt idx="78">
                  <c:v>0.98888888422355592</c:v>
                </c:pt>
                <c:pt idx="79">
                  <c:v>0.98666666106826706</c:v>
                </c:pt>
                <c:pt idx="80">
                  <c:v>0.98888888422355592</c:v>
                </c:pt>
                <c:pt idx="81">
                  <c:v>0.99111110737884467</c:v>
                </c:pt>
              </c:numCache>
            </c:numRef>
          </c:yVal>
          <c:smooth val="0"/>
          <c:extLst>
            <c:ext xmlns:c16="http://schemas.microsoft.com/office/drawing/2014/chart" uri="{C3380CC4-5D6E-409C-BE32-E72D297353CC}">
              <c16:uniqueId val="{00000000-56F8-4A42-990A-EEF98B88ED6B}"/>
            </c:ext>
          </c:extLst>
        </c:ser>
        <c:ser>
          <c:idx val="1"/>
          <c:order val="1"/>
          <c:spPr>
            <a:ln w="22225" cap="rnd">
              <a:solidFill>
                <a:schemeClr val="accent2">
                  <a:shade val="86000"/>
                </a:schemeClr>
              </a:solidFill>
            </a:ln>
            <a:effectLst>
              <a:glow rad="139700">
                <a:schemeClr val="accent2">
                  <a:shade val="86000"/>
                  <a:satMod val="175000"/>
                  <a:alpha val="14000"/>
                </a:schemeClr>
              </a:glow>
            </a:effectLst>
          </c:spPr>
          <c:marker>
            <c:symbol val="circle"/>
            <c:size val="3"/>
            <c:spPr>
              <a:solidFill>
                <a:schemeClr val="accent2">
                  <a:shade val="86000"/>
                  <a:lumMod val="60000"/>
                  <a:lumOff val="40000"/>
                </a:schemeClr>
              </a:solidFill>
              <a:ln>
                <a:noFill/>
              </a:ln>
              <a:effectLst>
                <a:glow rad="63500">
                  <a:schemeClr val="accent2">
                    <a:shade val="86000"/>
                    <a:satMod val="175000"/>
                    <a:alpha val="25000"/>
                  </a:schemeClr>
                </a:glow>
              </a:effectLst>
            </c:spPr>
          </c:marker>
          <c:xVal>
            <c:numRef>
              <c:f>tani!$T$83:$T$1223</c:f>
              <c:numCache>
                <c:formatCode>General</c:formatCode>
                <c:ptCount val="1141"/>
                <c:pt idx="0">
                  <c:v>83</c:v>
                </c:pt>
                <c:pt idx="1">
                  <c:v>84</c:v>
                </c:pt>
                <c:pt idx="2">
                  <c:v>85</c:v>
                </c:pt>
                <c:pt idx="3">
                  <c:v>86</c:v>
                </c:pt>
                <c:pt idx="4">
                  <c:v>87</c:v>
                </c:pt>
                <c:pt idx="5">
                  <c:v>88</c:v>
                </c:pt>
                <c:pt idx="6">
                  <c:v>89</c:v>
                </c:pt>
                <c:pt idx="7">
                  <c:v>90</c:v>
                </c:pt>
                <c:pt idx="8">
                  <c:v>91</c:v>
                </c:pt>
                <c:pt idx="9">
                  <c:v>92</c:v>
                </c:pt>
                <c:pt idx="10">
                  <c:v>93</c:v>
                </c:pt>
                <c:pt idx="11">
                  <c:v>94</c:v>
                </c:pt>
                <c:pt idx="12">
                  <c:v>95</c:v>
                </c:pt>
                <c:pt idx="13">
                  <c:v>96</c:v>
                </c:pt>
                <c:pt idx="14">
                  <c:v>97</c:v>
                </c:pt>
                <c:pt idx="15">
                  <c:v>98</c:v>
                </c:pt>
                <c:pt idx="16">
                  <c:v>99</c:v>
                </c:pt>
                <c:pt idx="17">
                  <c:v>100</c:v>
                </c:pt>
                <c:pt idx="18">
                  <c:v>101</c:v>
                </c:pt>
                <c:pt idx="19">
                  <c:v>102</c:v>
                </c:pt>
                <c:pt idx="20">
                  <c:v>103</c:v>
                </c:pt>
                <c:pt idx="21">
                  <c:v>104</c:v>
                </c:pt>
                <c:pt idx="22">
                  <c:v>105</c:v>
                </c:pt>
                <c:pt idx="23">
                  <c:v>106</c:v>
                </c:pt>
                <c:pt idx="24">
                  <c:v>107</c:v>
                </c:pt>
                <c:pt idx="25">
                  <c:v>108</c:v>
                </c:pt>
                <c:pt idx="26">
                  <c:v>109</c:v>
                </c:pt>
                <c:pt idx="27">
                  <c:v>110</c:v>
                </c:pt>
                <c:pt idx="28">
                  <c:v>111</c:v>
                </c:pt>
                <c:pt idx="29">
                  <c:v>112</c:v>
                </c:pt>
                <c:pt idx="30">
                  <c:v>113</c:v>
                </c:pt>
                <c:pt idx="31">
                  <c:v>114</c:v>
                </c:pt>
                <c:pt idx="32">
                  <c:v>115</c:v>
                </c:pt>
                <c:pt idx="33">
                  <c:v>116</c:v>
                </c:pt>
                <c:pt idx="34">
                  <c:v>117</c:v>
                </c:pt>
                <c:pt idx="35">
                  <c:v>118</c:v>
                </c:pt>
                <c:pt idx="36">
                  <c:v>119</c:v>
                </c:pt>
                <c:pt idx="37">
                  <c:v>120</c:v>
                </c:pt>
                <c:pt idx="38">
                  <c:v>121</c:v>
                </c:pt>
                <c:pt idx="39">
                  <c:v>122</c:v>
                </c:pt>
                <c:pt idx="40">
                  <c:v>123</c:v>
                </c:pt>
                <c:pt idx="41">
                  <c:v>124</c:v>
                </c:pt>
                <c:pt idx="42">
                  <c:v>125</c:v>
                </c:pt>
                <c:pt idx="43">
                  <c:v>126</c:v>
                </c:pt>
                <c:pt idx="44">
                  <c:v>127</c:v>
                </c:pt>
                <c:pt idx="45">
                  <c:v>128</c:v>
                </c:pt>
                <c:pt idx="46">
                  <c:v>129</c:v>
                </c:pt>
                <c:pt idx="47">
                  <c:v>130</c:v>
                </c:pt>
                <c:pt idx="48">
                  <c:v>131</c:v>
                </c:pt>
                <c:pt idx="49">
                  <c:v>132</c:v>
                </c:pt>
                <c:pt idx="50">
                  <c:v>133</c:v>
                </c:pt>
                <c:pt idx="51">
                  <c:v>134</c:v>
                </c:pt>
                <c:pt idx="52">
                  <c:v>135</c:v>
                </c:pt>
                <c:pt idx="53">
                  <c:v>136</c:v>
                </c:pt>
                <c:pt idx="54">
                  <c:v>137</c:v>
                </c:pt>
                <c:pt idx="55">
                  <c:v>138</c:v>
                </c:pt>
                <c:pt idx="56">
                  <c:v>139</c:v>
                </c:pt>
                <c:pt idx="57">
                  <c:v>140</c:v>
                </c:pt>
                <c:pt idx="58">
                  <c:v>141</c:v>
                </c:pt>
                <c:pt idx="59">
                  <c:v>142</c:v>
                </c:pt>
                <c:pt idx="60">
                  <c:v>143</c:v>
                </c:pt>
                <c:pt idx="61">
                  <c:v>144</c:v>
                </c:pt>
                <c:pt idx="62">
                  <c:v>145</c:v>
                </c:pt>
                <c:pt idx="63">
                  <c:v>146</c:v>
                </c:pt>
                <c:pt idx="64">
                  <c:v>147</c:v>
                </c:pt>
                <c:pt idx="65">
                  <c:v>148</c:v>
                </c:pt>
                <c:pt idx="66">
                  <c:v>149</c:v>
                </c:pt>
                <c:pt idx="67">
                  <c:v>150</c:v>
                </c:pt>
                <c:pt idx="68">
                  <c:v>151</c:v>
                </c:pt>
                <c:pt idx="69">
                  <c:v>152</c:v>
                </c:pt>
                <c:pt idx="70">
                  <c:v>153</c:v>
                </c:pt>
                <c:pt idx="71">
                  <c:v>154</c:v>
                </c:pt>
                <c:pt idx="72">
                  <c:v>155</c:v>
                </c:pt>
                <c:pt idx="73">
                  <c:v>156</c:v>
                </c:pt>
                <c:pt idx="74">
                  <c:v>157</c:v>
                </c:pt>
                <c:pt idx="75">
                  <c:v>158</c:v>
                </c:pt>
                <c:pt idx="76">
                  <c:v>159</c:v>
                </c:pt>
                <c:pt idx="77">
                  <c:v>160</c:v>
                </c:pt>
                <c:pt idx="78">
                  <c:v>161</c:v>
                </c:pt>
                <c:pt idx="79">
                  <c:v>162</c:v>
                </c:pt>
                <c:pt idx="80">
                  <c:v>163</c:v>
                </c:pt>
                <c:pt idx="81">
                  <c:v>164</c:v>
                </c:pt>
                <c:pt idx="82">
                  <c:v>165</c:v>
                </c:pt>
                <c:pt idx="83">
                  <c:v>166</c:v>
                </c:pt>
                <c:pt idx="84">
                  <c:v>167</c:v>
                </c:pt>
                <c:pt idx="85">
                  <c:v>168</c:v>
                </c:pt>
                <c:pt idx="86">
                  <c:v>169</c:v>
                </c:pt>
                <c:pt idx="87">
                  <c:v>170</c:v>
                </c:pt>
                <c:pt idx="88">
                  <c:v>171</c:v>
                </c:pt>
                <c:pt idx="89">
                  <c:v>172</c:v>
                </c:pt>
                <c:pt idx="90">
                  <c:v>173</c:v>
                </c:pt>
                <c:pt idx="91">
                  <c:v>174</c:v>
                </c:pt>
                <c:pt idx="92">
                  <c:v>175</c:v>
                </c:pt>
                <c:pt idx="93">
                  <c:v>176</c:v>
                </c:pt>
                <c:pt idx="94">
                  <c:v>177</c:v>
                </c:pt>
                <c:pt idx="95">
                  <c:v>178</c:v>
                </c:pt>
                <c:pt idx="96">
                  <c:v>179</c:v>
                </c:pt>
                <c:pt idx="97">
                  <c:v>180</c:v>
                </c:pt>
                <c:pt idx="98">
                  <c:v>181</c:v>
                </c:pt>
                <c:pt idx="99">
                  <c:v>182</c:v>
                </c:pt>
                <c:pt idx="100">
                  <c:v>183</c:v>
                </c:pt>
                <c:pt idx="101">
                  <c:v>184</c:v>
                </c:pt>
                <c:pt idx="102">
                  <c:v>185</c:v>
                </c:pt>
                <c:pt idx="103">
                  <c:v>186</c:v>
                </c:pt>
                <c:pt idx="104">
                  <c:v>187</c:v>
                </c:pt>
                <c:pt idx="105">
                  <c:v>188</c:v>
                </c:pt>
                <c:pt idx="106">
                  <c:v>189</c:v>
                </c:pt>
                <c:pt idx="107">
                  <c:v>190</c:v>
                </c:pt>
                <c:pt idx="108">
                  <c:v>191</c:v>
                </c:pt>
                <c:pt idx="109">
                  <c:v>192</c:v>
                </c:pt>
                <c:pt idx="110">
                  <c:v>193</c:v>
                </c:pt>
                <c:pt idx="111">
                  <c:v>194</c:v>
                </c:pt>
                <c:pt idx="112">
                  <c:v>195</c:v>
                </c:pt>
                <c:pt idx="113">
                  <c:v>196</c:v>
                </c:pt>
                <c:pt idx="114">
                  <c:v>197</c:v>
                </c:pt>
                <c:pt idx="115">
                  <c:v>198</c:v>
                </c:pt>
                <c:pt idx="116">
                  <c:v>199</c:v>
                </c:pt>
                <c:pt idx="117">
                  <c:v>200</c:v>
                </c:pt>
                <c:pt idx="118">
                  <c:v>201</c:v>
                </c:pt>
                <c:pt idx="119">
                  <c:v>202</c:v>
                </c:pt>
                <c:pt idx="120">
                  <c:v>203</c:v>
                </c:pt>
                <c:pt idx="121">
                  <c:v>204</c:v>
                </c:pt>
                <c:pt idx="122">
                  <c:v>205</c:v>
                </c:pt>
                <c:pt idx="123">
                  <c:v>206</c:v>
                </c:pt>
                <c:pt idx="124">
                  <c:v>207</c:v>
                </c:pt>
                <c:pt idx="125">
                  <c:v>208</c:v>
                </c:pt>
                <c:pt idx="126">
                  <c:v>209</c:v>
                </c:pt>
                <c:pt idx="127">
                  <c:v>210</c:v>
                </c:pt>
                <c:pt idx="128">
                  <c:v>211</c:v>
                </c:pt>
                <c:pt idx="129">
                  <c:v>212</c:v>
                </c:pt>
                <c:pt idx="130">
                  <c:v>213</c:v>
                </c:pt>
                <c:pt idx="131">
                  <c:v>214</c:v>
                </c:pt>
                <c:pt idx="132">
                  <c:v>215</c:v>
                </c:pt>
                <c:pt idx="133">
                  <c:v>216</c:v>
                </c:pt>
                <c:pt idx="134">
                  <c:v>217</c:v>
                </c:pt>
                <c:pt idx="135">
                  <c:v>218</c:v>
                </c:pt>
                <c:pt idx="136">
                  <c:v>219</c:v>
                </c:pt>
                <c:pt idx="137">
                  <c:v>220</c:v>
                </c:pt>
                <c:pt idx="138">
                  <c:v>221</c:v>
                </c:pt>
                <c:pt idx="139">
                  <c:v>222</c:v>
                </c:pt>
                <c:pt idx="140">
                  <c:v>223</c:v>
                </c:pt>
                <c:pt idx="141">
                  <c:v>224</c:v>
                </c:pt>
                <c:pt idx="142">
                  <c:v>225</c:v>
                </c:pt>
                <c:pt idx="143">
                  <c:v>226</c:v>
                </c:pt>
                <c:pt idx="144">
                  <c:v>227</c:v>
                </c:pt>
                <c:pt idx="145">
                  <c:v>228</c:v>
                </c:pt>
                <c:pt idx="146">
                  <c:v>229</c:v>
                </c:pt>
                <c:pt idx="147">
                  <c:v>230</c:v>
                </c:pt>
                <c:pt idx="148">
                  <c:v>231</c:v>
                </c:pt>
                <c:pt idx="149">
                  <c:v>232</c:v>
                </c:pt>
                <c:pt idx="150">
                  <c:v>233</c:v>
                </c:pt>
                <c:pt idx="151">
                  <c:v>234</c:v>
                </c:pt>
                <c:pt idx="152">
                  <c:v>235</c:v>
                </c:pt>
                <c:pt idx="153">
                  <c:v>236</c:v>
                </c:pt>
                <c:pt idx="154">
                  <c:v>237</c:v>
                </c:pt>
                <c:pt idx="155">
                  <c:v>238</c:v>
                </c:pt>
                <c:pt idx="156">
                  <c:v>239</c:v>
                </c:pt>
                <c:pt idx="157">
                  <c:v>240</c:v>
                </c:pt>
                <c:pt idx="158">
                  <c:v>241</c:v>
                </c:pt>
                <c:pt idx="159">
                  <c:v>242</c:v>
                </c:pt>
                <c:pt idx="160">
                  <c:v>243</c:v>
                </c:pt>
                <c:pt idx="161">
                  <c:v>244</c:v>
                </c:pt>
                <c:pt idx="162">
                  <c:v>245</c:v>
                </c:pt>
                <c:pt idx="163">
                  <c:v>246</c:v>
                </c:pt>
                <c:pt idx="164">
                  <c:v>247</c:v>
                </c:pt>
                <c:pt idx="165">
                  <c:v>248</c:v>
                </c:pt>
                <c:pt idx="166">
                  <c:v>249</c:v>
                </c:pt>
                <c:pt idx="167">
                  <c:v>250</c:v>
                </c:pt>
                <c:pt idx="168">
                  <c:v>251</c:v>
                </c:pt>
                <c:pt idx="169">
                  <c:v>252</c:v>
                </c:pt>
                <c:pt idx="170">
                  <c:v>253</c:v>
                </c:pt>
                <c:pt idx="171">
                  <c:v>254</c:v>
                </c:pt>
                <c:pt idx="172">
                  <c:v>255</c:v>
                </c:pt>
                <c:pt idx="173">
                  <c:v>256</c:v>
                </c:pt>
                <c:pt idx="174">
                  <c:v>257</c:v>
                </c:pt>
                <c:pt idx="175">
                  <c:v>258</c:v>
                </c:pt>
                <c:pt idx="176">
                  <c:v>259</c:v>
                </c:pt>
                <c:pt idx="177">
                  <c:v>260</c:v>
                </c:pt>
                <c:pt idx="178">
                  <c:v>261</c:v>
                </c:pt>
                <c:pt idx="179">
                  <c:v>262</c:v>
                </c:pt>
                <c:pt idx="180">
                  <c:v>263</c:v>
                </c:pt>
                <c:pt idx="181">
                  <c:v>264</c:v>
                </c:pt>
                <c:pt idx="182">
                  <c:v>265</c:v>
                </c:pt>
                <c:pt idx="183">
                  <c:v>266</c:v>
                </c:pt>
                <c:pt idx="184">
                  <c:v>267</c:v>
                </c:pt>
                <c:pt idx="185">
                  <c:v>268</c:v>
                </c:pt>
                <c:pt idx="186">
                  <c:v>269</c:v>
                </c:pt>
                <c:pt idx="187">
                  <c:v>270</c:v>
                </c:pt>
                <c:pt idx="188">
                  <c:v>271</c:v>
                </c:pt>
                <c:pt idx="189">
                  <c:v>272</c:v>
                </c:pt>
                <c:pt idx="190">
                  <c:v>273</c:v>
                </c:pt>
                <c:pt idx="191">
                  <c:v>274</c:v>
                </c:pt>
                <c:pt idx="192">
                  <c:v>275</c:v>
                </c:pt>
                <c:pt idx="193">
                  <c:v>276</c:v>
                </c:pt>
                <c:pt idx="194">
                  <c:v>277</c:v>
                </c:pt>
                <c:pt idx="195">
                  <c:v>278</c:v>
                </c:pt>
                <c:pt idx="196">
                  <c:v>279</c:v>
                </c:pt>
                <c:pt idx="197">
                  <c:v>280</c:v>
                </c:pt>
                <c:pt idx="198">
                  <c:v>281</c:v>
                </c:pt>
                <c:pt idx="199">
                  <c:v>282</c:v>
                </c:pt>
                <c:pt idx="200">
                  <c:v>283</c:v>
                </c:pt>
                <c:pt idx="201">
                  <c:v>284</c:v>
                </c:pt>
                <c:pt idx="202">
                  <c:v>285</c:v>
                </c:pt>
                <c:pt idx="203">
                  <c:v>286</c:v>
                </c:pt>
                <c:pt idx="204">
                  <c:v>287</c:v>
                </c:pt>
                <c:pt idx="205">
                  <c:v>288</c:v>
                </c:pt>
                <c:pt idx="206">
                  <c:v>289</c:v>
                </c:pt>
                <c:pt idx="207">
                  <c:v>290</c:v>
                </c:pt>
                <c:pt idx="208">
                  <c:v>291</c:v>
                </c:pt>
                <c:pt idx="209">
                  <c:v>292</c:v>
                </c:pt>
                <c:pt idx="210">
                  <c:v>293</c:v>
                </c:pt>
                <c:pt idx="211">
                  <c:v>294</c:v>
                </c:pt>
                <c:pt idx="212">
                  <c:v>295</c:v>
                </c:pt>
                <c:pt idx="213">
                  <c:v>296</c:v>
                </c:pt>
                <c:pt idx="214">
                  <c:v>297</c:v>
                </c:pt>
                <c:pt idx="215">
                  <c:v>298</c:v>
                </c:pt>
                <c:pt idx="216">
                  <c:v>299</c:v>
                </c:pt>
                <c:pt idx="217">
                  <c:v>300</c:v>
                </c:pt>
                <c:pt idx="218">
                  <c:v>301</c:v>
                </c:pt>
                <c:pt idx="219">
                  <c:v>302</c:v>
                </c:pt>
                <c:pt idx="220">
                  <c:v>303</c:v>
                </c:pt>
                <c:pt idx="221">
                  <c:v>304</c:v>
                </c:pt>
                <c:pt idx="222">
                  <c:v>305</c:v>
                </c:pt>
                <c:pt idx="223">
                  <c:v>306</c:v>
                </c:pt>
                <c:pt idx="224">
                  <c:v>307</c:v>
                </c:pt>
                <c:pt idx="225">
                  <c:v>308</c:v>
                </c:pt>
                <c:pt idx="226">
                  <c:v>309</c:v>
                </c:pt>
                <c:pt idx="227">
                  <c:v>310</c:v>
                </c:pt>
                <c:pt idx="228">
                  <c:v>311</c:v>
                </c:pt>
                <c:pt idx="229">
                  <c:v>312</c:v>
                </c:pt>
                <c:pt idx="230">
                  <c:v>313</c:v>
                </c:pt>
                <c:pt idx="231">
                  <c:v>314</c:v>
                </c:pt>
                <c:pt idx="232">
                  <c:v>315</c:v>
                </c:pt>
                <c:pt idx="233">
                  <c:v>316</c:v>
                </c:pt>
                <c:pt idx="234">
                  <c:v>317</c:v>
                </c:pt>
                <c:pt idx="235">
                  <c:v>318</c:v>
                </c:pt>
                <c:pt idx="236">
                  <c:v>319</c:v>
                </c:pt>
                <c:pt idx="237">
                  <c:v>320</c:v>
                </c:pt>
                <c:pt idx="238">
                  <c:v>321</c:v>
                </c:pt>
                <c:pt idx="239">
                  <c:v>322</c:v>
                </c:pt>
                <c:pt idx="240">
                  <c:v>323</c:v>
                </c:pt>
                <c:pt idx="241">
                  <c:v>324</c:v>
                </c:pt>
                <c:pt idx="242">
                  <c:v>325</c:v>
                </c:pt>
                <c:pt idx="243">
                  <c:v>326</c:v>
                </c:pt>
                <c:pt idx="244">
                  <c:v>327</c:v>
                </c:pt>
                <c:pt idx="245">
                  <c:v>328</c:v>
                </c:pt>
                <c:pt idx="246">
                  <c:v>329</c:v>
                </c:pt>
                <c:pt idx="247">
                  <c:v>330</c:v>
                </c:pt>
                <c:pt idx="248">
                  <c:v>331</c:v>
                </c:pt>
                <c:pt idx="249">
                  <c:v>332</c:v>
                </c:pt>
                <c:pt idx="250">
                  <c:v>333</c:v>
                </c:pt>
                <c:pt idx="251">
                  <c:v>334</c:v>
                </c:pt>
                <c:pt idx="252">
                  <c:v>335</c:v>
                </c:pt>
                <c:pt idx="253">
                  <c:v>336</c:v>
                </c:pt>
                <c:pt idx="254">
                  <c:v>337</c:v>
                </c:pt>
                <c:pt idx="255">
                  <c:v>338</c:v>
                </c:pt>
                <c:pt idx="256">
                  <c:v>339</c:v>
                </c:pt>
                <c:pt idx="257">
                  <c:v>340</c:v>
                </c:pt>
                <c:pt idx="258">
                  <c:v>341</c:v>
                </c:pt>
                <c:pt idx="259">
                  <c:v>342</c:v>
                </c:pt>
                <c:pt idx="260">
                  <c:v>343</c:v>
                </c:pt>
                <c:pt idx="261">
                  <c:v>344</c:v>
                </c:pt>
                <c:pt idx="262">
                  <c:v>345</c:v>
                </c:pt>
                <c:pt idx="263">
                  <c:v>346</c:v>
                </c:pt>
                <c:pt idx="264">
                  <c:v>347</c:v>
                </c:pt>
                <c:pt idx="265">
                  <c:v>348</c:v>
                </c:pt>
                <c:pt idx="266">
                  <c:v>349</c:v>
                </c:pt>
                <c:pt idx="267">
                  <c:v>350</c:v>
                </c:pt>
                <c:pt idx="268">
                  <c:v>351</c:v>
                </c:pt>
                <c:pt idx="269">
                  <c:v>352</c:v>
                </c:pt>
                <c:pt idx="270">
                  <c:v>353</c:v>
                </c:pt>
                <c:pt idx="271">
                  <c:v>354</c:v>
                </c:pt>
                <c:pt idx="272">
                  <c:v>355</c:v>
                </c:pt>
                <c:pt idx="273">
                  <c:v>356</c:v>
                </c:pt>
                <c:pt idx="274">
                  <c:v>357</c:v>
                </c:pt>
                <c:pt idx="275">
                  <c:v>358</c:v>
                </c:pt>
                <c:pt idx="276">
                  <c:v>359</c:v>
                </c:pt>
                <c:pt idx="277">
                  <c:v>360</c:v>
                </c:pt>
                <c:pt idx="278">
                  <c:v>361</c:v>
                </c:pt>
                <c:pt idx="279">
                  <c:v>362</c:v>
                </c:pt>
                <c:pt idx="280">
                  <c:v>363</c:v>
                </c:pt>
                <c:pt idx="281">
                  <c:v>364</c:v>
                </c:pt>
                <c:pt idx="282">
                  <c:v>365</c:v>
                </c:pt>
                <c:pt idx="283">
                  <c:v>366</c:v>
                </c:pt>
                <c:pt idx="284">
                  <c:v>367</c:v>
                </c:pt>
                <c:pt idx="285">
                  <c:v>368</c:v>
                </c:pt>
                <c:pt idx="286">
                  <c:v>369</c:v>
                </c:pt>
                <c:pt idx="287">
                  <c:v>370</c:v>
                </c:pt>
                <c:pt idx="288">
                  <c:v>371</c:v>
                </c:pt>
                <c:pt idx="289">
                  <c:v>372</c:v>
                </c:pt>
                <c:pt idx="290">
                  <c:v>373</c:v>
                </c:pt>
                <c:pt idx="291">
                  <c:v>374</c:v>
                </c:pt>
                <c:pt idx="292">
                  <c:v>375</c:v>
                </c:pt>
                <c:pt idx="293">
                  <c:v>376</c:v>
                </c:pt>
                <c:pt idx="294">
                  <c:v>377</c:v>
                </c:pt>
                <c:pt idx="295">
                  <c:v>378</c:v>
                </c:pt>
                <c:pt idx="296">
                  <c:v>379</c:v>
                </c:pt>
                <c:pt idx="297">
                  <c:v>380</c:v>
                </c:pt>
                <c:pt idx="298">
                  <c:v>381</c:v>
                </c:pt>
                <c:pt idx="299">
                  <c:v>382</c:v>
                </c:pt>
                <c:pt idx="300">
                  <c:v>383</c:v>
                </c:pt>
                <c:pt idx="301">
                  <c:v>384</c:v>
                </c:pt>
                <c:pt idx="302">
                  <c:v>385</c:v>
                </c:pt>
                <c:pt idx="303">
                  <c:v>386</c:v>
                </c:pt>
                <c:pt idx="304">
                  <c:v>387</c:v>
                </c:pt>
                <c:pt idx="305">
                  <c:v>388</c:v>
                </c:pt>
                <c:pt idx="306">
                  <c:v>389</c:v>
                </c:pt>
                <c:pt idx="307">
                  <c:v>390</c:v>
                </c:pt>
                <c:pt idx="308">
                  <c:v>391</c:v>
                </c:pt>
                <c:pt idx="309">
                  <c:v>392</c:v>
                </c:pt>
                <c:pt idx="310">
                  <c:v>393</c:v>
                </c:pt>
                <c:pt idx="311">
                  <c:v>394</c:v>
                </c:pt>
                <c:pt idx="312">
                  <c:v>395</c:v>
                </c:pt>
                <c:pt idx="313">
                  <c:v>396</c:v>
                </c:pt>
                <c:pt idx="314">
                  <c:v>397</c:v>
                </c:pt>
                <c:pt idx="315">
                  <c:v>398</c:v>
                </c:pt>
                <c:pt idx="316">
                  <c:v>399</c:v>
                </c:pt>
                <c:pt idx="317">
                  <c:v>400</c:v>
                </c:pt>
                <c:pt idx="318">
                  <c:v>401</c:v>
                </c:pt>
                <c:pt idx="319">
                  <c:v>402</c:v>
                </c:pt>
                <c:pt idx="320">
                  <c:v>403</c:v>
                </c:pt>
                <c:pt idx="321">
                  <c:v>404</c:v>
                </c:pt>
                <c:pt idx="322">
                  <c:v>405</c:v>
                </c:pt>
                <c:pt idx="323">
                  <c:v>406</c:v>
                </c:pt>
                <c:pt idx="324">
                  <c:v>407</c:v>
                </c:pt>
                <c:pt idx="325">
                  <c:v>408</c:v>
                </c:pt>
                <c:pt idx="326">
                  <c:v>409</c:v>
                </c:pt>
                <c:pt idx="327">
                  <c:v>410</c:v>
                </c:pt>
                <c:pt idx="328">
                  <c:v>411</c:v>
                </c:pt>
                <c:pt idx="329">
                  <c:v>412</c:v>
                </c:pt>
                <c:pt idx="330">
                  <c:v>413</c:v>
                </c:pt>
                <c:pt idx="331">
                  <c:v>414</c:v>
                </c:pt>
                <c:pt idx="332">
                  <c:v>415</c:v>
                </c:pt>
                <c:pt idx="333">
                  <c:v>416</c:v>
                </c:pt>
                <c:pt idx="334">
                  <c:v>417</c:v>
                </c:pt>
                <c:pt idx="335">
                  <c:v>418</c:v>
                </c:pt>
                <c:pt idx="336">
                  <c:v>419</c:v>
                </c:pt>
                <c:pt idx="337">
                  <c:v>420</c:v>
                </c:pt>
                <c:pt idx="338">
                  <c:v>421</c:v>
                </c:pt>
                <c:pt idx="339">
                  <c:v>422</c:v>
                </c:pt>
                <c:pt idx="340">
                  <c:v>423</c:v>
                </c:pt>
                <c:pt idx="341">
                  <c:v>424</c:v>
                </c:pt>
                <c:pt idx="342">
                  <c:v>425</c:v>
                </c:pt>
                <c:pt idx="343">
                  <c:v>426</c:v>
                </c:pt>
                <c:pt idx="344">
                  <c:v>427</c:v>
                </c:pt>
                <c:pt idx="345">
                  <c:v>428</c:v>
                </c:pt>
                <c:pt idx="346">
                  <c:v>429</c:v>
                </c:pt>
                <c:pt idx="347">
                  <c:v>430</c:v>
                </c:pt>
                <c:pt idx="348">
                  <c:v>431</c:v>
                </c:pt>
                <c:pt idx="349">
                  <c:v>432</c:v>
                </c:pt>
                <c:pt idx="350">
                  <c:v>433</c:v>
                </c:pt>
                <c:pt idx="351">
                  <c:v>434</c:v>
                </c:pt>
                <c:pt idx="352">
                  <c:v>435</c:v>
                </c:pt>
                <c:pt idx="353">
                  <c:v>436</c:v>
                </c:pt>
                <c:pt idx="354">
                  <c:v>437</c:v>
                </c:pt>
                <c:pt idx="355">
                  <c:v>438</c:v>
                </c:pt>
                <c:pt idx="356">
                  <c:v>439</c:v>
                </c:pt>
                <c:pt idx="357">
                  <c:v>440</c:v>
                </c:pt>
                <c:pt idx="358">
                  <c:v>441</c:v>
                </c:pt>
                <c:pt idx="359">
                  <c:v>442</c:v>
                </c:pt>
                <c:pt idx="360">
                  <c:v>443</c:v>
                </c:pt>
                <c:pt idx="361">
                  <c:v>444</c:v>
                </c:pt>
                <c:pt idx="362">
                  <c:v>445</c:v>
                </c:pt>
                <c:pt idx="363">
                  <c:v>446</c:v>
                </c:pt>
                <c:pt idx="364">
                  <c:v>447</c:v>
                </c:pt>
                <c:pt idx="365">
                  <c:v>448</c:v>
                </c:pt>
                <c:pt idx="366">
                  <c:v>449</c:v>
                </c:pt>
                <c:pt idx="367">
                  <c:v>450</c:v>
                </c:pt>
                <c:pt idx="368">
                  <c:v>451</c:v>
                </c:pt>
                <c:pt idx="369">
                  <c:v>452</c:v>
                </c:pt>
                <c:pt idx="370">
                  <c:v>453</c:v>
                </c:pt>
                <c:pt idx="371">
                  <c:v>454</c:v>
                </c:pt>
                <c:pt idx="372">
                  <c:v>455</c:v>
                </c:pt>
                <c:pt idx="373">
                  <c:v>456</c:v>
                </c:pt>
                <c:pt idx="374">
                  <c:v>457</c:v>
                </c:pt>
                <c:pt idx="375">
                  <c:v>458</c:v>
                </c:pt>
                <c:pt idx="376">
                  <c:v>459</c:v>
                </c:pt>
                <c:pt idx="377">
                  <c:v>460</c:v>
                </c:pt>
                <c:pt idx="378">
                  <c:v>461</c:v>
                </c:pt>
                <c:pt idx="379">
                  <c:v>462</c:v>
                </c:pt>
                <c:pt idx="380">
                  <c:v>463</c:v>
                </c:pt>
                <c:pt idx="381">
                  <c:v>464</c:v>
                </c:pt>
                <c:pt idx="382">
                  <c:v>465</c:v>
                </c:pt>
                <c:pt idx="383">
                  <c:v>466</c:v>
                </c:pt>
                <c:pt idx="384">
                  <c:v>467</c:v>
                </c:pt>
                <c:pt idx="385">
                  <c:v>468</c:v>
                </c:pt>
                <c:pt idx="386">
                  <c:v>469</c:v>
                </c:pt>
                <c:pt idx="387">
                  <c:v>470</c:v>
                </c:pt>
                <c:pt idx="388">
                  <c:v>471</c:v>
                </c:pt>
                <c:pt idx="389">
                  <c:v>472</c:v>
                </c:pt>
                <c:pt idx="390">
                  <c:v>473</c:v>
                </c:pt>
                <c:pt idx="391">
                  <c:v>474</c:v>
                </c:pt>
                <c:pt idx="392">
                  <c:v>475</c:v>
                </c:pt>
                <c:pt idx="393">
                  <c:v>476</c:v>
                </c:pt>
                <c:pt idx="394">
                  <c:v>477</c:v>
                </c:pt>
                <c:pt idx="395">
                  <c:v>478</c:v>
                </c:pt>
                <c:pt idx="396">
                  <c:v>479</c:v>
                </c:pt>
                <c:pt idx="397">
                  <c:v>480</c:v>
                </c:pt>
                <c:pt idx="398">
                  <c:v>481</c:v>
                </c:pt>
                <c:pt idx="399">
                  <c:v>482</c:v>
                </c:pt>
                <c:pt idx="400">
                  <c:v>483</c:v>
                </c:pt>
                <c:pt idx="401">
                  <c:v>484</c:v>
                </c:pt>
                <c:pt idx="402">
                  <c:v>485</c:v>
                </c:pt>
                <c:pt idx="403">
                  <c:v>486</c:v>
                </c:pt>
                <c:pt idx="404">
                  <c:v>487</c:v>
                </c:pt>
                <c:pt idx="405">
                  <c:v>488</c:v>
                </c:pt>
                <c:pt idx="406">
                  <c:v>489</c:v>
                </c:pt>
                <c:pt idx="407">
                  <c:v>490</c:v>
                </c:pt>
                <c:pt idx="408">
                  <c:v>491</c:v>
                </c:pt>
                <c:pt idx="409">
                  <c:v>492</c:v>
                </c:pt>
                <c:pt idx="410">
                  <c:v>493</c:v>
                </c:pt>
                <c:pt idx="411">
                  <c:v>494</c:v>
                </c:pt>
                <c:pt idx="412">
                  <c:v>495</c:v>
                </c:pt>
                <c:pt idx="413">
                  <c:v>496</c:v>
                </c:pt>
                <c:pt idx="414">
                  <c:v>497</c:v>
                </c:pt>
                <c:pt idx="415">
                  <c:v>498</c:v>
                </c:pt>
                <c:pt idx="416">
                  <c:v>499</c:v>
                </c:pt>
                <c:pt idx="417">
                  <c:v>500</c:v>
                </c:pt>
                <c:pt idx="418">
                  <c:v>501</c:v>
                </c:pt>
                <c:pt idx="419">
                  <c:v>502</c:v>
                </c:pt>
                <c:pt idx="420">
                  <c:v>503</c:v>
                </c:pt>
                <c:pt idx="421">
                  <c:v>504</c:v>
                </c:pt>
                <c:pt idx="422">
                  <c:v>505</c:v>
                </c:pt>
                <c:pt idx="423">
                  <c:v>506</c:v>
                </c:pt>
                <c:pt idx="424">
                  <c:v>507</c:v>
                </c:pt>
                <c:pt idx="425">
                  <c:v>508</c:v>
                </c:pt>
                <c:pt idx="426">
                  <c:v>509</c:v>
                </c:pt>
                <c:pt idx="427">
                  <c:v>510</c:v>
                </c:pt>
                <c:pt idx="428">
                  <c:v>511</c:v>
                </c:pt>
                <c:pt idx="429">
                  <c:v>512</c:v>
                </c:pt>
                <c:pt idx="430">
                  <c:v>513</c:v>
                </c:pt>
                <c:pt idx="431">
                  <c:v>514</c:v>
                </c:pt>
                <c:pt idx="432">
                  <c:v>515</c:v>
                </c:pt>
                <c:pt idx="433">
                  <c:v>516</c:v>
                </c:pt>
                <c:pt idx="434">
                  <c:v>517</c:v>
                </c:pt>
                <c:pt idx="435">
                  <c:v>518</c:v>
                </c:pt>
                <c:pt idx="436">
                  <c:v>519</c:v>
                </c:pt>
                <c:pt idx="437">
                  <c:v>520</c:v>
                </c:pt>
                <c:pt idx="438">
                  <c:v>521</c:v>
                </c:pt>
                <c:pt idx="439">
                  <c:v>522</c:v>
                </c:pt>
                <c:pt idx="440">
                  <c:v>523</c:v>
                </c:pt>
                <c:pt idx="441">
                  <c:v>524</c:v>
                </c:pt>
                <c:pt idx="442">
                  <c:v>525</c:v>
                </c:pt>
                <c:pt idx="443">
                  <c:v>526</c:v>
                </c:pt>
                <c:pt idx="444">
                  <c:v>527</c:v>
                </c:pt>
                <c:pt idx="445">
                  <c:v>528</c:v>
                </c:pt>
                <c:pt idx="446">
                  <c:v>529</c:v>
                </c:pt>
                <c:pt idx="447">
                  <c:v>530</c:v>
                </c:pt>
                <c:pt idx="448">
                  <c:v>531</c:v>
                </c:pt>
                <c:pt idx="449">
                  <c:v>532</c:v>
                </c:pt>
                <c:pt idx="450">
                  <c:v>533</c:v>
                </c:pt>
                <c:pt idx="451">
                  <c:v>534</c:v>
                </c:pt>
                <c:pt idx="452">
                  <c:v>535</c:v>
                </c:pt>
                <c:pt idx="453">
                  <c:v>536</c:v>
                </c:pt>
                <c:pt idx="454">
                  <c:v>537</c:v>
                </c:pt>
                <c:pt idx="455">
                  <c:v>538</c:v>
                </c:pt>
                <c:pt idx="456">
                  <c:v>539</c:v>
                </c:pt>
                <c:pt idx="457">
                  <c:v>540</c:v>
                </c:pt>
                <c:pt idx="458">
                  <c:v>541</c:v>
                </c:pt>
                <c:pt idx="459">
                  <c:v>542</c:v>
                </c:pt>
                <c:pt idx="460">
                  <c:v>543</c:v>
                </c:pt>
                <c:pt idx="461">
                  <c:v>544</c:v>
                </c:pt>
                <c:pt idx="462">
                  <c:v>545</c:v>
                </c:pt>
                <c:pt idx="463">
                  <c:v>546</c:v>
                </c:pt>
                <c:pt idx="464">
                  <c:v>547</c:v>
                </c:pt>
                <c:pt idx="465">
                  <c:v>548</c:v>
                </c:pt>
                <c:pt idx="466">
                  <c:v>549</c:v>
                </c:pt>
                <c:pt idx="467">
                  <c:v>550</c:v>
                </c:pt>
                <c:pt idx="468">
                  <c:v>551</c:v>
                </c:pt>
                <c:pt idx="469">
                  <c:v>552</c:v>
                </c:pt>
                <c:pt idx="470">
                  <c:v>553</c:v>
                </c:pt>
                <c:pt idx="471">
                  <c:v>554</c:v>
                </c:pt>
                <c:pt idx="472">
                  <c:v>555</c:v>
                </c:pt>
                <c:pt idx="473">
                  <c:v>556</c:v>
                </c:pt>
                <c:pt idx="474">
                  <c:v>557</c:v>
                </c:pt>
                <c:pt idx="475">
                  <c:v>558</c:v>
                </c:pt>
                <c:pt idx="476">
                  <c:v>559</c:v>
                </c:pt>
                <c:pt idx="477">
                  <c:v>560</c:v>
                </c:pt>
                <c:pt idx="478">
                  <c:v>561</c:v>
                </c:pt>
                <c:pt idx="479">
                  <c:v>562</c:v>
                </c:pt>
                <c:pt idx="480">
                  <c:v>563</c:v>
                </c:pt>
                <c:pt idx="481">
                  <c:v>564</c:v>
                </c:pt>
                <c:pt idx="482">
                  <c:v>565</c:v>
                </c:pt>
                <c:pt idx="483">
                  <c:v>566</c:v>
                </c:pt>
                <c:pt idx="484">
                  <c:v>567</c:v>
                </c:pt>
                <c:pt idx="485">
                  <c:v>568</c:v>
                </c:pt>
                <c:pt idx="486">
                  <c:v>569</c:v>
                </c:pt>
                <c:pt idx="487">
                  <c:v>570</c:v>
                </c:pt>
                <c:pt idx="488">
                  <c:v>571</c:v>
                </c:pt>
                <c:pt idx="489">
                  <c:v>572</c:v>
                </c:pt>
                <c:pt idx="490">
                  <c:v>573</c:v>
                </c:pt>
                <c:pt idx="491">
                  <c:v>574</c:v>
                </c:pt>
                <c:pt idx="492">
                  <c:v>575</c:v>
                </c:pt>
                <c:pt idx="493">
                  <c:v>576</c:v>
                </c:pt>
                <c:pt idx="494">
                  <c:v>577</c:v>
                </c:pt>
                <c:pt idx="495">
                  <c:v>578</c:v>
                </c:pt>
                <c:pt idx="496">
                  <c:v>579</c:v>
                </c:pt>
                <c:pt idx="497">
                  <c:v>580</c:v>
                </c:pt>
                <c:pt idx="498">
                  <c:v>581</c:v>
                </c:pt>
                <c:pt idx="499">
                  <c:v>582</c:v>
                </c:pt>
                <c:pt idx="500">
                  <c:v>583</c:v>
                </c:pt>
                <c:pt idx="501">
                  <c:v>584</c:v>
                </c:pt>
                <c:pt idx="502">
                  <c:v>585</c:v>
                </c:pt>
                <c:pt idx="503">
                  <c:v>586</c:v>
                </c:pt>
                <c:pt idx="504">
                  <c:v>587</c:v>
                </c:pt>
                <c:pt idx="505">
                  <c:v>588</c:v>
                </c:pt>
                <c:pt idx="506">
                  <c:v>589</c:v>
                </c:pt>
                <c:pt idx="507">
                  <c:v>590</c:v>
                </c:pt>
                <c:pt idx="508">
                  <c:v>591</c:v>
                </c:pt>
                <c:pt idx="509">
                  <c:v>592</c:v>
                </c:pt>
                <c:pt idx="510">
                  <c:v>593</c:v>
                </c:pt>
                <c:pt idx="511">
                  <c:v>594</c:v>
                </c:pt>
                <c:pt idx="512">
                  <c:v>595</c:v>
                </c:pt>
                <c:pt idx="513">
                  <c:v>596</c:v>
                </c:pt>
                <c:pt idx="514">
                  <c:v>597</c:v>
                </c:pt>
                <c:pt idx="515">
                  <c:v>598</c:v>
                </c:pt>
                <c:pt idx="516">
                  <c:v>599</c:v>
                </c:pt>
                <c:pt idx="517">
                  <c:v>600</c:v>
                </c:pt>
                <c:pt idx="518">
                  <c:v>601</c:v>
                </c:pt>
                <c:pt idx="519">
                  <c:v>602</c:v>
                </c:pt>
                <c:pt idx="520">
                  <c:v>603</c:v>
                </c:pt>
                <c:pt idx="521">
                  <c:v>604</c:v>
                </c:pt>
                <c:pt idx="522">
                  <c:v>605</c:v>
                </c:pt>
                <c:pt idx="523">
                  <c:v>606</c:v>
                </c:pt>
                <c:pt idx="524">
                  <c:v>607</c:v>
                </c:pt>
                <c:pt idx="525">
                  <c:v>608</c:v>
                </c:pt>
                <c:pt idx="526">
                  <c:v>609</c:v>
                </c:pt>
                <c:pt idx="527">
                  <c:v>610</c:v>
                </c:pt>
                <c:pt idx="528">
                  <c:v>611</c:v>
                </c:pt>
                <c:pt idx="529">
                  <c:v>612</c:v>
                </c:pt>
                <c:pt idx="530">
                  <c:v>613</c:v>
                </c:pt>
                <c:pt idx="531">
                  <c:v>614</c:v>
                </c:pt>
                <c:pt idx="532">
                  <c:v>615</c:v>
                </c:pt>
                <c:pt idx="533">
                  <c:v>616</c:v>
                </c:pt>
                <c:pt idx="534">
                  <c:v>617</c:v>
                </c:pt>
                <c:pt idx="535">
                  <c:v>618</c:v>
                </c:pt>
                <c:pt idx="536">
                  <c:v>619</c:v>
                </c:pt>
                <c:pt idx="537">
                  <c:v>620</c:v>
                </c:pt>
                <c:pt idx="538">
                  <c:v>621</c:v>
                </c:pt>
                <c:pt idx="539">
                  <c:v>622</c:v>
                </c:pt>
                <c:pt idx="540">
                  <c:v>623</c:v>
                </c:pt>
                <c:pt idx="541">
                  <c:v>624</c:v>
                </c:pt>
                <c:pt idx="542">
                  <c:v>625</c:v>
                </c:pt>
                <c:pt idx="543">
                  <c:v>626</c:v>
                </c:pt>
                <c:pt idx="544">
                  <c:v>627</c:v>
                </c:pt>
                <c:pt idx="545">
                  <c:v>628</c:v>
                </c:pt>
                <c:pt idx="546">
                  <c:v>629</c:v>
                </c:pt>
                <c:pt idx="547">
                  <c:v>630</c:v>
                </c:pt>
                <c:pt idx="548">
                  <c:v>631</c:v>
                </c:pt>
                <c:pt idx="549">
                  <c:v>632</c:v>
                </c:pt>
                <c:pt idx="550">
                  <c:v>633</c:v>
                </c:pt>
                <c:pt idx="551">
                  <c:v>634</c:v>
                </c:pt>
                <c:pt idx="552">
                  <c:v>635</c:v>
                </c:pt>
                <c:pt idx="553">
                  <c:v>636</c:v>
                </c:pt>
                <c:pt idx="554">
                  <c:v>637</c:v>
                </c:pt>
                <c:pt idx="555">
                  <c:v>638</c:v>
                </c:pt>
                <c:pt idx="556">
                  <c:v>639</c:v>
                </c:pt>
                <c:pt idx="557">
                  <c:v>640</c:v>
                </c:pt>
                <c:pt idx="558">
                  <c:v>641</c:v>
                </c:pt>
                <c:pt idx="559">
                  <c:v>642</c:v>
                </c:pt>
                <c:pt idx="560">
                  <c:v>643</c:v>
                </c:pt>
                <c:pt idx="561">
                  <c:v>644</c:v>
                </c:pt>
                <c:pt idx="562">
                  <c:v>645</c:v>
                </c:pt>
                <c:pt idx="563">
                  <c:v>646</c:v>
                </c:pt>
                <c:pt idx="564">
                  <c:v>647</c:v>
                </c:pt>
                <c:pt idx="565">
                  <c:v>648</c:v>
                </c:pt>
                <c:pt idx="566">
                  <c:v>649</c:v>
                </c:pt>
                <c:pt idx="567">
                  <c:v>650</c:v>
                </c:pt>
                <c:pt idx="568">
                  <c:v>651</c:v>
                </c:pt>
                <c:pt idx="569">
                  <c:v>652</c:v>
                </c:pt>
                <c:pt idx="570">
                  <c:v>653</c:v>
                </c:pt>
                <c:pt idx="571">
                  <c:v>654</c:v>
                </c:pt>
                <c:pt idx="572">
                  <c:v>655</c:v>
                </c:pt>
                <c:pt idx="573">
                  <c:v>656</c:v>
                </c:pt>
                <c:pt idx="574">
                  <c:v>657</c:v>
                </c:pt>
                <c:pt idx="575">
                  <c:v>658</c:v>
                </c:pt>
                <c:pt idx="576">
                  <c:v>659</c:v>
                </c:pt>
                <c:pt idx="577">
                  <c:v>660</c:v>
                </c:pt>
                <c:pt idx="578">
                  <c:v>661</c:v>
                </c:pt>
                <c:pt idx="579">
                  <c:v>662</c:v>
                </c:pt>
                <c:pt idx="580">
                  <c:v>663</c:v>
                </c:pt>
                <c:pt idx="581">
                  <c:v>664</c:v>
                </c:pt>
                <c:pt idx="582">
                  <c:v>665</c:v>
                </c:pt>
                <c:pt idx="583">
                  <c:v>666</c:v>
                </c:pt>
                <c:pt idx="584">
                  <c:v>667</c:v>
                </c:pt>
                <c:pt idx="585">
                  <c:v>668</c:v>
                </c:pt>
                <c:pt idx="586">
                  <c:v>669</c:v>
                </c:pt>
                <c:pt idx="587">
                  <c:v>670</c:v>
                </c:pt>
                <c:pt idx="588">
                  <c:v>671</c:v>
                </c:pt>
                <c:pt idx="589">
                  <c:v>672</c:v>
                </c:pt>
                <c:pt idx="590">
                  <c:v>673</c:v>
                </c:pt>
                <c:pt idx="591">
                  <c:v>674</c:v>
                </c:pt>
                <c:pt idx="592">
                  <c:v>675</c:v>
                </c:pt>
                <c:pt idx="593">
                  <c:v>676</c:v>
                </c:pt>
                <c:pt idx="594">
                  <c:v>677</c:v>
                </c:pt>
                <c:pt idx="595">
                  <c:v>678</c:v>
                </c:pt>
                <c:pt idx="596">
                  <c:v>679</c:v>
                </c:pt>
                <c:pt idx="597">
                  <c:v>680</c:v>
                </c:pt>
                <c:pt idx="598">
                  <c:v>681</c:v>
                </c:pt>
                <c:pt idx="599">
                  <c:v>682</c:v>
                </c:pt>
                <c:pt idx="600">
                  <c:v>683</c:v>
                </c:pt>
                <c:pt idx="601">
                  <c:v>684</c:v>
                </c:pt>
                <c:pt idx="602">
                  <c:v>685</c:v>
                </c:pt>
                <c:pt idx="603">
                  <c:v>686</c:v>
                </c:pt>
                <c:pt idx="604">
                  <c:v>687</c:v>
                </c:pt>
                <c:pt idx="605">
                  <c:v>688</c:v>
                </c:pt>
                <c:pt idx="606">
                  <c:v>689</c:v>
                </c:pt>
                <c:pt idx="607">
                  <c:v>690</c:v>
                </c:pt>
                <c:pt idx="608">
                  <c:v>691</c:v>
                </c:pt>
                <c:pt idx="609">
                  <c:v>692</c:v>
                </c:pt>
                <c:pt idx="610">
                  <c:v>693</c:v>
                </c:pt>
                <c:pt idx="611">
                  <c:v>694</c:v>
                </c:pt>
                <c:pt idx="612">
                  <c:v>695</c:v>
                </c:pt>
                <c:pt idx="613">
                  <c:v>696</c:v>
                </c:pt>
                <c:pt idx="614">
                  <c:v>697</c:v>
                </c:pt>
                <c:pt idx="615">
                  <c:v>698</c:v>
                </c:pt>
                <c:pt idx="616">
                  <c:v>699</c:v>
                </c:pt>
                <c:pt idx="617">
                  <c:v>700</c:v>
                </c:pt>
                <c:pt idx="618">
                  <c:v>701</c:v>
                </c:pt>
                <c:pt idx="619">
                  <c:v>702</c:v>
                </c:pt>
                <c:pt idx="620">
                  <c:v>703</c:v>
                </c:pt>
                <c:pt idx="621">
                  <c:v>704</c:v>
                </c:pt>
                <c:pt idx="622">
                  <c:v>705</c:v>
                </c:pt>
                <c:pt idx="623">
                  <c:v>706</c:v>
                </c:pt>
                <c:pt idx="624">
                  <c:v>707</c:v>
                </c:pt>
                <c:pt idx="625">
                  <c:v>708</c:v>
                </c:pt>
                <c:pt idx="626">
                  <c:v>709</c:v>
                </c:pt>
                <c:pt idx="627">
                  <c:v>710</c:v>
                </c:pt>
                <c:pt idx="628">
                  <c:v>711</c:v>
                </c:pt>
                <c:pt idx="629">
                  <c:v>712</c:v>
                </c:pt>
                <c:pt idx="630">
                  <c:v>713</c:v>
                </c:pt>
                <c:pt idx="631">
                  <c:v>714</c:v>
                </c:pt>
                <c:pt idx="632">
                  <c:v>715</c:v>
                </c:pt>
                <c:pt idx="633">
                  <c:v>716</c:v>
                </c:pt>
                <c:pt idx="634">
                  <c:v>717</c:v>
                </c:pt>
                <c:pt idx="635">
                  <c:v>718</c:v>
                </c:pt>
                <c:pt idx="636">
                  <c:v>719</c:v>
                </c:pt>
                <c:pt idx="637">
                  <c:v>720</c:v>
                </c:pt>
                <c:pt idx="638">
                  <c:v>721</c:v>
                </c:pt>
                <c:pt idx="639">
                  <c:v>722</c:v>
                </c:pt>
                <c:pt idx="640">
                  <c:v>723</c:v>
                </c:pt>
                <c:pt idx="641">
                  <c:v>724</c:v>
                </c:pt>
                <c:pt idx="642">
                  <c:v>725</c:v>
                </c:pt>
                <c:pt idx="643">
                  <c:v>726</c:v>
                </c:pt>
                <c:pt idx="644">
                  <c:v>727</c:v>
                </c:pt>
                <c:pt idx="645">
                  <c:v>728</c:v>
                </c:pt>
                <c:pt idx="646">
                  <c:v>729</c:v>
                </c:pt>
                <c:pt idx="647">
                  <c:v>730</c:v>
                </c:pt>
                <c:pt idx="648">
                  <c:v>731</c:v>
                </c:pt>
                <c:pt idx="649">
                  <c:v>732</c:v>
                </c:pt>
                <c:pt idx="650">
                  <c:v>733</c:v>
                </c:pt>
                <c:pt idx="651">
                  <c:v>734</c:v>
                </c:pt>
                <c:pt idx="652">
                  <c:v>735</c:v>
                </c:pt>
                <c:pt idx="653">
                  <c:v>736</c:v>
                </c:pt>
                <c:pt idx="654">
                  <c:v>737</c:v>
                </c:pt>
                <c:pt idx="655">
                  <c:v>738</c:v>
                </c:pt>
                <c:pt idx="656">
                  <c:v>739</c:v>
                </c:pt>
                <c:pt idx="657">
                  <c:v>740</c:v>
                </c:pt>
                <c:pt idx="658">
                  <c:v>741</c:v>
                </c:pt>
                <c:pt idx="659">
                  <c:v>742</c:v>
                </c:pt>
                <c:pt idx="660">
                  <c:v>743</c:v>
                </c:pt>
                <c:pt idx="661">
                  <c:v>744</c:v>
                </c:pt>
                <c:pt idx="662">
                  <c:v>745</c:v>
                </c:pt>
                <c:pt idx="663">
                  <c:v>746</c:v>
                </c:pt>
                <c:pt idx="664">
                  <c:v>747</c:v>
                </c:pt>
                <c:pt idx="665">
                  <c:v>748</c:v>
                </c:pt>
                <c:pt idx="666">
                  <c:v>749</c:v>
                </c:pt>
                <c:pt idx="667">
                  <c:v>750</c:v>
                </c:pt>
                <c:pt idx="668">
                  <c:v>751</c:v>
                </c:pt>
                <c:pt idx="669">
                  <c:v>752</c:v>
                </c:pt>
                <c:pt idx="670">
                  <c:v>753</c:v>
                </c:pt>
                <c:pt idx="671">
                  <c:v>754</c:v>
                </c:pt>
                <c:pt idx="672">
                  <c:v>755</c:v>
                </c:pt>
                <c:pt idx="673">
                  <c:v>756</c:v>
                </c:pt>
                <c:pt idx="674">
                  <c:v>757</c:v>
                </c:pt>
                <c:pt idx="675">
                  <c:v>758</c:v>
                </c:pt>
                <c:pt idx="676">
                  <c:v>759</c:v>
                </c:pt>
                <c:pt idx="677">
                  <c:v>760</c:v>
                </c:pt>
                <c:pt idx="678">
                  <c:v>761</c:v>
                </c:pt>
                <c:pt idx="679">
                  <c:v>762</c:v>
                </c:pt>
                <c:pt idx="680">
                  <c:v>763</c:v>
                </c:pt>
                <c:pt idx="681">
                  <c:v>764</c:v>
                </c:pt>
                <c:pt idx="682">
                  <c:v>765</c:v>
                </c:pt>
                <c:pt idx="683">
                  <c:v>766</c:v>
                </c:pt>
                <c:pt idx="684">
                  <c:v>767</c:v>
                </c:pt>
                <c:pt idx="685">
                  <c:v>768</c:v>
                </c:pt>
                <c:pt idx="686">
                  <c:v>769</c:v>
                </c:pt>
                <c:pt idx="687">
                  <c:v>770</c:v>
                </c:pt>
                <c:pt idx="688">
                  <c:v>771</c:v>
                </c:pt>
                <c:pt idx="689">
                  <c:v>772</c:v>
                </c:pt>
                <c:pt idx="690">
                  <c:v>773</c:v>
                </c:pt>
                <c:pt idx="691">
                  <c:v>774</c:v>
                </c:pt>
                <c:pt idx="692">
                  <c:v>775</c:v>
                </c:pt>
                <c:pt idx="693">
                  <c:v>776</c:v>
                </c:pt>
                <c:pt idx="694">
                  <c:v>777</c:v>
                </c:pt>
                <c:pt idx="695">
                  <c:v>778</c:v>
                </c:pt>
                <c:pt idx="696">
                  <c:v>779</c:v>
                </c:pt>
                <c:pt idx="697">
                  <c:v>780</c:v>
                </c:pt>
                <c:pt idx="698">
                  <c:v>781</c:v>
                </c:pt>
                <c:pt idx="699">
                  <c:v>782</c:v>
                </c:pt>
                <c:pt idx="700">
                  <c:v>783</c:v>
                </c:pt>
                <c:pt idx="701">
                  <c:v>784</c:v>
                </c:pt>
                <c:pt idx="702">
                  <c:v>785</c:v>
                </c:pt>
                <c:pt idx="703">
                  <c:v>786</c:v>
                </c:pt>
                <c:pt idx="704">
                  <c:v>787</c:v>
                </c:pt>
                <c:pt idx="705">
                  <c:v>788</c:v>
                </c:pt>
                <c:pt idx="706">
                  <c:v>789</c:v>
                </c:pt>
                <c:pt idx="707">
                  <c:v>790</c:v>
                </c:pt>
                <c:pt idx="708">
                  <c:v>791</c:v>
                </c:pt>
                <c:pt idx="709">
                  <c:v>792</c:v>
                </c:pt>
                <c:pt idx="710">
                  <c:v>793</c:v>
                </c:pt>
                <c:pt idx="711">
                  <c:v>794</c:v>
                </c:pt>
                <c:pt idx="712">
                  <c:v>795</c:v>
                </c:pt>
                <c:pt idx="713">
                  <c:v>796</c:v>
                </c:pt>
                <c:pt idx="714">
                  <c:v>797</c:v>
                </c:pt>
                <c:pt idx="715">
                  <c:v>798</c:v>
                </c:pt>
                <c:pt idx="716">
                  <c:v>799</c:v>
                </c:pt>
                <c:pt idx="717">
                  <c:v>800</c:v>
                </c:pt>
                <c:pt idx="718">
                  <c:v>801</c:v>
                </c:pt>
                <c:pt idx="719">
                  <c:v>802</c:v>
                </c:pt>
                <c:pt idx="720">
                  <c:v>803</c:v>
                </c:pt>
                <c:pt idx="721">
                  <c:v>804</c:v>
                </c:pt>
                <c:pt idx="722">
                  <c:v>805</c:v>
                </c:pt>
                <c:pt idx="723">
                  <c:v>806</c:v>
                </c:pt>
                <c:pt idx="724">
                  <c:v>807</c:v>
                </c:pt>
                <c:pt idx="725">
                  <c:v>808</c:v>
                </c:pt>
                <c:pt idx="726">
                  <c:v>809</c:v>
                </c:pt>
                <c:pt idx="727">
                  <c:v>810</c:v>
                </c:pt>
                <c:pt idx="728">
                  <c:v>811</c:v>
                </c:pt>
                <c:pt idx="729">
                  <c:v>812</c:v>
                </c:pt>
                <c:pt idx="730">
                  <c:v>813</c:v>
                </c:pt>
                <c:pt idx="731">
                  <c:v>814</c:v>
                </c:pt>
                <c:pt idx="732">
                  <c:v>815</c:v>
                </c:pt>
                <c:pt idx="733">
                  <c:v>816</c:v>
                </c:pt>
                <c:pt idx="734">
                  <c:v>817</c:v>
                </c:pt>
                <c:pt idx="735">
                  <c:v>818</c:v>
                </c:pt>
                <c:pt idx="736">
                  <c:v>819</c:v>
                </c:pt>
                <c:pt idx="737">
                  <c:v>820</c:v>
                </c:pt>
                <c:pt idx="738">
                  <c:v>821</c:v>
                </c:pt>
                <c:pt idx="739">
                  <c:v>822</c:v>
                </c:pt>
                <c:pt idx="740">
                  <c:v>823</c:v>
                </c:pt>
                <c:pt idx="741">
                  <c:v>824</c:v>
                </c:pt>
                <c:pt idx="742">
                  <c:v>825</c:v>
                </c:pt>
                <c:pt idx="743">
                  <c:v>826</c:v>
                </c:pt>
                <c:pt idx="744">
                  <c:v>827</c:v>
                </c:pt>
                <c:pt idx="745">
                  <c:v>828</c:v>
                </c:pt>
                <c:pt idx="746">
                  <c:v>829</c:v>
                </c:pt>
                <c:pt idx="747">
                  <c:v>830</c:v>
                </c:pt>
                <c:pt idx="748">
                  <c:v>831</c:v>
                </c:pt>
                <c:pt idx="749">
                  <c:v>832</c:v>
                </c:pt>
                <c:pt idx="750">
                  <c:v>833</c:v>
                </c:pt>
              </c:numCache>
            </c:numRef>
          </c:xVal>
          <c:yVal>
            <c:numRef>
              <c:f>tani!$S$83:$S$1223</c:f>
              <c:numCache>
                <c:formatCode>0%</c:formatCode>
                <c:ptCount val="1141"/>
                <c:pt idx="0">
                  <c:v>0.82666659388747399</c:v>
                </c:pt>
                <c:pt idx="1">
                  <c:v>0.82666659388747399</c:v>
                </c:pt>
                <c:pt idx="2">
                  <c:v>0.82666659388747399</c:v>
                </c:pt>
                <c:pt idx="3">
                  <c:v>0.82666659388747399</c:v>
                </c:pt>
                <c:pt idx="4">
                  <c:v>0.82666659388747399</c:v>
                </c:pt>
                <c:pt idx="5">
                  <c:v>0.82666659388747399</c:v>
                </c:pt>
                <c:pt idx="6">
                  <c:v>0.82666659388747399</c:v>
                </c:pt>
                <c:pt idx="7">
                  <c:v>0.82666659388747399</c:v>
                </c:pt>
                <c:pt idx="8">
                  <c:v>0.82666659388747399</c:v>
                </c:pt>
                <c:pt idx="9">
                  <c:v>0.82666659388747399</c:v>
                </c:pt>
                <c:pt idx="10">
                  <c:v>0.82666659388747399</c:v>
                </c:pt>
                <c:pt idx="11">
                  <c:v>0.82444437073218491</c:v>
                </c:pt>
                <c:pt idx="12">
                  <c:v>0.82444437073218491</c:v>
                </c:pt>
                <c:pt idx="13">
                  <c:v>0.82444437073218491</c:v>
                </c:pt>
                <c:pt idx="14">
                  <c:v>0.82444437073218491</c:v>
                </c:pt>
                <c:pt idx="15">
                  <c:v>0.82444437073218491</c:v>
                </c:pt>
                <c:pt idx="16">
                  <c:v>0.82444437073218491</c:v>
                </c:pt>
                <c:pt idx="17">
                  <c:v>0.82444437073218491</c:v>
                </c:pt>
                <c:pt idx="18">
                  <c:v>0.82222214757689605</c:v>
                </c:pt>
                <c:pt idx="19">
                  <c:v>0.82222214757689605</c:v>
                </c:pt>
                <c:pt idx="20">
                  <c:v>0.82222214757689605</c:v>
                </c:pt>
                <c:pt idx="21">
                  <c:v>0.82222214757689605</c:v>
                </c:pt>
                <c:pt idx="22">
                  <c:v>0.82222214757689605</c:v>
                </c:pt>
                <c:pt idx="23">
                  <c:v>0.82222214757689605</c:v>
                </c:pt>
                <c:pt idx="24">
                  <c:v>0.8199999244216073</c:v>
                </c:pt>
                <c:pt idx="25">
                  <c:v>0.8199999244216073</c:v>
                </c:pt>
                <c:pt idx="26">
                  <c:v>0.8199999244216073</c:v>
                </c:pt>
                <c:pt idx="27">
                  <c:v>0.8199999244216073</c:v>
                </c:pt>
                <c:pt idx="28">
                  <c:v>0.8199999244216073</c:v>
                </c:pt>
                <c:pt idx="29">
                  <c:v>0.81777770126631844</c:v>
                </c:pt>
                <c:pt idx="30">
                  <c:v>0.81777770126631844</c:v>
                </c:pt>
                <c:pt idx="31">
                  <c:v>0.81777770126631844</c:v>
                </c:pt>
                <c:pt idx="32">
                  <c:v>0.81777770126631844</c:v>
                </c:pt>
                <c:pt idx="33">
                  <c:v>0.81777770126631844</c:v>
                </c:pt>
                <c:pt idx="34">
                  <c:v>0.81777770126631844</c:v>
                </c:pt>
                <c:pt idx="35">
                  <c:v>0.81777770126631844</c:v>
                </c:pt>
                <c:pt idx="36">
                  <c:v>0.81777770126631844</c:v>
                </c:pt>
                <c:pt idx="37">
                  <c:v>0.81777770126631844</c:v>
                </c:pt>
                <c:pt idx="38">
                  <c:v>0.81777770126631844</c:v>
                </c:pt>
                <c:pt idx="39">
                  <c:v>0.81777770126631844</c:v>
                </c:pt>
                <c:pt idx="40">
                  <c:v>0.81777770126631844</c:v>
                </c:pt>
                <c:pt idx="41">
                  <c:v>0.81777770126631844</c:v>
                </c:pt>
                <c:pt idx="42">
                  <c:v>0.81777770126631844</c:v>
                </c:pt>
                <c:pt idx="43">
                  <c:v>0.81777770126631844</c:v>
                </c:pt>
                <c:pt idx="44">
                  <c:v>0.81777770126631844</c:v>
                </c:pt>
                <c:pt idx="45">
                  <c:v>0.81777770126631844</c:v>
                </c:pt>
                <c:pt idx="46">
                  <c:v>0.81777770126631844</c:v>
                </c:pt>
                <c:pt idx="47">
                  <c:v>0.81777770126631844</c:v>
                </c:pt>
                <c:pt idx="48">
                  <c:v>0.81777770126631844</c:v>
                </c:pt>
                <c:pt idx="49">
                  <c:v>0.81777770126631844</c:v>
                </c:pt>
                <c:pt idx="50">
                  <c:v>0.81777770126631844</c:v>
                </c:pt>
                <c:pt idx="51">
                  <c:v>0.81777770126631844</c:v>
                </c:pt>
                <c:pt idx="52">
                  <c:v>0.8199999244216073</c:v>
                </c:pt>
                <c:pt idx="53">
                  <c:v>0.8199999244216073</c:v>
                </c:pt>
                <c:pt idx="54">
                  <c:v>0.8199999244216073</c:v>
                </c:pt>
                <c:pt idx="55">
                  <c:v>0.8199999244216073</c:v>
                </c:pt>
                <c:pt idx="56">
                  <c:v>0.8199999244216073</c:v>
                </c:pt>
                <c:pt idx="57">
                  <c:v>0.8199999244216073</c:v>
                </c:pt>
                <c:pt idx="58">
                  <c:v>0.8199999244216073</c:v>
                </c:pt>
                <c:pt idx="59">
                  <c:v>0.8199999244216073</c:v>
                </c:pt>
                <c:pt idx="60">
                  <c:v>0.8199999244216073</c:v>
                </c:pt>
                <c:pt idx="61">
                  <c:v>0.8199999244216073</c:v>
                </c:pt>
                <c:pt idx="62">
                  <c:v>0.8199999244216073</c:v>
                </c:pt>
                <c:pt idx="63">
                  <c:v>0.8199999244216073</c:v>
                </c:pt>
                <c:pt idx="64">
                  <c:v>0.8199999244216073</c:v>
                </c:pt>
                <c:pt idx="65">
                  <c:v>0.82222214757689605</c:v>
                </c:pt>
                <c:pt idx="66">
                  <c:v>0.82222214757689605</c:v>
                </c:pt>
                <c:pt idx="67">
                  <c:v>0.82222214757689605</c:v>
                </c:pt>
                <c:pt idx="68">
                  <c:v>0.82222214757689605</c:v>
                </c:pt>
                <c:pt idx="69">
                  <c:v>0.82222214757689605</c:v>
                </c:pt>
                <c:pt idx="70">
                  <c:v>0.82222214757689605</c:v>
                </c:pt>
                <c:pt idx="71">
                  <c:v>0.82222214757689605</c:v>
                </c:pt>
                <c:pt idx="72">
                  <c:v>0.82444437073218491</c:v>
                </c:pt>
                <c:pt idx="73">
                  <c:v>0.82444437073218491</c:v>
                </c:pt>
                <c:pt idx="74">
                  <c:v>0.82444437073218491</c:v>
                </c:pt>
                <c:pt idx="75">
                  <c:v>0.82444437073218491</c:v>
                </c:pt>
                <c:pt idx="76">
                  <c:v>0.82444437073218491</c:v>
                </c:pt>
                <c:pt idx="77">
                  <c:v>0.82666659388747399</c:v>
                </c:pt>
                <c:pt idx="78">
                  <c:v>0.82666659388747399</c:v>
                </c:pt>
                <c:pt idx="79">
                  <c:v>0.82666659388747399</c:v>
                </c:pt>
                <c:pt idx="80">
                  <c:v>0.82666659388747399</c:v>
                </c:pt>
                <c:pt idx="81">
                  <c:v>0.82666659388747399</c:v>
                </c:pt>
                <c:pt idx="82">
                  <c:v>0.82666659388747399</c:v>
                </c:pt>
                <c:pt idx="83">
                  <c:v>0.82666659388747399</c:v>
                </c:pt>
                <c:pt idx="84">
                  <c:v>0.82444437073218491</c:v>
                </c:pt>
                <c:pt idx="85">
                  <c:v>0.82444437073218491</c:v>
                </c:pt>
                <c:pt idx="86">
                  <c:v>0.82444437073218491</c:v>
                </c:pt>
                <c:pt idx="87">
                  <c:v>0.82444437073218491</c:v>
                </c:pt>
                <c:pt idx="88">
                  <c:v>0.82444437073218491</c:v>
                </c:pt>
                <c:pt idx="89">
                  <c:v>0.82444437073218491</c:v>
                </c:pt>
                <c:pt idx="90">
                  <c:v>0.82444437073218491</c:v>
                </c:pt>
                <c:pt idx="91">
                  <c:v>0.82444437073218491</c:v>
                </c:pt>
                <c:pt idx="92">
                  <c:v>0.82444437073218491</c:v>
                </c:pt>
                <c:pt idx="93">
                  <c:v>0.82444437073218491</c:v>
                </c:pt>
                <c:pt idx="94">
                  <c:v>0.82444437073218491</c:v>
                </c:pt>
                <c:pt idx="95">
                  <c:v>0.82444437073218491</c:v>
                </c:pt>
                <c:pt idx="96">
                  <c:v>0.82444437073218491</c:v>
                </c:pt>
                <c:pt idx="97">
                  <c:v>0.82444437073218491</c:v>
                </c:pt>
                <c:pt idx="98">
                  <c:v>0.82444437073218491</c:v>
                </c:pt>
                <c:pt idx="99">
                  <c:v>0.82444437073218491</c:v>
                </c:pt>
                <c:pt idx="100">
                  <c:v>0.82222214757689605</c:v>
                </c:pt>
                <c:pt idx="101">
                  <c:v>0.82222214757689605</c:v>
                </c:pt>
                <c:pt idx="102">
                  <c:v>0.82222214757689605</c:v>
                </c:pt>
                <c:pt idx="103">
                  <c:v>0.82222214757689605</c:v>
                </c:pt>
                <c:pt idx="104">
                  <c:v>0.82222214757689605</c:v>
                </c:pt>
                <c:pt idx="105">
                  <c:v>0.82222214757689605</c:v>
                </c:pt>
                <c:pt idx="106">
                  <c:v>0.8199999244216073</c:v>
                </c:pt>
                <c:pt idx="107">
                  <c:v>0.8199999244216073</c:v>
                </c:pt>
                <c:pt idx="108">
                  <c:v>0.8199999244216073</c:v>
                </c:pt>
                <c:pt idx="109">
                  <c:v>0.8199999244216073</c:v>
                </c:pt>
                <c:pt idx="110">
                  <c:v>0.8199999244216073</c:v>
                </c:pt>
                <c:pt idx="111">
                  <c:v>0.8199999244216073</c:v>
                </c:pt>
                <c:pt idx="112">
                  <c:v>0.8199999244216073</c:v>
                </c:pt>
                <c:pt idx="113">
                  <c:v>0.81777770126631844</c:v>
                </c:pt>
                <c:pt idx="114">
                  <c:v>0.81777770126631844</c:v>
                </c:pt>
                <c:pt idx="115">
                  <c:v>0.81777770126631844</c:v>
                </c:pt>
                <c:pt idx="116">
                  <c:v>0.81777770126631844</c:v>
                </c:pt>
                <c:pt idx="117">
                  <c:v>0.81777770126631844</c:v>
                </c:pt>
                <c:pt idx="118">
                  <c:v>0.81555547811102991</c:v>
                </c:pt>
                <c:pt idx="119">
                  <c:v>0.81555547811102991</c:v>
                </c:pt>
                <c:pt idx="120">
                  <c:v>0.81555547811102991</c:v>
                </c:pt>
                <c:pt idx="121">
                  <c:v>0.81555547811102991</c:v>
                </c:pt>
                <c:pt idx="122">
                  <c:v>0.81555547811102991</c:v>
                </c:pt>
                <c:pt idx="123">
                  <c:v>0.81555547811102991</c:v>
                </c:pt>
                <c:pt idx="124">
                  <c:v>0.81555547811102991</c:v>
                </c:pt>
                <c:pt idx="125">
                  <c:v>0.81555547811102991</c:v>
                </c:pt>
                <c:pt idx="126">
                  <c:v>0.81555547811102991</c:v>
                </c:pt>
                <c:pt idx="127">
                  <c:v>0.81555547811102991</c:v>
                </c:pt>
                <c:pt idx="128">
                  <c:v>0.81555547811102991</c:v>
                </c:pt>
                <c:pt idx="129">
                  <c:v>0.81555547811102991</c:v>
                </c:pt>
                <c:pt idx="130">
                  <c:v>0.81333325495574083</c:v>
                </c:pt>
                <c:pt idx="131">
                  <c:v>0.81333325495574083</c:v>
                </c:pt>
                <c:pt idx="132">
                  <c:v>0.81333325495574083</c:v>
                </c:pt>
                <c:pt idx="133">
                  <c:v>0.81333325495574083</c:v>
                </c:pt>
                <c:pt idx="134">
                  <c:v>0.81333325495574083</c:v>
                </c:pt>
                <c:pt idx="135">
                  <c:v>0.81333325495574083</c:v>
                </c:pt>
                <c:pt idx="136">
                  <c:v>0.81111103180045219</c:v>
                </c:pt>
                <c:pt idx="137">
                  <c:v>0.81111103180045219</c:v>
                </c:pt>
                <c:pt idx="138">
                  <c:v>0.81111103180045219</c:v>
                </c:pt>
                <c:pt idx="139">
                  <c:v>0.81111103180045219</c:v>
                </c:pt>
                <c:pt idx="140">
                  <c:v>0.81111103180045219</c:v>
                </c:pt>
                <c:pt idx="141">
                  <c:v>0.81111103180045219</c:v>
                </c:pt>
                <c:pt idx="142">
                  <c:v>0.80888880864516355</c:v>
                </c:pt>
                <c:pt idx="143">
                  <c:v>0.80888880864516355</c:v>
                </c:pt>
                <c:pt idx="144">
                  <c:v>0.80888880864516355</c:v>
                </c:pt>
                <c:pt idx="145">
                  <c:v>0.80888880864516355</c:v>
                </c:pt>
                <c:pt idx="146">
                  <c:v>0.80888880864516355</c:v>
                </c:pt>
                <c:pt idx="147">
                  <c:v>0.80888880864516355</c:v>
                </c:pt>
                <c:pt idx="148">
                  <c:v>0.80888880864516355</c:v>
                </c:pt>
                <c:pt idx="149">
                  <c:v>0.80888880864516355</c:v>
                </c:pt>
                <c:pt idx="150">
                  <c:v>0.80888880864516355</c:v>
                </c:pt>
                <c:pt idx="151">
                  <c:v>0.80888880864516355</c:v>
                </c:pt>
                <c:pt idx="152">
                  <c:v>0.80888880864516355</c:v>
                </c:pt>
                <c:pt idx="153">
                  <c:v>0.80888880864516355</c:v>
                </c:pt>
                <c:pt idx="154">
                  <c:v>0.80888880864516355</c:v>
                </c:pt>
                <c:pt idx="155">
                  <c:v>0.80888880864516355</c:v>
                </c:pt>
                <c:pt idx="156">
                  <c:v>0.80888880864516355</c:v>
                </c:pt>
                <c:pt idx="157">
                  <c:v>0.80888880864516355</c:v>
                </c:pt>
                <c:pt idx="158">
                  <c:v>0.80888880864516355</c:v>
                </c:pt>
                <c:pt idx="159">
                  <c:v>0.80888880864516355</c:v>
                </c:pt>
                <c:pt idx="160">
                  <c:v>0.80888880864516355</c:v>
                </c:pt>
                <c:pt idx="161">
                  <c:v>0.80888880864516355</c:v>
                </c:pt>
                <c:pt idx="162">
                  <c:v>0.80888880864516355</c:v>
                </c:pt>
                <c:pt idx="163">
                  <c:v>0.80888880864516355</c:v>
                </c:pt>
                <c:pt idx="164">
                  <c:v>0.80888880864516355</c:v>
                </c:pt>
                <c:pt idx="165">
                  <c:v>0.80888880864516355</c:v>
                </c:pt>
                <c:pt idx="166">
                  <c:v>0.80888880864516355</c:v>
                </c:pt>
                <c:pt idx="167">
                  <c:v>0.80888880864516355</c:v>
                </c:pt>
                <c:pt idx="168">
                  <c:v>0.80888880864516355</c:v>
                </c:pt>
                <c:pt idx="169">
                  <c:v>0.81111103180045219</c:v>
                </c:pt>
                <c:pt idx="170">
                  <c:v>0.81111103180045219</c:v>
                </c:pt>
                <c:pt idx="171">
                  <c:v>0.81111103180045219</c:v>
                </c:pt>
                <c:pt idx="172">
                  <c:v>0.81111103180045219</c:v>
                </c:pt>
                <c:pt idx="173">
                  <c:v>0.81111103180045219</c:v>
                </c:pt>
                <c:pt idx="174">
                  <c:v>0.81111103180045219</c:v>
                </c:pt>
                <c:pt idx="175">
                  <c:v>0.81111103180045219</c:v>
                </c:pt>
                <c:pt idx="176">
                  <c:v>0.80888880864516355</c:v>
                </c:pt>
                <c:pt idx="177">
                  <c:v>0.80888880864516355</c:v>
                </c:pt>
                <c:pt idx="178">
                  <c:v>0.80888880864516355</c:v>
                </c:pt>
                <c:pt idx="179">
                  <c:v>0.80888880864516355</c:v>
                </c:pt>
                <c:pt idx="180">
                  <c:v>0.80888880864516355</c:v>
                </c:pt>
                <c:pt idx="181">
                  <c:v>0.80888880864516355</c:v>
                </c:pt>
                <c:pt idx="182">
                  <c:v>0.80888880864516355</c:v>
                </c:pt>
                <c:pt idx="183">
                  <c:v>0.80888880864516355</c:v>
                </c:pt>
                <c:pt idx="184">
                  <c:v>0.80888880864516355</c:v>
                </c:pt>
                <c:pt idx="185">
                  <c:v>0.80888880864516355</c:v>
                </c:pt>
                <c:pt idx="186">
                  <c:v>0.80888880864516355</c:v>
                </c:pt>
                <c:pt idx="187">
                  <c:v>0.80888880864516355</c:v>
                </c:pt>
                <c:pt idx="188">
                  <c:v>0.80888880864516355</c:v>
                </c:pt>
                <c:pt idx="189">
                  <c:v>0.80888880864516355</c:v>
                </c:pt>
                <c:pt idx="190">
                  <c:v>0.80888880864516355</c:v>
                </c:pt>
                <c:pt idx="191">
                  <c:v>0.80666658548987491</c:v>
                </c:pt>
                <c:pt idx="192">
                  <c:v>0.80666658548987491</c:v>
                </c:pt>
                <c:pt idx="193">
                  <c:v>0.80666658548987491</c:v>
                </c:pt>
                <c:pt idx="194">
                  <c:v>0.80666658548987491</c:v>
                </c:pt>
                <c:pt idx="195">
                  <c:v>0.80666658548987491</c:v>
                </c:pt>
                <c:pt idx="196">
                  <c:v>0.80666658548987491</c:v>
                </c:pt>
                <c:pt idx="197">
                  <c:v>0.80666658548987491</c:v>
                </c:pt>
                <c:pt idx="198">
                  <c:v>0.80666658548987491</c:v>
                </c:pt>
                <c:pt idx="199">
                  <c:v>0.80666658548987491</c:v>
                </c:pt>
                <c:pt idx="200">
                  <c:v>0.80666658548987491</c:v>
                </c:pt>
                <c:pt idx="201">
                  <c:v>0.80666658548987491</c:v>
                </c:pt>
                <c:pt idx="202">
                  <c:v>0.80666658548987491</c:v>
                </c:pt>
                <c:pt idx="203">
                  <c:v>0.80666658548987491</c:v>
                </c:pt>
                <c:pt idx="204">
                  <c:v>0.80666658548987491</c:v>
                </c:pt>
                <c:pt idx="205">
                  <c:v>0.80666658548987491</c:v>
                </c:pt>
                <c:pt idx="206">
                  <c:v>0.80666658548987491</c:v>
                </c:pt>
                <c:pt idx="207">
                  <c:v>0.80666658548987491</c:v>
                </c:pt>
                <c:pt idx="208">
                  <c:v>0.80666658548987491</c:v>
                </c:pt>
                <c:pt idx="209">
                  <c:v>0.80666658548987491</c:v>
                </c:pt>
                <c:pt idx="210">
                  <c:v>0.80666658548987491</c:v>
                </c:pt>
                <c:pt idx="211">
                  <c:v>0.80666658548987491</c:v>
                </c:pt>
                <c:pt idx="212">
                  <c:v>0.80888880864516355</c:v>
                </c:pt>
                <c:pt idx="213">
                  <c:v>0.80888880864516355</c:v>
                </c:pt>
                <c:pt idx="214">
                  <c:v>0.80888880864516355</c:v>
                </c:pt>
                <c:pt idx="215">
                  <c:v>0.80888880864516355</c:v>
                </c:pt>
                <c:pt idx="216">
                  <c:v>0.80888880864516355</c:v>
                </c:pt>
                <c:pt idx="217">
                  <c:v>0.80888880864516355</c:v>
                </c:pt>
                <c:pt idx="218">
                  <c:v>0.80888880864516355</c:v>
                </c:pt>
                <c:pt idx="219">
                  <c:v>0.80888880864516355</c:v>
                </c:pt>
                <c:pt idx="220">
                  <c:v>0.80888880864516355</c:v>
                </c:pt>
                <c:pt idx="221">
                  <c:v>0.80888880864516355</c:v>
                </c:pt>
                <c:pt idx="222">
                  <c:v>0.80888880864516355</c:v>
                </c:pt>
                <c:pt idx="223">
                  <c:v>0.80888880864516355</c:v>
                </c:pt>
                <c:pt idx="224">
                  <c:v>0.80888880864516355</c:v>
                </c:pt>
                <c:pt idx="225">
                  <c:v>0.80888880864516355</c:v>
                </c:pt>
                <c:pt idx="226">
                  <c:v>0.80888880864516355</c:v>
                </c:pt>
                <c:pt idx="227">
                  <c:v>0.80888880864516355</c:v>
                </c:pt>
                <c:pt idx="228">
                  <c:v>0.80888880864516355</c:v>
                </c:pt>
                <c:pt idx="229">
                  <c:v>0.80888880864516355</c:v>
                </c:pt>
                <c:pt idx="230">
                  <c:v>0.80888880864516355</c:v>
                </c:pt>
                <c:pt idx="231">
                  <c:v>0.80888880864516355</c:v>
                </c:pt>
                <c:pt idx="232">
                  <c:v>0.80888880864516355</c:v>
                </c:pt>
                <c:pt idx="233">
                  <c:v>0.80888880864516355</c:v>
                </c:pt>
                <c:pt idx="234">
                  <c:v>0.81111103180045219</c:v>
                </c:pt>
                <c:pt idx="235">
                  <c:v>0.81111103180045219</c:v>
                </c:pt>
                <c:pt idx="236">
                  <c:v>0.81111103180045219</c:v>
                </c:pt>
                <c:pt idx="237">
                  <c:v>0.81111103180045219</c:v>
                </c:pt>
                <c:pt idx="238">
                  <c:v>0.81111103180045219</c:v>
                </c:pt>
                <c:pt idx="239">
                  <c:v>0.81111103180045219</c:v>
                </c:pt>
                <c:pt idx="240">
                  <c:v>0.80888880864516355</c:v>
                </c:pt>
                <c:pt idx="241">
                  <c:v>0.80888880864516355</c:v>
                </c:pt>
                <c:pt idx="242">
                  <c:v>0.80888880864516355</c:v>
                </c:pt>
                <c:pt idx="243">
                  <c:v>0.80888880864516355</c:v>
                </c:pt>
                <c:pt idx="244">
                  <c:v>0.80888880864516355</c:v>
                </c:pt>
                <c:pt idx="245">
                  <c:v>0.80888880864516355</c:v>
                </c:pt>
                <c:pt idx="246">
                  <c:v>0.80888880864516355</c:v>
                </c:pt>
                <c:pt idx="247">
                  <c:v>0.80888880864516355</c:v>
                </c:pt>
                <c:pt idx="248">
                  <c:v>0.80888880864516355</c:v>
                </c:pt>
                <c:pt idx="249">
                  <c:v>0.80888880864516355</c:v>
                </c:pt>
                <c:pt idx="250">
                  <c:v>0.80888880864516355</c:v>
                </c:pt>
                <c:pt idx="251">
                  <c:v>0.80888880864516355</c:v>
                </c:pt>
                <c:pt idx="252">
                  <c:v>0.80888880864516355</c:v>
                </c:pt>
                <c:pt idx="253">
                  <c:v>0.80888880864516355</c:v>
                </c:pt>
                <c:pt idx="254">
                  <c:v>0.80888880864516355</c:v>
                </c:pt>
                <c:pt idx="255">
                  <c:v>0.80888880864516355</c:v>
                </c:pt>
                <c:pt idx="256">
                  <c:v>0.80888880864516355</c:v>
                </c:pt>
                <c:pt idx="257">
                  <c:v>0.81111103180045219</c:v>
                </c:pt>
                <c:pt idx="258">
                  <c:v>0.81111103180045219</c:v>
                </c:pt>
                <c:pt idx="259">
                  <c:v>0.81111103180045219</c:v>
                </c:pt>
                <c:pt idx="260">
                  <c:v>0.81111103180045219</c:v>
                </c:pt>
                <c:pt idx="261">
                  <c:v>0.81111103180045219</c:v>
                </c:pt>
                <c:pt idx="262">
                  <c:v>0.81111103180045219</c:v>
                </c:pt>
                <c:pt idx="263">
                  <c:v>0.81333325495574083</c:v>
                </c:pt>
                <c:pt idx="264">
                  <c:v>0.81333325495574083</c:v>
                </c:pt>
                <c:pt idx="265">
                  <c:v>0.81333325495574083</c:v>
                </c:pt>
                <c:pt idx="266">
                  <c:v>0.81333325495574083</c:v>
                </c:pt>
                <c:pt idx="267">
                  <c:v>0.81333325495574083</c:v>
                </c:pt>
                <c:pt idx="268">
                  <c:v>0.81333325495574083</c:v>
                </c:pt>
                <c:pt idx="269">
                  <c:v>0.81333325495574083</c:v>
                </c:pt>
                <c:pt idx="270">
                  <c:v>0.81333325495574083</c:v>
                </c:pt>
                <c:pt idx="271">
                  <c:v>0.81333325495574083</c:v>
                </c:pt>
                <c:pt idx="272">
                  <c:v>0.81333325495574083</c:v>
                </c:pt>
                <c:pt idx="273">
                  <c:v>0.81333325495574083</c:v>
                </c:pt>
                <c:pt idx="274">
                  <c:v>0.81333325495574083</c:v>
                </c:pt>
                <c:pt idx="275">
                  <c:v>0.81555547811102991</c:v>
                </c:pt>
                <c:pt idx="276">
                  <c:v>0.81555547811102991</c:v>
                </c:pt>
                <c:pt idx="277">
                  <c:v>0.81555547811102991</c:v>
                </c:pt>
                <c:pt idx="278">
                  <c:v>0.81555547811102991</c:v>
                </c:pt>
                <c:pt idx="279">
                  <c:v>0.81555547811102991</c:v>
                </c:pt>
                <c:pt idx="280">
                  <c:v>0.81555547811102991</c:v>
                </c:pt>
                <c:pt idx="281">
                  <c:v>0.81555547811102991</c:v>
                </c:pt>
                <c:pt idx="282">
                  <c:v>0.81555547811102991</c:v>
                </c:pt>
                <c:pt idx="283">
                  <c:v>0.81555547811102991</c:v>
                </c:pt>
                <c:pt idx="284">
                  <c:v>0.81555547811102991</c:v>
                </c:pt>
                <c:pt idx="285">
                  <c:v>0.81555547811102991</c:v>
                </c:pt>
                <c:pt idx="286">
                  <c:v>0.81555547811102991</c:v>
                </c:pt>
                <c:pt idx="287">
                  <c:v>0.81555547811102991</c:v>
                </c:pt>
                <c:pt idx="288">
                  <c:v>0.81555547811102991</c:v>
                </c:pt>
                <c:pt idx="289">
                  <c:v>0.81555547811102991</c:v>
                </c:pt>
                <c:pt idx="290">
                  <c:v>0.81555547811102991</c:v>
                </c:pt>
                <c:pt idx="291">
                  <c:v>0.81555547811102991</c:v>
                </c:pt>
                <c:pt idx="292">
                  <c:v>0.81555547811102991</c:v>
                </c:pt>
                <c:pt idx="293">
                  <c:v>0.81555547811102991</c:v>
                </c:pt>
                <c:pt idx="294">
                  <c:v>0.81555547811102991</c:v>
                </c:pt>
                <c:pt idx="295">
                  <c:v>0.81555547811102991</c:v>
                </c:pt>
                <c:pt idx="296">
                  <c:v>0.81555547811102991</c:v>
                </c:pt>
                <c:pt idx="297">
                  <c:v>0.81555547811102991</c:v>
                </c:pt>
                <c:pt idx="298">
                  <c:v>0.81555547811102991</c:v>
                </c:pt>
                <c:pt idx="299">
                  <c:v>0.81555547811102991</c:v>
                </c:pt>
                <c:pt idx="300">
                  <c:v>0.81555547811102991</c:v>
                </c:pt>
                <c:pt idx="301">
                  <c:v>0.81555547811102991</c:v>
                </c:pt>
                <c:pt idx="302">
                  <c:v>0.81555547811102991</c:v>
                </c:pt>
                <c:pt idx="303">
                  <c:v>0.81333325495574083</c:v>
                </c:pt>
                <c:pt idx="304">
                  <c:v>0.81111103180045219</c:v>
                </c:pt>
                <c:pt idx="305">
                  <c:v>0.81111103180045219</c:v>
                </c:pt>
                <c:pt idx="306">
                  <c:v>0.81111103180045219</c:v>
                </c:pt>
                <c:pt idx="307">
                  <c:v>0.81111103180045219</c:v>
                </c:pt>
                <c:pt idx="308">
                  <c:v>0.81111103180045219</c:v>
                </c:pt>
                <c:pt idx="309">
                  <c:v>0.81111103180045219</c:v>
                </c:pt>
                <c:pt idx="310">
                  <c:v>0.80888880864516355</c:v>
                </c:pt>
                <c:pt idx="311">
                  <c:v>0.80888880864516355</c:v>
                </c:pt>
                <c:pt idx="312">
                  <c:v>0.80888880864516355</c:v>
                </c:pt>
                <c:pt idx="313">
                  <c:v>0.80888880864516355</c:v>
                </c:pt>
                <c:pt idx="314">
                  <c:v>0.80888880864516355</c:v>
                </c:pt>
                <c:pt idx="315">
                  <c:v>0.80888880864516355</c:v>
                </c:pt>
                <c:pt idx="316">
                  <c:v>0.80888880864516355</c:v>
                </c:pt>
                <c:pt idx="317">
                  <c:v>0.80666658548987491</c:v>
                </c:pt>
                <c:pt idx="318">
                  <c:v>0.80666658548987491</c:v>
                </c:pt>
                <c:pt idx="319">
                  <c:v>0.80666658548987491</c:v>
                </c:pt>
                <c:pt idx="320">
                  <c:v>0.80666658548987491</c:v>
                </c:pt>
                <c:pt idx="321">
                  <c:v>0.80666658548987491</c:v>
                </c:pt>
                <c:pt idx="322">
                  <c:v>0.80666658548987491</c:v>
                </c:pt>
                <c:pt idx="323">
                  <c:v>0.80666658548987491</c:v>
                </c:pt>
                <c:pt idx="324">
                  <c:v>0.80666658548987491</c:v>
                </c:pt>
                <c:pt idx="325">
                  <c:v>0.80666658548987491</c:v>
                </c:pt>
                <c:pt idx="326">
                  <c:v>0.80666658548987491</c:v>
                </c:pt>
                <c:pt idx="327">
                  <c:v>0.80666658548987491</c:v>
                </c:pt>
                <c:pt idx="328">
                  <c:v>0.80666658548987491</c:v>
                </c:pt>
                <c:pt idx="329">
                  <c:v>0.80666658548987491</c:v>
                </c:pt>
                <c:pt idx="330">
                  <c:v>0.80666658548987491</c:v>
                </c:pt>
                <c:pt idx="331">
                  <c:v>0.80666658548987491</c:v>
                </c:pt>
                <c:pt idx="332">
                  <c:v>0.80666658548987491</c:v>
                </c:pt>
                <c:pt idx="333">
                  <c:v>0.80666658548987491</c:v>
                </c:pt>
                <c:pt idx="334">
                  <c:v>0.80666658548987491</c:v>
                </c:pt>
                <c:pt idx="335">
                  <c:v>0.80666658548987491</c:v>
                </c:pt>
                <c:pt idx="336">
                  <c:v>0.80666658548987491</c:v>
                </c:pt>
                <c:pt idx="337">
                  <c:v>0.80666658548987491</c:v>
                </c:pt>
                <c:pt idx="338">
                  <c:v>0.80666658548987491</c:v>
                </c:pt>
                <c:pt idx="339">
                  <c:v>0.80888880864516355</c:v>
                </c:pt>
                <c:pt idx="340">
                  <c:v>0.80888880864516355</c:v>
                </c:pt>
                <c:pt idx="341">
                  <c:v>0.80888880864516355</c:v>
                </c:pt>
                <c:pt idx="342">
                  <c:v>0.80888880864516355</c:v>
                </c:pt>
                <c:pt idx="343">
                  <c:v>0.80888880864516355</c:v>
                </c:pt>
                <c:pt idx="344">
                  <c:v>0.80888880864516355</c:v>
                </c:pt>
                <c:pt idx="345">
                  <c:v>0.80888880864516355</c:v>
                </c:pt>
                <c:pt idx="346">
                  <c:v>0.80888880864516355</c:v>
                </c:pt>
                <c:pt idx="347">
                  <c:v>0.80888880864516355</c:v>
                </c:pt>
                <c:pt idx="348">
                  <c:v>0.80888880864516355</c:v>
                </c:pt>
                <c:pt idx="349">
                  <c:v>0.80888880864516355</c:v>
                </c:pt>
                <c:pt idx="350">
                  <c:v>0.80888880864516355</c:v>
                </c:pt>
                <c:pt idx="351">
                  <c:v>0.80888880864516355</c:v>
                </c:pt>
                <c:pt idx="352">
                  <c:v>0.80888880864516355</c:v>
                </c:pt>
                <c:pt idx="353">
                  <c:v>0.80888880864516355</c:v>
                </c:pt>
                <c:pt idx="354">
                  <c:v>0.80888880864516355</c:v>
                </c:pt>
                <c:pt idx="355">
                  <c:v>0.80888880864516355</c:v>
                </c:pt>
                <c:pt idx="356">
                  <c:v>0.80666658548987491</c:v>
                </c:pt>
                <c:pt idx="357">
                  <c:v>0.80666658548987491</c:v>
                </c:pt>
                <c:pt idx="358">
                  <c:v>0.80666658548987491</c:v>
                </c:pt>
                <c:pt idx="359">
                  <c:v>0.80666658548987491</c:v>
                </c:pt>
                <c:pt idx="360">
                  <c:v>0.80666658548987491</c:v>
                </c:pt>
                <c:pt idx="361">
                  <c:v>0.80666658548987491</c:v>
                </c:pt>
                <c:pt idx="362">
                  <c:v>0.80444436233458594</c:v>
                </c:pt>
                <c:pt idx="363">
                  <c:v>0.80444436233458594</c:v>
                </c:pt>
                <c:pt idx="364">
                  <c:v>0.80444436233458594</c:v>
                </c:pt>
                <c:pt idx="365">
                  <c:v>0.80444436233458594</c:v>
                </c:pt>
                <c:pt idx="366">
                  <c:v>0.80444436233458594</c:v>
                </c:pt>
                <c:pt idx="367">
                  <c:v>0.80444436233458594</c:v>
                </c:pt>
                <c:pt idx="368">
                  <c:v>0.80444436233458594</c:v>
                </c:pt>
                <c:pt idx="369">
                  <c:v>0.80222213917929674</c:v>
                </c:pt>
                <c:pt idx="370">
                  <c:v>0.80222213917929674</c:v>
                </c:pt>
                <c:pt idx="371">
                  <c:v>0.80222213917929674</c:v>
                </c:pt>
                <c:pt idx="372">
                  <c:v>0.80222213917929674</c:v>
                </c:pt>
                <c:pt idx="373">
                  <c:v>0.80222213917929674</c:v>
                </c:pt>
                <c:pt idx="374">
                  <c:v>0.80222213917929674</c:v>
                </c:pt>
                <c:pt idx="375">
                  <c:v>0.80222213917929674</c:v>
                </c:pt>
                <c:pt idx="376">
                  <c:v>0.80222213917929674</c:v>
                </c:pt>
                <c:pt idx="377">
                  <c:v>0.80222213917929674</c:v>
                </c:pt>
                <c:pt idx="378">
                  <c:v>0.80222213917929674</c:v>
                </c:pt>
                <c:pt idx="379">
                  <c:v>0.80222213917929674</c:v>
                </c:pt>
                <c:pt idx="380">
                  <c:v>0.80222213917929674</c:v>
                </c:pt>
                <c:pt idx="381">
                  <c:v>0.80222213917929674</c:v>
                </c:pt>
                <c:pt idx="382">
                  <c:v>0.80222213917929674</c:v>
                </c:pt>
                <c:pt idx="383">
                  <c:v>0.80222213917929674</c:v>
                </c:pt>
                <c:pt idx="384">
                  <c:v>0.80222213917929674</c:v>
                </c:pt>
                <c:pt idx="385">
                  <c:v>0.80222213917929674</c:v>
                </c:pt>
                <c:pt idx="386">
                  <c:v>0.79999991602400811</c:v>
                </c:pt>
                <c:pt idx="387">
                  <c:v>0.79999991602400811</c:v>
                </c:pt>
                <c:pt idx="388">
                  <c:v>0.79999991602400811</c:v>
                </c:pt>
                <c:pt idx="389">
                  <c:v>0.79999991602400811</c:v>
                </c:pt>
                <c:pt idx="390">
                  <c:v>0.79999991602400811</c:v>
                </c:pt>
                <c:pt idx="391">
                  <c:v>0.79999991602400811</c:v>
                </c:pt>
                <c:pt idx="392">
                  <c:v>0.79777769286871969</c:v>
                </c:pt>
                <c:pt idx="393">
                  <c:v>0.79777769286871969</c:v>
                </c:pt>
                <c:pt idx="394">
                  <c:v>0.79777769286871969</c:v>
                </c:pt>
                <c:pt idx="395">
                  <c:v>0.79777769286871969</c:v>
                </c:pt>
                <c:pt idx="396">
                  <c:v>0.79777769286871969</c:v>
                </c:pt>
                <c:pt idx="397">
                  <c:v>0.79777769286871969</c:v>
                </c:pt>
                <c:pt idx="398">
                  <c:v>0.79777769286871969</c:v>
                </c:pt>
                <c:pt idx="399">
                  <c:v>0.79555546971343039</c:v>
                </c:pt>
                <c:pt idx="400">
                  <c:v>0.79555546971343039</c:v>
                </c:pt>
                <c:pt idx="401">
                  <c:v>0.79555546971343039</c:v>
                </c:pt>
                <c:pt idx="402">
                  <c:v>0.79555546971343039</c:v>
                </c:pt>
                <c:pt idx="403">
                  <c:v>0.79555546971343039</c:v>
                </c:pt>
                <c:pt idx="404">
                  <c:v>0.79555546971343039</c:v>
                </c:pt>
                <c:pt idx="405">
                  <c:v>0.79333324655814164</c:v>
                </c:pt>
                <c:pt idx="406">
                  <c:v>0.79333324655814164</c:v>
                </c:pt>
                <c:pt idx="407">
                  <c:v>0.79333324655814164</c:v>
                </c:pt>
                <c:pt idx="408">
                  <c:v>0.79333324655814164</c:v>
                </c:pt>
                <c:pt idx="409">
                  <c:v>0.79333324655814164</c:v>
                </c:pt>
                <c:pt idx="410">
                  <c:v>0.79333324655814164</c:v>
                </c:pt>
                <c:pt idx="411">
                  <c:v>0.79333324655814164</c:v>
                </c:pt>
                <c:pt idx="412">
                  <c:v>0.79333324655814164</c:v>
                </c:pt>
                <c:pt idx="413">
                  <c:v>0.79333324655814164</c:v>
                </c:pt>
                <c:pt idx="414">
                  <c:v>0.79333324655814164</c:v>
                </c:pt>
                <c:pt idx="415">
                  <c:v>0.79333324655814164</c:v>
                </c:pt>
                <c:pt idx="416">
                  <c:v>0.79333324655814164</c:v>
                </c:pt>
                <c:pt idx="417">
                  <c:v>0.79111102340285289</c:v>
                </c:pt>
                <c:pt idx="418">
                  <c:v>0.79111102340285289</c:v>
                </c:pt>
                <c:pt idx="419">
                  <c:v>0.79111102340285289</c:v>
                </c:pt>
                <c:pt idx="420">
                  <c:v>0.79111102340285289</c:v>
                </c:pt>
                <c:pt idx="421">
                  <c:v>0.79111102340285289</c:v>
                </c:pt>
                <c:pt idx="422">
                  <c:v>0.79111102340285289</c:v>
                </c:pt>
                <c:pt idx="423">
                  <c:v>0.7888888002475638</c:v>
                </c:pt>
                <c:pt idx="424">
                  <c:v>0.7888888002475638</c:v>
                </c:pt>
                <c:pt idx="425">
                  <c:v>0.7888888002475638</c:v>
                </c:pt>
                <c:pt idx="426">
                  <c:v>0.7888888002475638</c:v>
                </c:pt>
                <c:pt idx="427">
                  <c:v>0.7888888002475638</c:v>
                </c:pt>
                <c:pt idx="428">
                  <c:v>0.7888888002475638</c:v>
                </c:pt>
                <c:pt idx="429">
                  <c:v>0.78666657709227572</c:v>
                </c:pt>
                <c:pt idx="430">
                  <c:v>0.78666657709227572</c:v>
                </c:pt>
                <c:pt idx="431">
                  <c:v>0.78666657709227572</c:v>
                </c:pt>
                <c:pt idx="432">
                  <c:v>0.78666657709227572</c:v>
                </c:pt>
                <c:pt idx="433">
                  <c:v>0.78666657709227572</c:v>
                </c:pt>
                <c:pt idx="434">
                  <c:v>0.78666657709227572</c:v>
                </c:pt>
                <c:pt idx="435">
                  <c:v>0.78444435393698653</c:v>
                </c:pt>
                <c:pt idx="436">
                  <c:v>0.78444435393698653</c:v>
                </c:pt>
                <c:pt idx="437">
                  <c:v>0.78444435393698653</c:v>
                </c:pt>
                <c:pt idx="438">
                  <c:v>0.78444435393698653</c:v>
                </c:pt>
                <c:pt idx="439">
                  <c:v>0.78444435393698653</c:v>
                </c:pt>
                <c:pt idx="440">
                  <c:v>0.78444435393698653</c:v>
                </c:pt>
                <c:pt idx="441">
                  <c:v>0.78222213078169789</c:v>
                </c:pt>
                <c:pt idx="442">
                  <c:v>0.78222213078169789</c:v>
                </c:pt>
                <c:pt idx="443">
                  <c:v>0.78222213078169789</c:v>
                </c:pt>
                <c:pt idx="444">
                  <c:v>0.78222213078169789</c:v>
                </c:pt>
                <c:pt idx="445">
                  <c:v>0.78222213078169789</c:v>
                </c:pt>
                <c:pt idx="446">
                  <c:v>0.78222213078169789</c:v>
                </c:pt>
                <c:pt idx="447">
                  <c:v>0.78222213078169789</c:v>
                </c:pt>
                <c:pt idx="448">
                  <c:v>0.78222213078169789</c:v>
                </c:pt>
                <c:pt idx="449">
                  <c:v>0.78222213078169789</c:v>
                </c:pt>
                <c:pt idx="450">
                  <c:v>0.78222213078169789</c:v>
                </c:pt>
                <c:pt idx="451">
                  <c:v>0.78222213078169789</c:v>
                </c:pt>
                <c:pt idx="452">
                  <c:v>0.78222213078169789</c:v>
                </c:pt>
                <c:pt idx="453">
                  <c:v>0.78222213078169789</c:v>
                </c:pt>
                <c:pt idx="454">
                  <c:v>0.78222213078169789</c:v>
                </c:pt>
                <c:pt idx="455">
                  <c:v>0.78222213078169789</c:v>
                </c:pt>
                <c:pt idx="456">
                  <c:v>0.78222213078169789</c:v>
                </c:pt>
                <c:pt idx="457">
                  <c:v>0.78222213078169789</c:v>
                </c:pt>
                <c:pt idx="458">
                  <c:v>0.78444435393698653</c:v>
                </c:pt>
                <c:pt idx="459">
                  <c:v>0.78444435393698653</c:v>
                </c:pt>
                <c:pt idx="460">
                  <c:v>0.78444435393698653</c:v>
                </c:pt>
                <c:pt idx="461">
                  <c:v>0.78444435393698653</c:v>
                </c:pt>
                <c:pt idx="462">
                  <c:v>0.78444435393698653</c:v>
                </c:pt>
                <c:pt idx="463">
                  <c:v>0.78444435393698653</c:v>
                </c:pt>
                <c:pt idx="464">
                  <c:v>0.78444435393698653</c:v>
                </c:pt>
                <c:pt idx="465">
                  <c:v>0.78666657709227572</c:v>
                </c:pt>
                <c:pt idx="466">
                  <c:v>0.78666657709227572</c:v>
                </c:pt>
                <c:pt idx="467">
                  <c:v>0.78666657709227572</c:v>
                </c:pt>
                <c:pt idx="468">
                  <c:v>0.78666657709227572</c:v>
                </c:pt>
                <c:pt idx="469">
                  <c:v>0.78666657709227572</c:v>
                </c:pt>
                <c:pt idx="470">
                  <c:v>0.78666657709227572</c:v>
                </c:pt>
                <c:pt idx="471">
                  <c:v>0.78666657709227572</c:v>
                </c:pt>
                <c:pt idx="472">
                  <c:v>0.78666657709227572</c:v>
                </c:pt>
                <c:pt idx="473">
                  <c:v>0.78666657709227572</c:v>
                </c:pt>
                <c:pt idx="474">
                  <c:v>0.78666657709227572</c:v>
                </c:pt>
                <c:pt idx="475">
                  <c:v>0.78666657709227572</c:v>
                </c:pt>
                <c:pt idx="476">
                  <c:v>0.78666657709227572</c:v>
                </c:pt>
                <c:pt idx="477">
                  <c:v>0.78666657709227572</c:v>
                </c:pt>
                <c:pt idx="478">
                  <c:v>0.78666657709227572</c:v>
                </c:pt>
                <c:pt idx="479">
                  <c:v>0.78666657709227572</c:v>
                </c:pt>
                <c:pt idx="480">
                  <c:v>0.78666657709227572</c:v>
                </c:pt>
                <c:pt idx="481">
                  <c:v>0.78666657709227572</c:v>
                </c:pt>
                <c:pt idx="482">
                  <c:v>0.78666657709227572</c:v>
                </c:pt>
                <c:pt idx="483">
                  <c:v>0.78666657709227572</c:v>
                </c:pt>
                <c:pt idx="484">
                  <c:v>0.78666657709227572</c:v>
                </c:pt>
                <c:pt idx="485">
                  <c:v>0.78666657709227572</c:v>
                </c:pt>
                <c:pt idx="486">
                  <c:v>0.78666657709227572</c:v>
                </c:pt>
                <c:pt idx="487">
                  <c:v>0.78666657709227572</c:v>
                </c:pt>
                <c:pt idx="488">
                  <c:v>0.78666657709227572</c:v>
                </c:pt>
                <c:pt idx="489">
                  <c:v>0.78666657709227572</c:v>
                </c:pt>
                <c:pt idx="490">
                  <c:v>0.78666657709227572</c:v>
                </c:pt>
                <c:pt idx="491">
                  <c:v>0.78666657709227572</c:v>
                </c:pt>
                <c:pt idx="492">
                  <c:v>0.78444435393698653</c:v>
                </c:pt>
                <c:pt idx="493">
                  <c:v>0.78444435393698653</c:v>
                </c:pt>
                <c:pt idx="494">
                  <c:v>0.78444435393698653</c:v>
                </c:pt>
                <c:pt idx="495">
                  <c:v>0.78444435393698653</c:v>
                </c:pt>
                <c:pt idx="496">
                  <c:v>0.78444435393698653</c:v>
                </c:pt>
                <c:pt idx="497">
                  <c:v>0.78444435393698653</c:v>
                </c:pt>
                <c:pt idx="498">
                  <c:v>0.78444435393698653</c:v>
                </c:pt>
                <c:pt idx="499">
                  <c:v>0.78444435393698653</c:v>
                </c:pt>
                <c:pt idx="500">
                  <c:v>0.78444435393698653</c:v>
                </c:pt>
                <c:pt idx="501">
                  <c:v>0.78444435393698653</c:v>
                </c:pt>
                <c:pt idx="502">
                  <c:v>0.78444435393698653</c:v>
                </c:pt>
                <c:pt idx="503">
                  <c:v>0.78444435393698653</c:v>
                </c:pt>
                <c:pt idx="504">
                  <c:v>0.78444435393698653</c:v>
                </c:pt>
                <c:pt idx="505">
                  <c:v>0.78444435393698653</c:v>
                </c:pt>
                <c:pt idx="506">
                  <c:v>0.78444435393698653</c:v>
                </c:pt>
                <c:pt idx="507">
                  <c:v>0.78444435393698653</c:v>
                </c:pt>
                <c:pt idx="508">
                  <c:v>0.78444435393698653</c:v>
                </c:pt>
                <c:pt idx="509">
                  <c:v>0.78444435393698653</c:v>
                </c:pt>
                <c:pt idx="510">
                  <c:v>0.78444435393698653</c:v>
                </c:pt>
                <c:pt idx="511">
                  <c:v>0.78444435393698653</c:v>
                </c:pt>
                <c:pt idx="512">
                  <c:v>0.78444435393698653</c:v>
                </c:pt>
                <c:pt idx="513">
                  <c:v>0.78444435393698653</c:v>
                </c:pt>
                <c:pt idx="514">
                  <c:v>0.78444435393698653</c:v>
                </c:pt>
                <c:pt idx="515">
                  <c:v>0.78444435393698653</c:v>
                </c:pt>
                <c:pt idx="516">
                  <c:v>0.78444435393698653</c:v>
                </c:pt>
                <c:pt idx="517">
                  <c:v>0.78444435393698653</c:v>
                </c:pt>
                <c:pt idx="518">
                  <c:v>0.78444435393698653</c:v>
                </c:pt>
                <c:pt idx="519">
                  <c:v>0.78444435393698653</c:v>
                </c:pt>
                <c:pt idx="520">
                  <c:v>0.78444435393698653</c:v>
                </c:pt>
                <c:pt idx="521">
                  <c:v>0.78444435393698653</c:v>
                </c:pt>
                <c:pt idx="522">
                  <c:v>0.78444435393698653</c:v>
                </c:pt>
                <c:pt idx="523">
                  <c:v>0.78444435393698653</c:v>
                </c:pt>
                <c:pt idx="524">
                  <c:v>0.78444435393698653</c:v>
                </c:pt>
                <c:pt idx="525">
                  <c:v>0.78222213078169789</c:v>
                </c:pt>
                <c:pt idx="526">
                  <c:v>0.78222213078169789</c:v>
                </c:pt>
                <c:pt idx="527">
                  <c:v>0.78222213078169789</c:v>
                </c:pt>
                <c:pt idx="528">
                  <c:v>0.78222213078169789</c:v>
                </c:pt>
                <c:pt idx="529">
                  <c:v>0.78222213078169789</c:v>
                </c:pt>
                <c:pt idx="530">
                  <c:v>0.78222213078169789</c:v>
                </c:pt>
                <c:pt idx="531">
                  <c:v>0.78222213078169789</c:v>
                </c:pt>
                <c:pt idx="532">
                  <c:v>0.78222213078169789</c:v>
                </c:pt>
                <c:pt idx="533">
                  <c:v>0.78222213078169789</c:v>
                </c:pt>
                <c:pt idx="534">
                  <c:v>0.78222213078169789</c:v>
                </c:pt>
                <c:pt idx="535">
                  <c:v>0.78222213078169789</c:v>
                </c:pt>
                <c:pt idx="536">
                  <c:v>0.78222213078169789</c:v>
                </c:pt>
                <c:pt idx="537">
                  <c:v>0.78222213078169789</c:v>
                </c:pt>
                <c:pt idx="538">
                  <c:v>0.78222213078169789</c:v>
                </c:pt>
                <c:pt idx="539">
                  <c:v>0.78222213078169789</c:v>
                </c:pt>
                <c:pt idx="540">
                  <c:v>0.78222213078169789</c:v>
                </c:pt>
                <c:pt idx="541">
                  <c:v>0.78222213078169789</c:v>
                </c:pt>
                <c:pt idx="542">
                  <c:v>0.78444435393698653</c:v>
                </c:pt>
                <c:pt idx="543">
                  <c:v>0.78444435393698653</c:v>
                </c:pt>
                <c:pt idx="544">
                  <c:v>0.78444435393698653</c:v>
                </c:pt>
                <c:pt idx="545">
                  <c:v>0.78444435393698653</c:v>
                </c:pt>
                <c:pt idx="546">
                  <c:v>0.78444435393698653</c:v>
                </c:pt>
                <c:pt idx="547">
                  <c:v>0.78444435393698653</c:v>
                </c:pt>
                <c:pt idx="548">
                  <c:v>0.78444435393698653</c:v>
                </c:pt>
                <c:pt idx="549">
                  <c:v>0.78444435393698653</c:v>
                </c:pt>
                <c:pt idx="550">
                  <c:v>0.78444435393698653</c:v>
                </c:pt>
                <c:pt idx="551">
                  <c:v>0.78444435393698653</c:v>
                </c:pt>
                <c:pt idx="552">
                  <c:v>0.78444435393698653</c:v>
                </c:pt>
                <c:pt idx="553">
                  <c:v>0.78444435393698653</c:v>
                </c:pt>
                <c:pt idx="554">
                  <c:v>0.78444435393698653</c:v>
                </c:pt>
                <c:pt idx="555">
                  <c:v>0.78444435393698653</c:v>
                </c:pt>
                <c:pt idx="556">
                  <c:v>0.78444435393698653</c:v>
                </c:pt>
                <c:pt idx="557">
                  <c:v>0.78444435393698653</c:v>
                </c:pt>
                <c:pt idx="558">
                  <c:v>0.78444435393698653</c:v>
                </c:pt>
                <c:pt idx="559">
                  <c:v>0.78444435393698653</c:v>
                </c:pt>
                <c:pt idx="560">
                  <c:v>0.78444435393698653</c:v>
                </c:pt>
                <c:pt idx="561">
                  <c:v>0.78444435393698653</c:v>
                </c:pt>
                <c:pt idx="562">
                  <c:v>0.78444435393698653</c:v>
                </c:pt>
                <c:pt idx="563">
                  <c:v>0.78444435393698653</c:v>
                </c:pt>
                <c:pt idx="564">
                  <c:v>0.78444435393698653</c:v>
                </c:pt>
                <c:pt idx="565">
                  <c:v>0.78444435393698653</c:v>
                </c:pt>
                <c:pt idx="566">
                  <c:v>0.78444435393698653</c:v>
                </c:pt>
                <c:pt idx="567">
                  <c:v>0.78444435393698653</c:v>
                </c:pt>
                <c:pt idx="568">
                  <c:v>0.78444435393698653</c:v>
                </c:pt>
                <c:pt idx="569">
                  <c:v>0.78444435393698653</c:v>
                </c:pt>
                <c:pt idx="570">
                  <c:v>0.78444435393698653</c:v>
                </c:pt>
                <c:pt idx="571">
                  <c:v>0.78444435393698653</c:v>
                </c:pt>
                <c:pt idx="572">
                  <c:v>0.78444435393698653</c:v>
                </c:pt>
                <c:pt idx="573">
                  <c:v>0.78444435393698653</c:v>
                </c:pt>
                <c:pt idx="574">
                  <c:v>0.78444435393698653</c:v>
                </c:pt>
                <c:pt idx="575">
                  <c:v>0.78222213078169789</c:v>
                </c:pt>
                <c:pt idx="576">
                  <c:v>0.78222213078169789</c:v>
                </c:pt>
                <c:pt idx="577">
                  <c:v>0.78222213078169789</c:v>
                </c:pt>
                <c:pt idx="578">
                  <c:v>0.78222213078169789</c:v>
                </c:pt>
                <c:pt idx="579">
                  <c:v>0.78222213078169789</c:v>
                </c:pt>
                <c:pt idx="580">
                  <c:v>0.78222213078169789</c:v>
                </c:pt>
                <c:pt idx="581">
                  <c:v>0.78222213078169789</c:v>
                </c:pt>
                <c:pt idx="582">
                  <c:v>0.78222213078169789</c:v>
                </c:pt>
                <c:pt idx="583">
                  <c:v>0.78222213078169789</c:v>
                </c:pt>
                <c:pt idx="584">
                  <c:v>0.78222213078169789</c:v>
                </c:pt>
                <c:pt idx="585">
                  <c:v>0.78222213078169789</c:v>
                </c:pt>
                <c:pt idx="586">
                  <c:v>0.78222213078169789</c:v>
                </c:pt>
                <c:pt idx="587">
                  <c:v>0.77999990762640914</c:v>
                </c:pt>
                <c:pt idx="588">
                  <c:v>0.77999990762640914</c:v>
                </c:pt>
                <c:pt idx="589">
                  <c:v>0.77999990762640914</c:v>
                </c:pt>
                <c:pt idx="590">
                  <c:v>0.77999990762640914</c:v>
                </c:pt>
                <c:pt idx="591">
                  <c:v>0.77999990762640914</c:v>
                </c:pt>
                <c:pt idx="592">
                  <c:v>0.77999990762640914</c:v>
                </c:pt>
                <c:pt idx="593">
                  <c:v>0.77999990762640914</c:v>
                </c:pt>
                <c:pt idx="594">
                  <c:v>0.77999990762640914</c:v>
                </c:pt>
                <c:pt idx="595">
                  <c:v>0.77999990762640914</c:v>
                </c:pt>
                <c:pt idx="596">
                  <c:v>0.77999990762640914</c:v>
                </c:pt>
                <c:pt idx="597">
                  <c:v>0.77999990762640914</c:v>
                </c:pt>
                <c:pt idx="598">
                  <c:v>0.77999990762640914</c:v>
                </c:pt>
                <c:pt idx="599">
                  <c:v>0.77777768447112061</c:v>
                </c:pt>
                <c:pt idx="600">
                  <c:v>0.77777768447112061</c:v>
                </c:pt>
                <c:pt idx="601">
                  <c:v>0.77777768447112061</c:v>
                </c:pt>
                <c:pt idx="602">
                  <c:v>0.77777768447112061</c:v>
                </c:pt>
                <c:pt idx="603">
                  <c:v>0.77777768447112061</c:v>
                </c:pt>
                <c:pt idx="604">
                  <c:v>0.77777768447112061</c:v>
                </c:pt>
                <c:pt idx="605">
                  <c:v>0.77777768447112061</c:v>
                </c:pt>
                <c:pt idx="606">
                  <c:v>0.77777768447112061</c:v>
                </c:pt>
                <c:pt idx="607">
                  <c:v>0.77777768447112061</c:v>
                </c:pt>
                <c:pt idx="608">
                  <c:v>0.77777768447112061</c:v>
                </c:pt>
                <c:pt idx="609">
                  <c:v>0.77777768447112061</c:v>
                </c:pt>
                <c:pt idx="610">
                  <c:v>0.77555546131583131</c:v>
                </c:pt>
                <c:pt idx="611">
                  <c:v>0.77555546131583131</c:v>
                </c:pt>
                <c:pt idx="612">
                  <c:v>0.77555546131583131</c:v>
                </c:pt>
                <c:pt idx="613">
                  <c:v>0.77555546131583131</c:v>
                </c:pt>
                <c:pt idx="614">
                  <c:v>0.77555546131583131</c:v>
                </c:pt>
                <c:pt idx="615">
                  <c:v>0.77555546131583131</c:v>
                </c:pt>
                <c:pt idx="616">
                  <c:v>0.77555546131583131</c:v>
                </c:pt>
                <c:pt idx="617">
                  <c:v>0.77555546131583131</c:v>
                </c:pt>
                <c:pt idx="618">
                  <c:v>0.77555546131583131</c:v>
                </c:pt>
                <c:pt idx="619">
                  <c:v>0.77555546131583131</c:v>
                </c:pt>
                <c:pt idx="620">
                  <c:v>0.77555546131583131</c:v>
                </c:pt>
                <c:pt idx="621">
                  <c:v>0.77555546131583131</c:v>
                </c:pt>
                <c:pt idx="622">
                  <c:v>0.77333323816054278</c:v>
                </c:pt>
                <c:pt idx="623">
                  <c:v>0.77333323816054278</c:v>
                </c:pt>
                <c:pt idx="624">
                  <c:v>0.77333323816054278</c:v>
                </c:pt>
                <c:pt idx="625">
                  <c:v>0.77333323816054278</c:v>
                </c:pt>
                <c:pt idx="626">
                  <c:v>0.77333323816054278</c:v>
                </c:pt>
                <c:pt idx="627">
                  <c:v>0.77333323816054278</c:v>
                </c:pt>
                <c:pt idx="628">
                  <c:v>0.77333323816054278</c:v>
                </c:pt>
                <c:pt idx="629">
                  <c:v>0.77333323816054278</c:v>
                </c:pt>
                <c:pt idx="630">
                  <c:v>0.77333323816054278</c:v>
                </c:pt>
                <c:pt idx="631">
                  <c:v>0.77333323816054278</c:v>
                </c:pt>
                <c:pt idx="632">
                  <c:v>0.77333323816054278</c:v>
                </c:pt>
                <c:pt idx="633">
                  <c:v>0.77333323816054278</c:v>
                </c:pt>
                <c:pt idx="634">
                  <c:v>0.77333323816054278</c:v>
                </c:pt>
                <c:pt idx="635">
                  <c:v>0.77333323816054278</c:v>
                </c:pt>
                <c:pt idx="636">
                  <c:v>0.77333323816054278</c:v>
                </c:pt>
                <c:pt idx="637">
                  <c:v>0.77333323816054278</c:v>
                </c:pt>
                <c:pt idx="638">
                  <c:v>0.77333323816054278</c:v>
                </c:pt>
                <c:pt idx="639">
                  <c:v>0.77111101500525414</c:v>
                </c:pt>
                <c:pt idx="640">
                  <c:v>0.77111101500525414</c:v>
                </c:pt>
                <c:pt idx="641">
                  <c:v>0.77111101500525414</c:v>
                </c:pt>
                <c:pt idx="642">
                  <c:v>0.77111101500525414</c:v>
                </c:pt>
                <c:pt idx="643">
                  <c:v>0.77111101500525414</c:v>
                </c:pt>
                <c:pt idx="644">
                  <c:v>0.77111101500525414</c:v>
                </c:pt>
                <c:pt idx="645">
                  <c:v>0.77111101500525414</c:v>
                </c:pt>
                <c:pt idx="646">
                  <c:v>0.77111101500525414</c:v>
                </c:pt>
                <c:pt idx="647">
                  <c:v>0.77111101500525414</c:v>
                </c:pt>
                <c:pt idx="648">
                  <c:v>0.77111101500525414</c:v>
                </c:pt>
                <c:pt idx="649">
                  <c:v>0.77111101500525414</c:v>
                </c:pt>
                <c:pt idx="650">
                  <c:v>0.76888879184996495</c:v>
                </c:pt>
                <c:pt idx="651">
                  <c:v>0.76888879184996495</c:v>
                </c:pt>
                <c:pt idx="652">
                  <c:v>0.76888879184996495</c:v>
                </c:pt>
                <c:pt idx="653">
                  <c:v>0.76888879184996495</c:v>
                </c:pt>
                <c:pt idx="654">
                  <c:v>0.76888879184996495</c:v>
                </c:pt>
                <c:pt idx="655">
                  <c:v>0.76888879184996495</c:v>
                </c:pt>
                <c:pt idx="656">
                  <c:v>0.76888879184996495</c:v>
                </c:pt>
                <c:pt idx="657">
                  <c:v>0.76888879184996495</c:v>
                </c:pt>
                <c:pt idx="658">
                  <c:v>0.76888879184996495</c:v>
                </c:pt>
                <c:pt idx="659">
                  <c:v>0.76888879184996495</c:v>
                </c:pt>
                <c:pt idx="660">
                  <c:v>0.76888879184996495</c:v>
                </c:pt>
                <c:pt idx="661">
                  <c:v>0.76888879184996495</c:v>
                </c:pt>
                <c:pt idx="662">
                  <c:v>0.7666665686946762</c:v>
                </c:pt>
                <c:pt idx="663">
                  <c:v>0.7666665686946762</c:v>
                </c:pt>
                <c:pt idx="664">
                  <c:v>0.7666665686946762</c:v>
                </c:pt>
                <c:pt idx="665">
                  <c:v>0.7666665686946762</c:v>
                </c:pt>
                <c:pt idx="666">
                  <c:v>0.7666665686946762</c:v>
                </c:pt>
                <c:pt idx="667">
                  <c:v>0.7666665686946762</c:v>
                </c:pt>
                <c:pt idx="668">
                  <c:v>0.7666665686946762</c:v>
                </c:pt>
                <c:pt idx="669">
                  <c:v>0.76444434553938734</c:v>
                </c:pt>
                <c:pt idx="670">
                  <c:v>0.76444434553938734</c:v>
                </c:pt>
                <c:pt idx="671">
                  <c:v>0.76444434553938734</c:v>
                </c:pt>
                <c:pt idx="672">
                  <c:v>0.76444434553938734</c:v>
                </c:pt>
                <c:pt idx="673">
                  <c:v>0.76444434553938734</c:v>
                </c:pt>
                <c:pt idx="674">
                  <c:v>0.76444434553938734</c:v>
                </c:pt>
                <c:pt idx="675">
                  <c:v>0.76444434553938734</c:v>
                </c:pt>
                <c:pt idx="676">
                  <c:v>0.76222212238409859</c:v>
                </c:pt>
                <c:pt idx="677">
                  <c:v>0.76222212238409859</c:v>
                </c:pt>
                <c:pt idx="678">
                  <c:v>0.76222212238409859</c:v>
                </c:pt>
                <c:pt idx="679">
                  <c:v>0.76222212238409859</c:v>
                </c:pt>
                <c:pt idx="680">
                  <c:v>0.76222212238409859</c:v>
                </c:pt>
                <c:pt idx="681">
                  <c:v>0.76222212238409859</c:v>
                </c:pt>
                <c:pt idx="682">
                  <c:v>0.76222212238409859</c:v>
                </c:pt>
                <c:pt idx="683">
                  <c:v>0.76222212238409859</c:v>
                </c:pt>
                <c:pt idx="684">
                  <c:v>0.76222212238409859</c:v>
                </c:pt>
                <c:pt idx="685">
                  <c:v>0.76222212238409859</c:v>
                </c:pt>
                <c:pt idx="686">
                  <c:v>0.76222212238409859</c:v>
                </c:pt>
                <c:pt idx="687">
                  <c:v>0.75999989922881017</c:v>
                </c:pt>
                <c:pt idx="688">
                  <c:v>0.75999989922881017</c:v>
                </c:pt>
                <c:pt idx="689">
                  <c:v>0.75999989922881017</c:v>
                </c:pt>
                <c:pt idx="690">
                  <c:v>0.75999989922881017</c:v>
                </c:pt>
                <c:pt idx="691">
                  <c:v>0.75999989922881017</c:v>
                </c:pt>
                <c:pt idx="692">
                  <c:v>0.75999989922881017</c:v>
                </c:pt>
                <c:pt idx="693">
                  <c:v>0.75999989922881017</c:v>
                </c:pt>
                <c:pt idx="694">
                  <c:v>0.75999989922881017</c:v>
                </c:pt>
                <c:pt idx="695">
                  <c:v>0.75999989922881017</c:v>
                </c:pt>
                <c:pt idx="696">
                  <c:v>0.75999989922881017</c:v>
                </c:pt>
                <c:pt idx="697">
                  <c:v>0.75999989922881017</c:v>
                </c:pt>
                <c:pt idx="698">
                  <c:v>0.75999989922881017</c:v>
                </c:pt>
                <c:pt idx="699">
                  <c:v>0.75999989922881017</c:v>
                </c:pt>
                <c:pt idx="700">
                  <c:v>0.75999989922881017</c:v>
                </c:pt>
                <c:pt idx="701">
                  <c:v>0.75999989922881017</c:v>
                </c:pt>
                <c:pt idx="702">
                  <c:v>0.75999989922881017</c:v>
                </c:pt>
                <c:pt idx="703">
                  <c:v>0.75999989922881017</c:v>
                </c:pt>
                <c:pt idx="704">
                  <c:v>0.75999989922881017</c:v>
                </c:pt>
                <c:pt idx="705">
                  <c:v>0.75999989922881017</c:v>
                </c:pt>
                <c:pt idx="706">
                  <c:v>0.75999989922881017</c:v>
                </c:pt>
                <c:pt idx="707">
                  <c:v>0.75999989922881017</c:v>
                </c:pt>
                <c:pt idx="708">
                  <c:v>0.75999989922881017</c:v>
                </c:pt>
                <c:pt idx="709">
                  <c:v>0.75999989922881017</c:v>
                </c:pt>
                <c:pt idx="710">
                  <c:v>0.75999989922881017</c:v>
                </c:pt>
                <c:pt idx="711">
                  <c:v>0.75999989922881017</c:v>
                </c:pt>
                <c:pt idx="712">
                  <c:v>0.75999989922881017</c:v>
                </c:pt>
                <c:pt idx="713">
                  <c:v>0.75999989922881017</c:v>
                </c:pt>
                <c:pt idx="714">
                  <c:v>0.75777767607352065</c:v>
                </c:pt>
                <c:pt idx="715">
                  <c:v>0.75777767607352065</c:v>
                </c:pt>
                <c:pt idx="716">
                  <c:v>0.75777767607352065</c:v>
                </c:pt>
                <c:pt idx="717">
                  <c:v>0.75777767607352065</c:v>
                </c:pt>
                <c:pt idx="718">
                  <c:v>0.75777767607352065</c:v>
                </c:pt>
                <c:pt idx="719">
                  <c:v>0.75777767607352065</c:v>
                </c:pt>
                <c:pt idx="720">
                  <c:v>0.75777767607352065</c:v>
                </c:pt>
                <c:pt idx="721">
                  <c:v>0.75777767607352065</c:v>
                </c:pt>
                <c:pt idx="722">
                  <c:v>0.75777767607352065</c:v>
                </c:pt>
                <c:pt idx="723">
                  <c:v>0.75777767607352065</c:v>
                </c:pt>
                <c:pt idx="724">
                  <c:v>0.75777767607352065</c:v>
                </c:pt>
                <c:pt idx="725">
                  <c:v>0.75777767607352065</c:v>
                </c:pt>
                <c:pt idx="726">
                  <c:v>0.75777767607352065</c:v>
                </c:pt>
                <c:pt idx="727">
                  <c:v>0.75777767607352065</c:v>
                </c:pt>
                <c:pt idx="728">
                  <c:v>0.75777767607352065</c:v>
                </c:pt>
                <c:pt idx="729">
                  <c:v>0.75777767607352065</c:v>
                </c:pt>
                <c:pt idx="730">
                  <c:v>0.75777767607352065</c:v>
                </c:pt>
                <c:pt idx="731">
                  <c:v>0.75777767607352065</c:v>
                </c:pt>
                <c:pt idx="732">
                  <c:v>0.75777767607352065</c:v>
                </c:pt>
                <c:pt idx="733">
                  <c:v>0.75777767607352065</c:v>
                </c:pt>
                <c:pt idx="734">
                  <c:v>0.75777767607352065</c:v>
                </c:pt>
                <c:pt idx="735">
                  <c:v>0.75777767607352065</c:v>
                </c:pt>
                <c:pt idx="736">
                  <c:v>0.75777767607352065</c:v>
                </c:pt>
                <c:pt idx="737">
                  <c:v>0.75999989922881017</c:v>
                </c:pt>
                <c:pt idx="738">
                  <c:v>0.75999989922881017</c:v>
                </c:pt>
                <c:pt idx="739">
                  <c:v>0.75999989922881017</c:v>
                </c:pt>
                <c:pt idx="740">
                  <c:v>0.75999989922881017</c:v>
                </c:pt>
                <c:pt idx="741">
                  <c:v>0.75999989922881017</c:v>
                </c:pt>
                <c:pt idx="742">
                  <c:v>0.75999989922881017</c:v>
                </c:pt>
                <c:pt idx="743">
                  <c:v>0.75999989922881017</c:v>
                </c:pt>
                <c:pt idx="744">
                  <c:v>0.75999989922881017</c:v>
                </c:pt>
                <c:pt idx="745">
                  <c:v>0.75999989922881017</c:v>
                </c:pt>
                <c:pt idx="746">
                  <c:v>0.75999989922881017</c:v>
                </c:pt>
                <c:pt idx="747">
                  <c:v>0.75999989922881017</c:v>
                </c:pt>
                <c:pt idx="748">
                  <c:v>0.75999989922881017</c:v>
                </c:pt>
                <c:pt idx="749">
                  <c:v>0.75999989922881017</c:v>
                </c:pt>
                <c:pt idx="750">
                  <c:v>0.75999989922881017</c:v>
                </c:pt>
              </c:numCache>
            </c:numRef>
          </c:yVal>
          <c:smooth val="0"/>
          <c:extLst>
            <c:ext xmlns:c16="http://schemas.microsoft.com/office/drawing/2014/chart" uri="{C3380CC4-5D6E-409C-BE32-E72D297353CC}">
              <c16:uniqueId val="{00000001-56F8-4A42-990A-EEF98B88ED6B}"/>
            </c:ext>
          </c:extLst>
        </c:ser>
        <c:ser>
          <c:idx val="2"/>
          <c:order val="2"/>
          <c:spPr>
            <a:ln w="22225" cap="rnd">
              <a:solidFill>
                <a:schemeClr val="accent2">
                  <a:tint val="86000"/>
                </a:schemeClr>
              </a:solidFill>
            </a:ln>
            <a:effectLst>
              <a:glow rad="139700">
                <a:schemeClr val="accent2">
                  <a:tint val="86000"/>
                  <a:satMod val="175000"/>
                  <a:alpha val="14000"/>
                </a:schemeClr>
              </a:glow>
            </a:effectLst>
          </c:spPr>
          <c:marker>
            <c:symbol val="circle"/>
            <c:size val="3"/>
            <c:spPr>
              <a:solidFill>
                <a:srgbClr val="0070C0"/>
              </a:solidFill>
              <a:ln>
                <a:noFill/>
              </a:ln>
              <a:effectLst>
                <a:glow rad="63500">
                  <a:schemeClr val="accent2">
                    <a:tint val="86000"/>
                    <a:satMod val="175000"/>
                    <a:alpha val="25000"/>
                  </a:schemeClr>
                </a:glow>
              </a:effectLst>
            </c:spPr>
          </c:marker>
          <c:xVal>
            <c:numRef>
              <c:f>tani!$T$1:$T$82</c:f>
              <c:numCache>
                <c:formatCode>General</c:formatCode>
                <c:ptCount val="8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numCache>
            </c:numRef>
          </c:xVal>
          <c:yVal>
            <c:numRef>
              <c:f>tani!$R$1:$R$82</c:f>
              <c:numCache>
                <c:formatCode>0%</c:formatCode>
                <c:ptCount val="82"/>
                <c:pt idx="0">
                  <c:v>0.95104895104894782</c:v>
                </c:pt>
                <c:pt idx="1">
                  <c:v>0.93706293706293586</c:v>
                </c:pt>
                <c:pt idx="2">
                  <c:v>0.93006993006993011</c:v>
                </c:pt>
                <c:pt idx="3">
                  <c:v>0.92307692307692302</c:v>
                </c:pt>
                <c:pt idx="4">
                  <c:v>0.91608391608391604</c:v>
                </c:pt>
                <c:pt idx="5">
                  <c:v>0.92307692307692302</c:v>
                </c:pt>
                <c:pt idx="6">
                  <c:v>0.93006993006993011</c:v>
                </c:pt>
                <c:pt idx="7">
                  <c:v>0.93706293706293586</c:v>
                </c:pt>
                <c:pt idx="8">
                  <c:v>0.94405594405594018</c:v>
                </c:pt>
                <c:pt idx="9">
                  <c:v>0.93706293706293586</c:v>
                </c:pt>
                <c:pt idx="10">
                  <c:v>0.92307692307692302</c:v>
                </c:pt>
                <c:pt idx="11">
                  <c:v>0.91608391608391604</c:v>
                </c:pt>
                <c:pt idx="12">
                  <c:v>0.90909090909090895</c:v>
                </c:pt>
                <c:pt idx="13">
                  <c:v>0.90209790209790208</c:v>
                </c:pt>
                <c:pt idx="14">
                  <c:v>0.90909090909090895</c:v>
                </c:pt>
                <c:pt idx="15">
                  <c:v>0.91608391608391604</c:v>
                </c:pt>
                <c:pt idx="16">
                  <c:v>0.92307692307692302</c:v>
                </c:pt>
                <c:pt idx="17">
                  <c:v>0.93006993006993011</c:v>
                </c:pt>
                <c:pt idx="18">
                  <c:v>0.93706293706293586</c:v>
                </c:pt>
                <c:pt idx="19">
                  <c:v>0.94405594405594018</c:v>
                </c:pt>
                <c:pt idx="20">
                  <c:v>0.95104895104894782</c:v>
                </c:pt>
                <c:pt idx="21">
                  <c:v>0.95804195804195758</c:v>
                </c:pt>
                <c:pt idx="22">
                  <c:v>0.95104895104894782</c:v>
                </c:pt>
                <c:pt idx="23">
                  <c:v>0.94405594405594018</c:v>
                </c:pt>
                <c:pt idx="24">
                  <c:v>0.95104895104894782</c:v>
                </c:pt>
                <c:pt idx="25">
                  <c:v>0.95804195804195758</c:v>
                </c:pt>
                <c:pt idx="26">
                  <c:v>0.95104895104894782</c:v>
                </c:pt>
                <c:pt idx="27">
                  <c:v>0.94405594405594018</c:v>
                </c:pt>
                <c:pt idx="28">
                  <c:v>0.93706293706293586</c:v>
                </c:pt>
                <c:pt idx="29">
                  <c:v>0.94405594405594018</c:v>
                </c:pt>
                <c:pt idx="30">
                  <c:v>0.95104895104894782</c:v>
                </c:pt>
                <c:pt idx="31">
                  <c:v>0.95804195804195758</c:v>
                </c:pt>
                <c:pt idx="32">
                  <c:v>0.95104895104894782</c:v>
                </c:pt>
                <c:pt idx="33">
                  <c:v>0.94405594405594018</c:v>
                </c:pt>
                <c:pt idx="34">
                  <c:v>0.95104895104894782</c:v>
                </c:pt>
                <c:pt idx="35">
                  <c:v>0.95804195804195758</c:v>
                </c:pt>
                <c:pt idx="36">
                  <c:v>0.95104895104894782</c:v>
                </c:pt>
                <c:pt idx="37">
                  <c:v>0.95804195804195758</c:v>
                </c:pt>
                <c:pt idx="38">
                  <c:v>0.96503496503496466</c:v>
                </c:pt>
                <c:pt idx="39">
                  <c:v>0.95804195804195758</c:v>
                </c:pt>
                <c:pt idx="40">
                  <c:v>0.96503496503496466</c:v>
                </c:pt>
                <c:pt idx="41">
                  <c:v>0.97202797202797164</c:v>
                </c:pt>
                <c:pt idx="42">
                  <c:v>0.97902097902097796</c:v>
                </c:pt>
                <c:pt idx="43">
                  <c:v>0.97202797202797164</c:v>
                </c:pt>
                <c:pt idx="44">
                  <c:v>0.96503496503496466</c:v>
                </c:pt>
                <c:pt idx="45">
                  <c:v>0.97202797202797164</c:v>
                </c:pt>
                <c:pt idx="46">
                  <c:v>0.97902097902097796</c:v>
                </c:pt>
                <c:pt idx="47">
                  <c:v>0.98601398601398482</c:v>
                </c:pt>
                <c:pt idx="48">
                  <c:v>0.97902097902097796</c:v>
                </c:pt>
                <c:pt idx="49">
                  <c:v>0.97202797202797164</c:v>
                </c:pt>
                <c:pt idx="50">
                  <c:v>0.96503496503496466</c:v>
                </c:pt>
                <c:pt idx="51">
                  <c:v>0.97202797202797164</c:v>
                </c:pt>
                <c:pt idx="52">
                  <c:v>0.97902097902097796</c:v>
                </c:pt>
                <c:pt idx="53">
                  <c:v>0.97202797202797164</c:v>
                </c:pt>
                <c:pt idx="54">
                  <c:v>0.97902097902097796</c:v>
                </c:pt>
                <c:pt idx="55">
                  <c:v>0.97202797202797164</c:v>
                </c:pt>
                <c:pt idx="56">
                  <c:v>0.96503496503496466</c:v>
                </c:pt>
                <c:pt idx="57">
                  <c:v>0.95804195804195758</c:v>
                </c:pt>
                <c:pt idx="58">
                  <c:v>0.95104895104894782</c:v>
                </c:pt>
                <c:pt idx="59">
                  <c:v>0.95804195804195758</c:v>
                </c:pt>
                <c:pt idx="60">
                  <c:v>0.96503496503496466</c:v>
                </c:pt>
                <c:pt idx="61">
                  <c:v>0.97202797202797164</c:v>
                </c:pt>
                <c:pt idx="62">
                  <c:v>0.97902097902097796</c:v>
                </c:pt>
                <c:pt idx="63">
                  <c:v>0.97202797202797164</c:v>
                </c:pt>
                <c:pt idx="64">
                  <c:v>0.97902097902097796</c:v>
                </c:pt>
                <c:pt idx="65">
                  <c:v>0.97202797202797164</c:v>
                </c:pt>
                <c:pt idx="66">
                  <c:v>0.97902097902097796</c:v>
                </c:pt>
                <c:pt idx="67">
                  <c:v>0.98601398601398482</c:v>
                </c:pt>
                <c:pt idx="68">
                  <c:v>0.97902097902097796</c:v>
                </c:pt>
                <c:pt idx="69">
                  <c:v>0.98601398601398482</c:v>
                </c:pt>
                <c:pt idx="70">
                  <c:v>0.97902097902097796</c:v>
                </c:pt>
                <c:pt idx="71">
                  <c:v>0.97202797202797164</c:v>
                </c:pt>
                <c:pt idx="72">
                  <c:v>0.96503496503496466</c:v>
                </c:pt>
                <c:pt idx="73">
                  <c:v>0.95804195804195758</c:v>
                </c:pt>
                <c:pt idx="74">
                  <c:v>0.96503496503496466</c:v>
                </c:pt>
                <c:pt idx="75">
                  <c:v>0.95804195804195758</c:v>
                </c:pt>
                <c:pt idx="76">
                  <c:v>0.96503496503496466</c:v>
                </c:pt>
                <c:pt idx="77">
                  <c:v>0.97202797202797164</c:v>
                </c:pt>
                <c:pt idx="78">
                  <c:v>0.96503496503496466</c:v>
                </c:pt>
                <c:pt idx="79">
                  <c:v>0.95804195804195758</c:v>
                </c:pt>
                <c:pt idx="80">
                  <c:v>0.96503496503496466</c:v>
                </c:pt>
                <c:pt idx="81">
                  <c:v>0.97202797202797164</c:v>
                </c:pt>
              </c:numCache>
            </c:numRef>
          </c:yVal>
          <c:smooth val="0"/>
          <c:extLst>
            <c:ext xmlns:c16="http://schemas.microsoft.com/office/drawing/2014/chart" uri="{C3380CC4-5D6E-409C-BE32-E72D297353CC}">
              <c16:uniqueId val="{00000002-56F8-4A42-990A-EEF98B88ED6B}"/>
            </c:ext>
          </c:extLst>
        </c:ser>
        <c:ser>
          <c:idx val="3"/>
          <c:order val="3"/>
          <c:spPr>
            <a:ln w="22225" cap="rnd">
              <a:noFill/>
            </a:ln>
            <a:effectLst>
              <a:glow rad="139700">
                <a:schemeClr val="accent2">
                  <a:tint val="58000"/>
                  <a:satMod val="175000"/>
                  <a:alpha val="14000"/>
                </a:schemeClr>
              </a:glow>
            </a:effectLst>
          </c:spPr>
          <c:marker>
            <c:symbol val="circle"/>
            <c:size val="3"/>
            <c:spPr>
              <a:solidFill>
                <a:srgbClr val="0070C0"/>
              </a:solidFill>
              <a:ln>
                <a:noFill/>
              </a:ln>
              <a:effectLst>
                <a:glow rad="63500">
                  <a:schemeClr val="accent2">
                    <a:tint val="58000"/>
                    <a:satMod val="175000"/>
                    <a:alpha val="25000"/>
                  </a:schemeClr>
                </a:glow>
              </a:effectLst>
            </c:spPr>
          </c:marker>
          <c:xVal>
            <c:numRef>
              <c:f>tani!$T$83:$T$1223</c:f>
              <c:numCache>
                <c:formatCode>General</c:formatCode>
                <c:ptCount val="1141"/>
                <c:pt idx="0">
                  <c:v>83</c:v>
                </c:pt>
                <c:pt idx="1">
                  <c:v>84</c:v>
                </c:pt>
                <c:pt idx="2">
                  <c:v>85</c:v>
                </c:pt>
                <c:pt idx="3">
                  <c:v>86</c:v>
                </c:pt>
                <c:pt idx="4">
                  <c:v>87</c:v>
                </c:pt>
                <c:pt idx="5">
                  <c:v>88</c:v>
                </c:pt>
                <c:pt idx="6">
                  <c:v>89</c:v>
                </c:pt>
                <c:pt idx="7">
                  <c:v>90</c:v>
                </c:pt>
                <c:pt idx="8">
                  <c:v>91</c:v>
                </c:pt>
                <c:pt idx="9">
                  <c:v>92</c:v>
                </c:pt>
                <c:pt idx="10">
                  <c:v>93</c:v>
                </c:pt>
                <c:pt idx="11">
                  <c:v>94</c:v>
                </c:pt>
                <c:pt idx="12">
                  <c:v>95</c:v>
                </c:pt>
                <c:pt idx="13">
                  <c:v>96</c:v>
                </c:pt>
                <c:pt idx="14">
                  <c:v>97</c:v>
                </c:pt>
                <c:pt idx="15">
                  <c:v>98</c:v>
                </c:pt>
                <c:pt idx="16">
                  <c:v>99</c:v>
                </c:pt>
                <c:pt idx="17">
                  <c:v>100</c:v>
                </c:pt>
                <c:pt idx="18">
                  <c:v>101</c:v>
                </c:pt>
                <c:pt idx="19">
                  <c:v>102</c:v>
                </c:pt>
                <c:pt idx="20">
                  <c:v>103</c:v>
                </c:pt>
                <c:pt idx="21">
                  <c:v>104</c:v>
                </c:pt>
                <c:pt idx="22">
                  <c:v>105</c:v>
                </c:pt>
                <c:pt idx="23">
                  <c:v>106</c:v>
                </c:pt>
                <c:pt idx="24">
                  <c:v>107</c:v>
                </c:pt>
                <c:pt idx="25">
                  <c:v>108</c:v>
                </c:pt>
                <c:pt idx="26">
                  <c:v>109</c:v>
                </c:pt>
                <c:pt idx="27">
                  <c:v>110</c:v>
                </c:pt>
                <c:pt idx="28">
                  <c:v>111</c:v>
                </c:pt>
                <c:pt idx="29">
                  <c:v>112</c:v>
                </c:pt>
                <c:pt idx="30">
                  <c:v>113</c:v>
                </c:pt>
                <c:pt idx="31">
                  <c:v>114</c:v>
                </c:pt>
                <c:pt idx="32">
                  <c:v>115</c:v>
                </c:pt>
                <c:pt idx="33">
                  <c:v>116</c:v>
                </c:pt>
                <c:pt idx="34">
                  <c:v>117</c:v>
                </c:pt>
                <c:pt idx="35">
                  <c:v>118</c:v>
                </c:pt>
                <c:pt idx="36">
                  <c:v>119</c:v>
                </c:pt>
                <c:pt idx="37">
                  <c:v>120</c:v>
                </c:pt>
                <c:pt idx="38">
                  <c:v>121</c:v>
                </c:pt>
                <c:pt idx="39">
                  <c:v>122</c:v>
                </c:pt>
                <c:pt idx="40">
                  <c:v>123</c:v>
                </c:pt>
                <c:pt idx="41">
                  <c:v>124</c:v>
                </c:pt>
                <c:pt idx="42">
                  <c:v>125</c:v>
                </c:pt>
                <c:pt idx="43">
                  <c:v>126</c:v>
                </c:pt>
                <c:pt idx="44">
                  <c:v>127</c:v>
                </c:pt>
                <c:pt idx="45">
                  <c:v>128</c:v>
                </c:pt>
                <c:pt idx="46">
                  <c:v>129</c:v>
                </c:pt>
                <c:pt idx="47">
                  <c:v>130</c:v>
                </c:pt>
                <c:pt idx="48">
                  <c:v>131</c:v>
                </c:pt>
                <c:pt idx="49">
                  <c:v>132</c:v>
                </c:pt>
                <c:pt idx="50">
                  <c:v>133</c:v>
                </c:pt>
                <c:pt idx="51">
                  <c:v>134</c:v>
                </c:pt>
                <c:pt idx="52">
                  <c:v>135</c:v>
                </c:pt>
                <c:pt idx="53">
                  <c:v>136</c:v>
                </c:pt>
                <c:pt idx="54">
                  <c:v>137</c:v>
                </c:pt>
                <c:pt idx="55">
                  <c:v>138</c:v>
                </c:pt>
                <c:pt idx="56">
                  <c:v>139</c:v>
                </c:pt>
                <c:pt idx="57">
                  <c:v>140</c:v>
                </c:pt>
                <c:pt idx="58">
                  <c:v>141</c:v>
                </c:pt>
                <c:pt idx="59">
                  <c:v>142</c:v>
                </c:pt>
                <c:pt idx="60">
                  <c:v>143</c:v>
                </c:pt>
                <c:pt idx="61">
                  <c:v>144</c:v>
                </c:pt>
                <c:pt idx="62">
                  <c:v>145</c:v>
                </c:pt>
                <c:pt idx="63">
                  <c:v>146</c:v>
                </c:pt>
                <c:pt idx="64">
                  <c:v>147</c:v>
                </c:pt>
                <c:pt idx="65">
                  <c:v>148</c:v>
                </c:pt>
                <c:pt idx="66">
                  <c:v>149</c:v>
                </c:pt>
                <c:pt idx="67">
                  <c:v>150</c:v>
                </c:pt>
                <c:pt idx="68">
                  <c:v>151</c:v>
                </c:pt>
                <c:pt idx="69">
                  <c:v>152</c:v>
                </c:pt>
                <c:pt idx="70">
                  <c:v>153</c:v>
                </c:pt>
                <c:pt idx="71">
                  <c:v>154</c:v>
                </c:pt>
                <c:pt idx="72">
                  <c:v>155</c:v>
                </c:pt>
                <c:pt idx="73">
                  <c:v>156</c:v>
                </c:pt>
                <c:pt idx="74">
                  <c:v>157</c:v>
                </c:pt>
                <c:pt idx="75">
                  <c:v>158</c:v>
                </c:pt>
                <c:pt idx="76">
                  <c:v>159</c:v>
                </c:pt>
                <c:pt idx="77">
                  <c:v>160</c:v>
                </c:pt>
                <c:pt idx="78">
                  <c:v>161</c:v>
                </c:pt>
                <c:pt idx="79">
                  <c:v>162</c:v>
                </c:pt>
                <c:pt idx="80">
                  <c:v>163</c:v>
                </c:pt>
                <c:pt idx="81">
                  <c:v>164</c:v>
                </c:pt>
                <c:pt idx="82">
                  <c:v>165</c:v>
                </c:pt>
                <c:pt idx="83">
                  <c:v>166</c:v>
                </c:pt>
                <c:pt idx="84">
                  <c:v>167</c:v>
                </c:pt>
                <c:pt idx="85">
                  <c:v>168</c:v>
                </c:pt>
                <c:pt idx="86">
                  <c:v>169</c:v>
                </c:pt>
                <c:pt idx="87">
                  <c:v>170</c:v>
                </c:pt>
                <c:pt idx="88">
                  <c:v>171</c:v>
                </c:pt>
                <c:pt idx="89">
                  <c:v>172</c:v>
                </c:pt>
                <c:pt idx="90">
                  <c:v>173</c:v>
                </c:pt>
                <c:pt idx="91">
                  <c:v>174</c:v>
                </c:pt>
                <c:pt idx="92">
                  <c:v>175</c:v>
                </c:pt>
                <c:pt idx="93">
                  <c:v>176</c:v>
                </c:pt>
                <c:pt idx="94">
                  <c:v>177</c:v>
                </c:pt>
                <c:pt idx="95">
                  <c:v>178</c:v>
                </c:pt>
                <c:pt idx="96">
                  <c:v>179</c:v>
                </c:pt>
                <c:pt idx="97">
                  <c:v>180</c:v>
                </c:pt>
                <c:pt idx="98">
                  <c:v>181</c:v>
                </c:pt>
                <c:pt idx="99">
                  <c:v>182</c:v>
                </c:pt>
                <c:pt idx="100">
                  <c:v>183</c:v>
                </c:pt>
                <c:pt idx="101">
                  <c:v>184</c:v>
                </c:pt>
                <c:pt idx="102">
                  <c:v>185</c:v>
                </c:pt>
                <c:pt idx="103">
                  <c:v>186</c:v>
                </c:pt>
                <c:pt idx="104">
                  <c:v>187</c:v>
                </c:pt>
                <c:pt idx="105">
                  <c:v>188</c:v>
                </c:pt>
                <c:pt idx="106">
                  <c:v>189</c:v>
                </c:pt>
                <c:pt idx="107">
                  <c:v>190</c:v>
                </c:pt>
                <c:pt idx="108">
                  <c:v>191</c:v>
                </c:pt>
                <c:pt idx="109">
                  <c:v>192</c:v>
                </c:pt>
                <c:pt idx="110">
                  <c:v>193</c:v>
                </c:pt>
                <c:pt idx="111">
                  <c:v>194</c:v>
                </c:pt>
                <c:pt idx="112">
                  <c:v>195</c:v>
                </c:pt>
                <c:pt idx="113">
                  <c:v>196</c:v>
                </c:pt>
                <c:pt idx="114">
                  <c:v>197</c:v>
                </c:pt>
                <c:pt idx="115">
                  <c:v>198</c:v>
                </c:pt>
                <c:pt idx="116">
                  <c:v>199</c:v>
                </c:pt>
                <c:pt idx="117">
                  <c:v>200</c:v>
                </c:pt>
                <c:pt idx="118">
                  <c:v>201</c:v>
                </c:pt>
                <c:pt idx="119">
                  <c:v>202</c:v>
                </c:pt>
                <c:pt idx="120">
                  <c:v>203</c:v>
                </c:pt>
                <c:pt idx="121">
                  <c:v>204</c:v>
                </c:pt>
                <c:pt idx="122">
                  <c:v>205</c:v>
                </c:pt>
                <c:pt idx="123">
                  <c:v>206</c:v>
                </c:pt>
                <c:pt idx="124">
                  <c:v>207</c:v>
                </c:pt>
                <c:pt idx="125">
                  <c:v>208</c:v>
                </c:pt>
                <c:pt idx="126">
                  <c:v>209</c:v>
                </c:pt>
                <c:pt idx="127">
                  <c:v>210</c:v>
                </c:pt>
                <c:pt idx="128">
                  <c:v>211</c:v>
                </c:pt>
                <c:pt idx="129">
                  <c:v>212</c:v>
                </c:pt>
                <c:pt idx="130">
                  <c:v>213</c:v>
                </c:pt>
                <c:pt idx="131">
                  <c:v>214</c:v>
                </c:pt>
                <c:pt idx="132">
                  <c:v>215</c:v>
                </c:pt>
                <c:pt idx="133">
                  <c:v>216</c:v>
                </c:pt>
                <c:pt idx="134">
                  <c:v>217</c:v>
                </c:pt>
                <c:pt idx="135">
                  <c:v>218</c:v>
                </c:pt>
                <c:pt idx="136">
                  <c:v>219</c:v>
                </c:pt>
                <c:pt idx="137">
                  <c:v>220</c:v>
                </c:pt>
                <c:pt idx="138">
                  <c:v>221</c:v>
                </c:pt>
                <c:pt idx="139">
                  <c:v>222</c:v>
                </c:pt>
                <c:pt idx="140">
                  <c:v>223</c:v>
                </c:pt>
                <c:pt idx="141">
                  <c:v>224</c:v>
                </c:pt>
                <c:pt idx="142">
                  <c:v>225</c:v>
                </c:pt>
                <c:pt idx="143">
                  <c:v>226</c:v>
                </c:pt>
                <c:pt idx="144">
                  <c:v>227</c:v>
                </c:pt>
                <c:pt idx="145">
                  <c:v>228</c:v>
                </c:pt>
                <c:pt idx="146">
                  <c:v>229</c:v>
                </c:pt>
                <c:pt idx="147">
                  <c:v>230</c:v>
                </c:pt>
                <c:pt idx="148">
                  <c:v>231</c:v>
                </c:pt>
                <c:pt idx="149">
                  <c:v>232</c:v>
                </c:pt>
                <c:pt idx="150">
                  <c:v>233</c:v>
                </c:pt>
                <c:pt idx="151">
                  <c:v>234</c:v>
                </c:pt>
                <c:pt idx="152">
                  <c:v>235</c:v>
                </c:pt>
                <c:pt idx="153">
                  <c:v>236</c:v>
                </c:pt>
                <c:pt idx="154">
                  <c:v>237</c:v>
                </c:pt>
                <c:pt idx="155">
                  <c:v>238</c:v>
                </c:pt>
                <c:pt idx="156">
                  <c:v>239</c:v>
                </c:pt>
                <c:pt idx="157">
                  <c:v>240</c:v>
                </c:pt>
                <c:pt idx="158">
                  <c:v>241</c:v>
                </c:pt>
                <c:pt idx="159">
                  <c:v>242</c:v>
                </c:pt>
                <c:pt idx="160">
                  <c:v>243</c:v>
                </c:pt>
                <c:pt idx="161">
                  <c:v>244</c:v>
                </c:pt>
                <c:pt idx="162">
                  <c:v>245</c:v>
                </c:pt>
                <c:pt idx="163">
                  <c:v>246</c:v>
                </c:pt>
                <c:pt idx="164">
                  <c:v>247</c:v>
                </c:pt>
                <c:pt idx="165">
                  <c:v>248</c:v>
                </c:pt>
                <c:pt idx="166">
                  <c:v>249</c:v>
                </c:pt>
                <c:pt idx="167">
                  <c:v>250</c:v>
                </c:pt>
                <c:pt idx="168">
                  <c:v>251</c:v>
                </c:pt>
                <c:pt idx="169">
                  <c:v>252</c:v>
                </c:pt>
                <c:pt idx="170">
                  <c:v>253</c:v>
                </c:pt>
                <c:pt idx="171">
                  <c:v>254</c:v>
                </c:pt>
                <c:pt idx="172">
                  <c:v>255</c:v>
                </c:pt>
                <c:pt idx="173">
                  <c:v>256</c:v>
                </c:pt>
                <c:pt idx="174">
                  <c:v>257</c:v>
                </c:pt>
                <c:pt idx="175">
                  <c:v>258</c:v>
                </c:pt>
                <c:pt idx="176">
                  <c:v>259</c:v>
                </c:pt>
                <c:pt idx="177">
                  <c:v>260</c:v>
                </c:pt>
                <c:pt idx="178">
                  <c:v>261</c:v>
                </c:pt>
                <c:pt idx="179">
                  <c:v>262</c:v>
                </c:pt>
                <c:pt idx="180">
                  <c:v>263</c:v>
                </c:pt>
                <c:pt idx="181">
                  <c:v>264</c:v>
                </c:pt>
                <c:pt idx="182">
                  <c:v>265</c:v>
                </c:pt>
                <c:pt idx="183">
                  <c:v>266</c:v>
                </c:pt>
                <c:pt idx="184">
                  <c:v>267</c:v>
                </c:pt>
                <c:pt idx="185">
                  <c:v>268</c:v>
                </c:pt>
                <c:pt idx="186">
                  <c:v>269</c:v>
                </c:pt>
                <c:pt idx="187">
                  <c:v>270</c:v>
                </c:pt>
                <c:pt idx="188">
                  <c:v>271</c:v>
                </c:pt>
                <c:pt idx="189">
                  <c:v>272</c:v>
                </c:pt>
                <c:pt idx="190">
                  <c:v>273</c:v>
                </c:pt>
                <c:pt idx="191">
                  <c:v>274</c:v>
                </c:pt>
                <c:pt idx="192">
                  <c:v>275</c:v>
                </c:pt>
                <c:pt idx="193">
                  <c:v>276</c:v>
                </c:pt>
                <c:pt idx="194">
                  <c:v>277</c:v>
                </c:pt>
                <c:pt idx="195">
                  <c:v>278</c:v>
                </c:pt>
                <c:pt idx="196">
                  <c:v>279</c:v>
                </c:pt>
                <c:pt idx="197">
                  <c:v>280</c:v>
                </c:pt>
                <c:pt idx="198">
                  <c:v>281</c:v>
                </c:pt>
                <c:pt idx="199">
                  <c:v>282</c:v>
                </c:pt>
                <c:pt idx="200">
                  <c:v>283</c:v>
                </c:pt>
                <c:pt idx="201">
                  <c:v>284</c:v>
                </c:pt>
                <c:pt idx="202">
                  <c:v>285</c:v>
                </c:pt>
                <c:pt idx="203">
                  <c:v>286</c:v>
                </c:pt>
                <c:pt idx="204">
                  <c:v>287</c:v>
                </c:pt>
                <c:pt idx="205">
                  <c:v>288</c:v>
                </c:pt>
                <c:pt idx="206">
                  <c:v>289</c:v>
                </c:pt>
                <c:pt idx="207">
                  <c:v>290</c:v>
                </c:pt>
                <c:pt idx="208">
                  <c:v>291</c:v>
                </c:pt>
                <c:pt idx="209">
                  <c:v>292</c:v>
                </c:pt>
                <c:pt idx="210">
                  <c:v>293</c:v>
                </c:pt>
                <c:pt idx="211">
                  <c:v>294</c:v>
                </c:pt>
                <c:pt idx="212">
                  <c:v>295</c:v>
                </c:pt>
                <c:pt idx="213">
                  <c:v>296</c:v>
                </c:pt>
                <c:pt idx="214">
                  <c:v>297</c:v>
                </c:pt>
                <c:pt idx="215">
                  <c:v>298</c:v>
                </c:pt>
                <c:pt idx="216">
                  <c:v>299</c:v>
                </c:pt>
                <c:pt idx="217">
                  <c:v>300</c:v>
                </c:pt>
                <c:pt idx="218">
                  <c:v>301</c:v>
                </c:pt>
                <c:pt idx="219">
                  <c:v>302</c:v>
                </c:pt>
                <c:pt idx="220">
                  <c:v>303</c:v>
                </c:pt>
                <c:pt idx="221">
                  <c:v>304</c:v>
                </c:pt>
                <c:pt idx="222">
                  <c:v>305</c:v>
                </c:pt>
                <c:pt idx="223">
                  <c:v>306</c:v>
                </c:pt>
                <c:pt idx="224">
                  <c:v>307</c:v>
                </c:pt>
                <c:pt idx="225">
                  <c:v>308</c:v>
                </c:pt>
                <c:pt idx="226">
                  <c:v>309</c:v>
                </c:pt>
                <c:pt idx="227">
                  <c:v>310</c:v>
                </c:pt>
                <c:pt idx="228">
                  <c:v>311</c:v>
                </c:pt>
                <c:pt idx="229">
                  <c:v>312</c:v>
                </c:pt>
                <c:pt idx="230">
                  <c:v>313</c:v>
                </c:pt>
                <c:pt idx="231">
                  <c:v>314</c:v>
                </c:pt>
                <c:pt idx="232">
                  <c:v>315</c:v>
                </c:pt>
                <c:pt idx="233">
                  <c:v>316</c:v>
                </c:pt>
                <c:pt idx="234">
                  <c:v>317</c:v>
                </c:pt>
                <c:pt idx="235">
                  <c:v>318</c:v>
                </c:pt>
                <c:pt idx="236">
                  <c:v>319</c:v>
                </c:pt>
                <c:pt idx="237">
                  <c:v>320</c:v>
                </c:pt>
                <c:pt idx="238">
                  <c:v>321</c:v>
                </c:pt>
                <c:pt idx="239">
                  <c:v>322</c:v>
                </c:pt>
                <c:pt idx="240">
                  <c:v>323</c:v>
                </c:pt>
                <c:pt idx="241">
                  <c:v>324</c:v>
                </c:pt>
                <c:pt idx="242">
                  <c:v>325</c:v>
                </c:pt>
                <c:pt idx="243">
                  <c:v>326</c:v>
                </c:pt>
                <c:pt idx="244">
                  <c:v>327</c:v>
                </c:pt>
                <c:pt idx="245">
                  <c:v>328</c:v>
                </c:pt>
                <c:pt idx="246">
                  <c:v>329</c:v>
                </c:pt>
                <c:pt idx="247">
                  <c:v>330</c:v>
                </c:pt>
                <c:pt idx="248">
                  <c:v>331</c:v>
                </c:pt>
                <c:pt idx="249">
                  <c:v>332</c:v>
                </c:pt>
                <c:pt idx="250">
                  <c:v>333</c:v>
                </c:pt>
                <c:pt idx="251">
                  <c:v>334</c:v>
                </c:pt>
                <c:pt idx="252">
                  <c:v>335</c:v>
                </c:pt>
                <c:pt idx="253">
                  <c:v>336</c:v>
                </c:pt>
                <c:pt idx="254">
                  <c:v>337</c:v>
                </c:pt>
                <c:pt idx="255">
                  <c:v>338</c:v>
                </c:pt>
                <c:pt idx="256">
                  <c:v>339</c:v>
                </c:pt>
                <c:pt idx="257">
                  <c:v>340</c:v>
                </c:pt>
                <c:pt idx="258">
                  <c:v>341</c:v>
                </c:pt>
                <c:pt idx="259">
                  <c:v>342</c:v>
                </c:pt>
                <c:pt idx="260">
                  <c:v>343</c:v>
                </c:pt>
                <c:pt idx="261">
                  <c:v>344</c:v>
                </c:pt>
                <c:pt idx="262">
                  <c:v>345</c:v>
                </c:pt>
                <c:pt idx="263">
                  <c:v>346</c:v>
                </c:pt>
                <c:pt idx="264">
                  <c:v>347</c:v>
                </c:pt>
                <c:pt idx="265">
                  <c:v>348</c:v>
                </c:pt>
                <c:pt idx="266">
                  <c:v>349</c:v>
                </c:pt>
                <c:pt idx="267">
                  <c:v>350</c:v>
                </c:pt>
                <c:pt idx="268">
                  <c:v>351</c:v>
                </c:pt>
                <c:pt idx="269">
                  <c:v>352</c:v>
                </c:pt>
                <c:pt idx="270">
                  <c:v>353</c:v>
                </c:pt>
                <c:pt idx="271">
                  <c:v>354</c:v>
                </c:pt>
                <c:pt idx="272">
                  <c:v>355</c:v>
                </c:pt>
                <c:pt idx="273">
                  <c:v>356</c:v>
                </c:pt>
                <c:pt idx="274">
                  <c:v>357</c:v>
                </c:pt>
                <c:pt idx="275">
                  <c:v>358</c:v>
                </c:pt>
                <c:pt idx="276">
                  <c:v>359</c:v>
                </c:pt>
                <c:pt idx="277">
                  <c:v>360</c:v>
                </c:pt>
                <c:pt idx="278">
                  <c:v>361</c:v>
                </c:pt>
                <c:pt idx="279">
                  <c:v>362</c:v>
                </c:pt>
                <c:pt idx="280">
                  <c:v>363</c:v>
                </c:pt>
                <c:pt idx="281">
                  <c:v>364</c:v>
                </c:pt>
                <c:pt idx="282">
                  <c:v>365</c:v>
                </c:pt>
                <c:pt idx="283">
                  <c:v>366</c:v>
                </c:pt>
                <c:pt idx="284">
                  <c:v>367</c:v>
                </c:pt>
                <c:pt idx="285">
                  <c:v>368</c:v>
                </c:pt>
                <c:pt idx="286">
                  <c:v>369</c:v>
                </c:pt>
                <c:pt idx="287">
                  <c:v>370</c:v>
                </c:pt>
                <c:pt idx="288">
                  <c:v>371</c:v>
                </c:pt>
                <c:pt idx="289">
                  <c:v>372</c:v>
                </c:pt>
                <c:pt idx="290">
                  <c:v>373</c:v>
                </c:pt>
                <c:pt idx="291">
                  <c:v>374</c:v>
                </c:pt>
                <c:pt idx="292">
                  <c:v>375</c:v>
                </c:pt>
                <c:pt idx="293">
                  <c:v>376</c:v>
                </c:pt>
                <c:pt idx="294">
                  <c:v>377</c:v>
                </c:pt>
                <c:pt idx="295">
                  <c:v>378</c:v>
                </c:pt>
                <c:pt idx="296">
                  <c:v>379</c:v>
                </c:pt>
                <c:pt idx="297">
                  <c:v>380</c:v>
                </c:pt>
                <c:pt idx="298">
                  <c:v>381</c:v>
                </c:pt>
                <c:pt idx="299">
                  <c:v>382</c:v>
                </c:pt>
                <c:pt idx="300">
                  <c:v>383</c:v>
                </c:pt>
                <c:pt idx="301">
                  <c:v>384</c:v>
                </c:pt>
                <c:pt idx="302">
                  <c:v>385</c:v>
                </c:pt>
                <c:pt idx="303">
                  <c:v>386</c:v>
                </c:pt>
                <c:pt idx="304">
                  <c:v>387</c:v>
                </c:pt>
                <c:pt idx="305">
                  <c:v>388</c:v>
                </c:pt>
                <c:pt idx="306">
                  <c:v>389</c:v>
                </c:pt>
                <c:pt idx="307">
                  <c:v>390</c:v>
                </c:pt>
                <c:pt idx="308">
                  <c:v>391</c:v>
                </c:pt>
                <c:pt idx="309">
                  <c:v>392</c:v>
                </c:pt>
                <c:pt idx="310">
                  <c:v>393</c:v>
                </c:pt>
                <c:pt idx="311">
                  <c:v>394</c:v>
                </c:pt>
                <c:pt idx="312">
                  <c:v>395</c:v>
                </c:pt>
                <c:pt idx="313">
                  <c:v>396</c:v>
                </c:pt>
                <c:pt idx="314">
                  <c:v>397</c:v>
                </c:pt>
                <c:pt idx="315">
                  <c:v>398</c:v>
                </c:pt>
                <c:pt idx="316">
                  <c:v>399</c:v>
                </c:pt>
                <c:pt idx="317">
                  <c:v>400</c:v>
                </c:pt>
                <c:pt idx="318">
                  <c:v>401</c:v>
                </c:pt>
                <c:pt idx="319">
                  <c:v>402</c:v>
                </c:pt>
                <c:pt idx="320">
                  <c:v>403</c:v>
                </c:pt>
                <c:pt idx="321">
                  <c:v>404</c:v>
                </c:pt>
                <c:pt idx="322">
                  <c:v>405</c:v>
                </c:pt>
                <c:pt idx="323">
                  <c:v>406</c:v>
                </c:pt>
                <c:pt idx="324">
                  <c:v>407</c:v>
                </c:pt>
                <c:pt idx="325">
                  <c:v>408</c:v>
                </c:pt>
                <c:pt idx="326">
                  <c:v>409</c:v>
                </c:pt>
                <c:pt idx="327">
                  <c:v>410</c:v>
                </c:pt>
                <c:pt idx="328">
                  <c:v>411</c:v>
                </c:pt>
                <c:pt idx="329">
                  <c:v>412</c:v>
                </c:pt>
                <c:pt idx="330">
                  <c:v>413</c:v>
                </c:pt>
                <c:pt idx="331">
                  <c:v>414</c:v>
                </c:pt>
                <c:pt idx="332">
                  <c:v>415</c:v>
                </c:pt>
                <c:pt idx="333">
                  <c:v>416</c:v>
                </c:pt>
                <c:pt idx="334">
                  <c:v>417</c:v>
                </c:pt>
                <c:pt idx="335">
                  <c:v>418</c:v>
                </c:pt>
                <c:pt idx="336">
                  <c:v>419</c:v>
                </c:pt>
                <c:pt idx="337">
                  <c:v>420</c:v>
                </c:pt>
                <c:pt idx="338">
                  <c:v>421</c:v>
                </c:pt>
                <c:pt idx="339">
                  <c:v>422</c:v>
                </c:pt>
                <c:pt idx="340">
                  <c:v>423</c:v>
                </c:pt>
                <c:pt idx="341">
                  <c:v>424</c:v>
                </c:pt>
                <c:pt idx="342">
                  <c:v>425</c:v>
                </c:pt>
                <c:pt idx="343">
                  <c:v>426</c:v>
                </c:pt>
                <c:pt idx="344">
                  <c:v>427</c:v>
                </c:pt>
                <c:pt idx="345">
                  <c:v>428</c:v>
                </c:pt>
                <c:pt idx="346">
                  <c:v>429</c:v>
                </c:pt>
                <c:pt idx="347">
                  <c:v>430</c:v>
                </c:pt>
                <c:pt idx="348">
                  <c:v>431</c:v>
                </c:pt>
                <c:pt idx="349">
                  <c:v>432</c:v>
                </c:pt>
                <c:pt idx="350">
                  <c:v>433</c:v>
                </c:pt>
                <c:pt idx="351">
                  <c:v>434</c:v>
                </c:pt>
                <c:pt idx="352">
                  <c:v>435</c:v>
                </c:pt>
                <c:pt idx="353">
                  <c:v>436</c:v>
                </c:pt>
                <c:pt idx="354">
                  <c:v>437</c:v>
                </c:pt>
                <c:pt idx="355">
                  <c:v>438</c:v>
                </c:pt>
                <c:pt idx="356">
                  <c:v>439</c:v>
                </c:pt>
                <c:pt idx="357">
                  <c:v>440</c:v>
                </c:pt>
                <c:pt idx="358">
                  <c:v>441</c:v>
                </c:pt>
                <c:pt idx="359">
                  <c:v>442</c:v>
                </c:pt>
                <c:pt idx="360">
                  <c:v>443</c:v>
                </c:pt>
                <c:pt idx="361">
                  <c:v>444</c:v>
                </c:pt>
                <c:pt idx="362">
                  <c:v>445</c:v>
                </c:pt>
                <c:pt idx="363">
                  <c:v>446</c:v>
                </c:pt>
                <c:pt idx="364">
                  <c:v>447</c:v>
                </c:pt>
                <c:pt idx="365">
                  <c:v>448</c:v>
                </c:pt>
                <c:pt idx="366">
                  <c:v>449</c:v>
                </c:pt>
                <c:pt idx="367">
                  <c:v>450</c:v>
                </c:pt>
                <c:pt idx="368">
                  <c:v>451</c:v>
                </c:pt>
                <c:pt idx="369">
                  <c:v>452</c:v>
                </c:pt>
                <c:pt idx="370">
                  <c:v>453</c:v>
                </c:pt>
                <c:pt idx="371">
                  <c:v>454</c:v>
                </c:pt>
                <c:pt idx="372">
                  <c:v>455</c:v>
                </c:pt>
                <c:pt idx="373">
                  <c:v>456</c:v>
                </c:pt>
                <c:pt idx="374">
                  <c:v>457</c:v>
                </c:pt>
                <c:pt idx="375">
                  <c:v>458</c:v>
                </c:pt>
                <c:pt idx="376">
                  <c:v>459</c:v>
                </c:pt>
                <c:pt idx="377">
                  <c:v>460</c:v>
                </c:pt>
                <c:pt idx="378">
                  <c:v>461</c:v>
                </c:pt>
                <c:pt idx="379">
                  <c:v>462</c:v>
                </c:pt>
                <c:pt idx="380">
                  <c:v>463</c:v>
                </c:pt>
                <c:pt idx="381">
                  <c:v>464</c:v>
                </c:pt>
                <c:pt idx="382">
                  <c:v>465</c:v>
                </c:pt>
                <c:pt idx="383">
                  <c:v>466</c:v>
                </c:pt>
                <c:pt idx="384">
                  <c:v>467</c:v>
                </c:pt>
                <c:pt idx="385">
                  <c:v>468</c:v>
                </c:pt>
                <c:pt idx="386">
                  <c:v>469</c:v>
                </c:pt>
                <c:pt idx="387">
                  <c:v>470</c:v>
                </c:pt>
                <c:pt idx="388">
                  <c:v>471</c:v>
                </c:pt>
                <c:pt idx="389">
                  <c:v>472</c:v>
                </c:pt>
                <c:pt idx="390">
                  <c:v>473</c:v>
                </c:pt>
                <c:pt idx="391">
                  <c:v>474</c:v>
                </c:pt>
                <c:pt idx="392">
                  <c:v>475</c:v>
                </c:pt>
                <c:pt idx="393">
                  <c:v>476</c:v>
                </c:pt>
                <c:pt idx="394">
                  <c:v>477</c:v>
                </c:pt>
                <c:pt idx="395">
                  <c:v>478</c:v>
                </c:pt>
                <c:pt idx="396">
                  <c:v>479</c:v>
                </c:pt>
                <c:pt idx="397">
                  <c:v>480</c:v>
                </c:pt>
                <c:pt idx="398">
                  <c:v>481</c:v>
                </c:pt>
                <c:pt idx="399">
                  <c:v>482</c:v>
                </c:pt>
                <c:pt idx="400">
                  <c:v>483</c:v>
                </c:pt>
                <c:pt idx="401">
                  <c:v>484</c:v>
                </c:pt>
                <c:pt idx="402">
                  <c:v>485</c:v>
                </c:pt>
                <c:pt idx="403">
                  <c:v>486</c:v>
                </c:pt>
                <c:pt idx="404">
                  <c:v>487</c:v>
                </c:pt>
                <c:pt idx="405">
                  <c:v>488</c:v>
                </c:pt>
                <c:pt idx="406">
                  <c:v>489</c:v>
                </c:pt>
                <c:pt idx="407">
                  <c:v>490</c:v>
                </c:pt>
                <c:pt idx="408">
                  <c:v>491</c:v>
                </c:pt>
                <c:pt idx="409">
                  <c:v>492</c:v>
                </c:pt>
                <c:pt idx="410">
                  <c:v>493</c:v>
                </c:pt>
                <c:pt idx="411">
                  <c:v>494</c:v>
                </c:pt>
                <c:pt idx="412">
                  <c:v>495</c:v>
                </c:pt>
                <c:pt idx="413">
                  <c:v>496</c:v>
                </c:pt>
                <c:pt idx="414">
                  <c:v>497</c:v>
                </c:pt>
                <c:pt idx="415">
                  <c:v>498</c:v>
                </c:pt>
                <c:pt idx="416">
                  <c:v>499</c:v>
                </c:pt>
                <c:pt idx="417">
                  <c:v>500</c:v>
                </c:pt>
                <c:pt idx="418">
                  <c:v>501</c:v>
                </c:pt>
                <c:pt idx="419">
                  <c:v>502</c:v>
                </c:pt>
                <c:pt idx="420">
                  <c:v>503</c:v>
                </c:pt>
                <c:pt idx="421">
                  <c:v>504</c:v>
                </c:pt>
                <c:pt idx="422">
                  <c:v>505</c:v>
                </c:pt>
                <c:pt idx="423">
                  <c:v>506</c:v>
                </c:pt>
                <c:pt idx="424">
                  <c:v>507</c:v>
                </c:pt>
                <c:pt idx="425">
                  <c:v>508</c:v>
                </c:pt>
                <c:pt idx="426">
                  <c:v>509</c:v>
                </c:pt>
                <c:pt idx="427">
                  <c:v>510</c:v>
                </c:pt>
                <c:pt idx="428">
                  <c:v>511</c:v>
                </c:pt>
                <c:pt idx="429">
                  <c:v>512</c:v>
                </c:pt>
                <c:pt idx="430">
                  <c:v>513</c:v>
                </c:pt>
                <c:pt idx="431">
                  <c:v>514</c:v>
                </c:pt>
                <c:pt idx="432">
                  <c:v>515</c:v>
                </c:pt>
                <c:pt idx="433">
                  <c:v>516</c:v>
                </c:pt>
                <c:pt idx="434">
                  <c:v>517</c:v>
                </c:pt>
                <c:pt idx="435">
                  <c:v>518</c:v>
                </c:pt>
                <c:pt idx="436">
                  <c:v>519</c:v>
                </c:pt>
                <c:pt idx="437">
                  <c:v>520</c:v>
                </c:pt>
                <c:pt idx="438">
                  <c:v>521</c:v>
                </c:pt>
                <c:pt idx="439">
                  <c:v>522</c:v>
                </c:pt>
                <c:pt idx="440">
                  <c:v>523</c:v>
                </c:pt>
                <c:pt idx="441">
                  <c:v>524</c:v>
                </c:pt>
                <c:pt idx="442">
                  <c:v>525</c:v>
                </c:pt>
                <c:pt idx="443">
                  <c:v>526</c:v>
                </c:pt>
                <c:pt idx="444">
                  <c:v>527</c:v>
                </c:pt>
                <c:pt idx="445">
                  <c:v>528</c:v>
                </c:pt>
                <c:pt idx="446">
                  <c:v>529</c:v>
                </c:pt>
                <c:pt idx="447">
                  <c:v>530</c:v>
                </c:pt>
                <c:pt idx="448">
                  <c:v>531</c:v>
                </c:pt>
                <c:pt idx="449">
                  <c:v>532</c:v>
                </c:pt>
                <c:pt idx="450">
                  <c:v>533</c:v>
                </c:pt>
                <c:pt idx="451">
                  <c:v>534</c:v>
                </c:pt>
                <c:pt idx="452">
                  <c:v>535</c:v>
                </c:pt>
                <c:pt idx="453">
                  <c:v>536</c:v>
                </c:pt>
                <c:pt idx="454">
                  <c:v>537</c:v>
                </c:pt>
                <c:pt idx="455">
                  <c:v>538</c:v>
                </c:pt>
                <c:pt idx="456">
                  <c:v>539</c:v>
                </c:pt>
                <c:pt idx="457">
                  <c:v>540</c:v>
                </c:pt>
                <c:pt idx="458">
                  <c:v>541</c:v>
                </c:pt>
                <c:pt idx="459">
                  <c:v>542</c:v>
                </c:pt>
                <c:pt idx="460">
                  <c:v>543</c:v>
                </c:pt>
                <c:pt idx="461">
                  <c:v>544</c:v>
                </c:pt>
                <c:pt idx="462">
                  <c:v>545</c:v>
                </c:pt>
                <c:pt idx="463">
                  <c:v>546</c:v>
                </c:pt>
                <c:pt idx="464">
                  <c:v>547</c:v>
                </c:pt>
                <c:pt idx="465">
                  <c:v>548</c:v>
                </c:pt>
                <c:pt idx="466">
                  <c:v>549</c:v>
                </c:pt>
                <c:pt idx="467">
                  <c:v>550</c:v>
                </c:pt>
                <c:pt idx="468">
                  <c:v>551</c:v>
                </c:pt>
                <c:pt idx="469">
                  <c:v>552</c:v>
                </c:pt>
                <c:pt idx="470">
                  <c:v>553</c:v>
                </c:pt>
                <c:pt idx="471">
                  <c:v>554</c:v>
                </c:pt>
                <c:pt idx="472">
                  <c:v>555</c:v>
                </c:pt>
                <c:pt idx="473">
                  <c:v>556</c:v>
                </c:pt>
                <c:pt idx="474">
                  <c:v>557</c:v>
                </c:pt>
                <c:pt idx="475">
                  <c:v>558</c:v>
                </c:pt>
                <c:pt idx="476">
                  <c:v>559</c:v>
                </c:pt>
                <c:pt idx="477">
                  <c:v>560</c:v>
                </c:pt>
                <c:pt idx="478">
                  <c:v>561</c:v>
                </c:pt>
                <c:pt idx="479">
                  <c:v>562</c:v>
                </c:pt>
                <c:pt idx="480">
                  <c:v>563</c:v>
                </c:pt>
                <c:pt idx="481">
                  <c:v>564</c:v>
                </c:pt>
                <c:pt idx="482">
                  <c:v>565</c:v>
                </c:pt>
                <c:pt idx="483">
                  <c:v>566</c:v>
                </c:pt>
                <c:pt idx="484">
                  <c:v>567</c:v>
                </c:pt>
                <c:pt idx="485">
                  <c:v>568</c:v>
                </c:pt>
                <c:pt idx="486">
                  <c:v>569</c:v>
                </c:pt>
                <c:pt idx="487">
                  <c:v>570</c:v>
                </c:pt>
                <c:pt idx="488">
                  <c:v>571</c:v>
                </c:pt>
                <c:pt idx="489">
                  <c:v>572</c:v>
                </c:pt>
                <c:pt idx="490">
                  <c:v>573</c:v>
                </c:pt>
                <c:pt idx="491">
                  <c:v>574</c:v>
                </c:pt>
                <c:pt idx="492">
                  <c:v>575</c:v>
                </c:pt>
                <c:pt idx="493">
                  <c:v>576</c:v>
                </c:pt>
                <c:pt idx="494">
                  <c:v>577</c:v>
                </c:pt>
                <c:pt idx="495">
                  <c:v>578</c:v>
                </c:pt>
                <c:pt idx="496">
                  <c:v>579</c:v>
                </c:pt>
                <c:pt idx="497">
                  <c:v>580</c:v>
                </c:pt>
                <c:pt idx="498">
                  <c:v>581</c:v>
                </c:pt>
                <c:pt idx="499">
                  <c:v>582</c:v>
                </c:pt>
                <c:pt idx="500">
                  <c:v>583</c:v>
                </c:pt>
                <c:pt idx="501">
                  <c:v>584</c:v>
                </c:pt>
                <c:pt idx="502">
                  <c:v>585</c:v>
                </c:pt>
                <c:pt idx="503">
                  <c:v>586</c:v>
                </c:pt>
                <c:pt idx="504">
                  <c:v>587</c:v>
                </c:pt>
                <c:pt idx="505">
                  <c:v>588</c:v>
                </c:pt>
                <c:pt idx="506">
                  <c:v>589</c:v>
                </c:pt>
                <c:pt idx="507">
                  <c:v>590</c:v>
                </c:pt>
                <c:pt idx="508">
                  <c:v>591</c:v>
                </c:pt>
                <c:pt idx="509">
                  <c:v>592</c:v>
                </c:pt>
                <c:pt idx="510">
                  <c:v>593</c:v>
                </c:pt>
                <c:pt idx="511">
                  <c:v>594</c:v>
                </c:pt>
                <c:pt idx="512">
                  <c:v>595</c:v>
                </c:pt>
                <c:pt idx="513">
                  <c:v>596</c:v>
                </c:pt>
                <c:pt idx="514">
                  <c:v>597</c:v>
                </c:pt>
                <c:pt idx="515">
                  <c:v>598</c:v>
                </c:pt>
                <c:pt idx="516">
                  <c:v>599</c:v>
                </c:pt>
                <c:pt idx="517">
                  <c:v>600</c:v>
                </c:pt>
                <c:pt idx="518">
                  <c:v>601</c:v>
                </c:pt>
                <c:pt idx="519">
                  <c:v>602</c:v>
                </c:pt>
                <c:pt idx="520">
                  <c:v>603</c:v>
                </c:pt>
                <c:pt idx="521">
                  <c:v>604</c:v>
                </c:pt>
                <c:pt idx="522">
                  <c:v>605</c:v>
                </c:pt>
                <c:pt idx="523">
                  <c:v>606</c:v>
                </c:pt>
                <c:pt idx="524">
                  <c:v>607</c:v>
                </c:pt>
                <c:pt idx="525">
                  <c:v>608</c:v>
                </c:pt>
                <c:pt idx="526">
                  <c:v>609</c:v>
                </c:pt>
                <c:pt idx="527">
                  <c:v>610</c:v>
                </c:pt>
                <c:pt idx="528">
                  <c:v>611</c:v>
                </c:pt>
                <c:pt idx="529">
                  <c:v>612</c:v>
                </c:pt>
                <c:pt idx="530">
                  <c:v>613</c:v>
                </c:pt>
                <c:pt idx="531">
                  <c:v>614</c:v>
                </c:pt>
                <c:pt idx="532">
                  <c:v>615</c:v>
                </c:pt>
                <c:pt idx="533">
                  <c:v>616</c:v>
                </c:pt>
                <c:pt idx="534">
                  <c:v>617</c:v>
                </c:pt>
                <c:pt idx="535">
                  <c:v>618</c:v>
                </c:pt>
                <c:pt idx="536">
                  <c:v>619</c:v>
                </c:pt>
                <c:pt idx="537">
                  <c:v>620</c:v>
                </c:pt>
                <c:pt idx="538">
                  <c:v>621</c:v>
                </c:pt>
                <c:pt idx="539">
                  <c:v>622</c:v>
                </c:pt>
                <c:pt idx="540">
                  <c:v>623</c:v>
                </c:pt>
                <c:pt idx="541">
                  <c:v>624</c:v>
                </c:pt>
                <c:pt idx="542">
                  <c:v>625</c:v>
                </c:pt>
                <c:pt idx="543">
                  <c:v>626</c:v>
                </c:pt>
                <c:pt idx="544">
                  <c:v>627</c:v>
                </c:pt>
                <c:pt idx="545">
                  <c:v>628</c:v>
                </c:pt>
                <c:pt idx="546">
                  <c:v>629</c:v>
                </c:pt>
                <c:pt idx="547">
                  <c:v>630</c:v>
                </c:pt>
                <c:pt idx="548">
                  <c:v>631</c:v>
                </c:pt>
                <c:pt idx="549">
                  <c:v>632</c:v>
                </c:pt>
                <c:pt idx="550">
                  <c:v>633</c:v>
                </c:pt>
                <c:pt idx="551">
                  <c:v>634</c:v>
                </c:pt>
                <c:pt idx="552">
                  <c:v>635</c:v>
                </c:pt>
                <c:pt idx="553">
                  <c:v>636</c:v>
                </c:pt>
                <c:pt idx="554">
                  <c:v>637</c:v>
                </c:pt>
                <c:pt idx="555">
                  <c:v>638</c:v>
                </c:pt>
                <c:pt idx="556">
                  <c:v>639</c:v>
                </c:pt>
                <c:pt idx="557">
                  <c:v>640</c:v>
                </c:pt>
                <c:pt idx="558">
                  <c:v>641</c:v>
                </c:pt>
                <c:pt idx="559">
                  <c:v>642</c:v>
                </c:pt>
                <c:pt idx="560">
                  <c:v>643</c:v>
                </c:pt>
                <c:pt idx="561">
                  <c:v>644</c:v>
                </c:pt>
                <c:pt idx="562">
                  <c:v>645</c:v>
                </c:pt>
                <c:pt idx="563">
                  <c:v>646</c:v>
                </c:pt>
                <c:pt idx="564">
                  <c:v>647</c:v>
                </c:pt>
                <c:pt idx="565">
                  <c:v>648</c:v>
                </c:pt>
                <c:pt idx="566">
                  <c:v>649</c:v>
                </c:pt>
                <c:pt idx="567">
                  <c:v>650</c:v>
                </c:pt>
                <c:pt idx="568">
                  <c:v>651</c:v>
                </c:pt>
                <c:pt idx="569">
                  <c:v>652</c:v>
                </c:pt>
                <c:pt idx="570">
                  <c:v>653</c:v>
                </c:pt>
                <c:pt idx="571">
                  <c:v>654</c:v>
                </c:pt>
                <c:pt idx="572">
                  <c:v>655</c:v>
                </c:pt>
                <c:pt idx="573">
                  <c:v>656</c:v>
                </c:pt>
                <c:pt idx="574">
                  <c:v>657</c:v>
                </c:pt>
                <c:pt idx="575">
                  <c:v>658</c:v>
                </c:pt>
                <c:pt idx="576">
                  <c:v>659</c:v>
                </c:pt>
                <c:pt idx="577">
                  <c:v>660</c:v>
                </c:pt>
                <c:pt idx="578">
                  <c:v>661</c:v>
                </c:pt>
                <c:pt idx="579">
                  <c:v>662</c:v>
                </c:pt>
                <c:pt idx="580">
                  <c:v>663</c:v>
                </c:pt>
                <c:pt idx="581">
                  <c:v>664</c:v>
                </c:pt>
                <c:pt idx="582">
                  <c:v>665</c:v>
                </c:pt>
                <c:pt idx="583">
                  <c:v>666</c:v>
                </c:pt>
                <c:pt idx="584">
                  <c:v>667</c:v>
                </c:pt>
                <c:pt idx="585">
                  <c:v>668</c:v>
                </c:pt>
                <c:pt idx="586">
                  <c:v>669</c:v>
                </c:pt>
                <c:pt idx="587">
                  <c:v>670</c:v>
                </c:pt>
                <c:pt idx="588">
                  <c:v>671</c:v>
                </c:pt>
                <c:pt idx="589">
                  <c:v>672</c:v>
                </c:pt>
                <c:pt idx="590">
                  <c:v>673</c:v>
                </c:pt>
                <c:pt idx="591">
                  <c:v>674</c:v>
                </c:pt>
                <c:pt idx="592">
                  <c:v>675</c:v>
                </c:pt>
                <c:pt idx="593">
                  <c:v>676</c:v>
                </c:pt>
                <c:pt idx="594">
                  <c:v>677</c:v>
                </c:pt>
                <c:pt idx="595">
                  <c:v>678</c:v>
                </c:pt>
                <c:pt idx="596">
                  <c:v>679</c:v>
                </c:pt>
                <c:pt idx="597">
                  <c:v>680</c:v>
                </c:pt>
                <c:pt idx="598">
                  <c:v>681</c:v>
                </c:pt>
                <c:pt idx="599">
                  <c:v>682</c:v>
                </c:pt>
                <c:pt idx="600">
                  <c:v>683</c:v>
                </c:pt>
                <c:pt idx="601">
                  <c:v>684</c:v>
                </c:pt>
                <c:pt idx="602">
                  <c:v>685</c:v>
                </c:pt>
                <c:pt idx="603">
                  <c:v>686</c:v>
                </c:pt>
                <c:pt idx="604">
                  <c:v>687</c:v>
                </c:pt>
                <c:pt idx="605">
                  <c:v>688</c:v>
                </c:pt>
                <c:pt idx="606">
                  <c:v>689</c:v>
                </c:pt>
                <c:pt idx="607">
                  <c:v>690</c:v>
                </c:pt>
                <c:pt idx="608">
                  <c:v>691</c:v>
                </c:pt>
                <c:pt idx="609">
                  <c:v>692</c:v>
                </c:pt>
                <c:pt idx="610">
                  <c:v>693</c:v>
                </c:pt>
                <c:pt idx="611">
                  <c:v>694</c:v>
                </c:pt>
                <c:pt idx="612">
                  <c:v>695</c:v>
                </c:pt>
                <c:pt idx="613">
                  <c:v>696</c:v>
                </c:pt>
                <c:pt idx="614">
                  <c:v>697</c:v>
                </c:pt>
                <c:pt idx="615">
                  <c:v>698</c:v>
                </c:pt>
                <c:pt idx="616">
                  <c:v>699</c:v>
                </c:pt>
                <c:pt idx="617">
                  <c:v>700</c:v>
                </c:pt>
                <c:pt idx="618">
                  <c:v>701</c:v>
                </c:pt>
                <c:pt idx="619">
                  <c:v>702</c:v>
                </c:pt>
                <c:pt idx="620">
                  <c:v>703</c:v>
                </c:pt>
                <c:pt idx="621">
                  <c:v>704</c:v>
                </c:pt>
                <c:pt idx="622">
                  <c:v>705</c:v>
                </c:pt>
                <c:pt idx="623">
                  <c:v>706</c:v>
                </c:pt>
                <c:pt idx="624">
                  <c:v>707</c:v>
                </c:pt>
                <c:pt idx="625">
                  <c:v>708</c:v>
                </c:pt>
                <c:pt idx="626">
                  <c:v>709</c:v>
                </c:pt>
                <c:pt idx="627">
                  <c:v>710</c:v>
                </c:pt>
                <c:pt idx="628">
                  <c:v>711</c:v>
                </c:pt>
                <c:pt idx="629">
                  <c:v>712</c:v>
                </c:pt>
                <c:pt idx="630">
                  <c:v>713</c:v>
                </c:pt>
                <c:pt idx="631">
                  <c:v>714</c:v>
                </c:pt>
                <c:pt idx="632">
                  <c:v>715</c:v>
                </c:pt>
                <c:pt idx="633">
                  <c:v>716</c:v>
                </c:pt>
                <c:pt idx="634">
                  <c:v>717</c:v>
                </c:pt>
                <c:pt idx="635">
                  <c:v>718</c:v>
                </c:pt>
                <c:pt idx="636">
                  <c:v>719</c:v>
                </c:pt>
                <c:pt idx="637">
                  <c:v>720</c:v>
                </c:pt>
                <c:pt idx="638">
                  <c:v>721</c:v>
                </c:pt>
                <c:pt idx="639">
                  <c:v>722</c:v>
                </c:pt>
                <c:pt idx="640">
                  <c:v>723</c:v>
                </c:pt>
                <c:pt idx="641">
                  <c:v>724</c:v>
                </c:pt>
                <c:pt idx="642">
                  <c:v>725</c:v>
                </c:pt>
                <c:pt idx="643">
                  <c:v>726</c:v>
                </c:pt>
                <c:pt idx="644">
                  <c:v>727</c:v>
                </c:pt>
                <c:pt idx="645">
                  <c:v>728</c:v>
                </c:pt>
                <c:pt idx="646">
                  <c:v>729</c:v>
                </c:pt>
                <c:pt idx="647">
                  <c:v>730</c:v>
                </c:pt>
                <c:pt idx="648">
                  <c:v>731</c:v>
                </c:pt>
                <c:pt idx="649">
                  <c:v>732</c:v>
                </c:pt>
                <c:pt idx="650">
                  <c:v>733</c:v>
                </c:pt>
                <c:pt idx="651">
                  <c:v>734</c:v>
                </c:pt>
                <c:pt idx="652">
                  <c:v>735</c:v>
                </c:pt>
                <c:pt idx="653">
                  <c:v>736</c:v>
                </c:pt>
                <c:pt idx="654">
                  <c:v>737</c:v>
                </c:pt>
                <c:pt idx="655">
                  <c:v>738</c:v>
                </c:pt>
                <c:pt idx="656">
                  <c:v>739</c:v>
                </c:pt>
                <c:pt idx="657">
                  <c:v>740</c:v>
                </c:pt>
                <c:pt idx="658">
                  <c:v>741</c:v>
                </c:pt>
                <c:pt idx="659">
                  <c:v>742</c:v>
                </c:pt>
                <c:pt idx="660">
                  <c:v>743</c:v>
                </c:pt>
                <c:pt idx="661">
                  <c:v>744</c:v>
                </c:pt>
                <c:pt idx="662">
                  <c:v>745</c:v>
                </c:pt>
                <c:pt idx="663">
                  <c:v>746</c:v>
                </c:pt>
                <c:pt idx="664">
                  <c:v>747</c:v>
                </c:pt>
                <c:pt idx="665">
                  <c:v>748</c:v>
                </c:pt>
                <c:pt idx="666">
                  <c:v>749</c:v>
                </c:pt>
                <c:pt idx="667">
                  <c:v>750</c:v>
                </c:pt>
                <c:pt idx="668">
                  <c:v>751</c:v>
                </c:pt>
                <c:pt idx="669">
                  <c:v>752</c:v>
                </c:pt>
                <c:pt idx="670">
                  <c:v>753</c:v>
                </c:pt>
                <c:pt idx="671">
                  <c:v>754</c:v>
                </c:pt>
                <c:pt idx="672">
                  <c:v>755</c:v>
                </c:pt>
                <c:pt idx="673">
                  <c:v>756</c:v>
                </c:pt>
                <c:pt idx="674">
                  <c:v>757</c:v>
                </c:pt>
                <c:pt idx="675">
                  <c:v>758</c:v>
                </c:pt>
                <c:pt idx="676">
                  <c:v>759</c:v>
                </c:pt>
                <c:pt idx="677">
                  <c:v>760</c:v>
                </c:pt>
                <c:pt idx="678">
                  <c:v>761</c:v>
                </c:pt>
                <c:pt idx="679">
                  <c:v>762</c:v>
                </c:pt>
                <c:pt idx="680">
                  <c:v>763</c:v>
                </c:pt>
                <c:pt idx="681">
                  <c:v>764</c:v>
                </c:pt>
                <c:pt idx="682">
                  <c:v>765</c:v>
                </c:pt>
                <c:pt idx="683">
                  <c:v>766</c:v>
                </c:pt>
                <c:pt idx="684">
                  <c:v>767</c:v>
                </c:pt>
                <c:pt idx="685">
                  <c:v>768</c:v>
                </c:pt>
                <c:pt idx="686">
                  <c:v>769</c:v>
                </c:pt>
                <c:pt idx="687">
                  <c:v>770</c:v>
                </c:pt>
                <c:pt idx="688">
                  <c:v>771</c:v>
                </c:pt>
                <c:pt idx="689">
                  <c:v>772</c:v>
                </c:pt>
                <c:pt idx="690">
                  <c:v>773</c:v>
                </c:pt>
                <c:pt idx="691">
                  <c:v>774</c:v>
                </c:pt>
                <c:pt idx="692">
                  <c:v>775</c:v>
                </c:pt>
                <c:pt idx="693">
                  <c:v>776</c:v>
                </c:pt>
                <c:pt idx="694">
                  <c:v>777</c:v>
                </c:pt>
                <c:pt idx="695">
                  <c:v>778</c:v>
                </c:pt>
                <c:pt idx="696">
                  <c:v>779</c:v>
                </c:pt>
                <c:pt idx="697">
                  <c:v>780</c:v>
                </c:pt>
                <c:pt idx="698">
                  <c:v>781</c:v>
                </c:pt>
                <c:pt idx="699">
                  <c:v>782</c:v>
                </c:pt>
                <c:pt idx="700">
                  <c:v>783</c:v>
                </c:pt>
                <c:pt idx="701">
                  <c:v>784</c:v>
                </c:pt>
                <c:pt idx="702">
                  <c:v>785</c:v>
                </c:pt>
                <c:pt idx="703">
                  <c:v>786</c:v>
                </c:pt>
                <c:pt idx="704">
                  <c:v>787</c:v>
                </c:pt>
                <c:pt idx="705">
                  <c:v>788</c:v>
                </c:pt>
                <c:pt idx="706">
                  <c:v>789</c:v>
                </c:pt>
                <c:pt idx="707">
                  <c:v>790</c:v>
                </c:pt>
                <c:pt idx="708">
                  <c:v>791</c:v>
                </c:pt>
                <c:pt idx="709">
                  <c:v>792</c:v>
                </c:pt>
                <c:pt idx="710">
                  <c:v>793</c:v>
                </c:pt>
                <c:pt idx="711">
                  <c:v>794</c:v>
                </c:pt>
                <c:pt idx="712">
                  <c:v>795</c:v>
                </c:pt>
                <c:pt idx="713">
                  <c:v>796</c:v>
                </c:pt>
                <c:pt idx="714">
                  <c:v>797</c:v>
                </c:pt>
                <c:pt idx="715">
                  <c:v>798</c:v>
                </c:pt>
                <c:pt idx="716">
                  <c:v>799</c:v>
                </c:pt>
                <c:pt idx="717">
                  <c:v>800</c:v>
                </c:pt>
                <c:pt idx="718">
                  <c:v>801</c:v>
                </c:pt>
                <c:pt idx="719">
                  <c:v>802</c:v>
                </c:pt>
                <c:pt idx="720">
                  <c:v>803</c:v>
                </c:pt>
                <c:pt idx="721">
                  <c:v>804</c:v>
                </c:pt>
                <c:pt idx="722">
                  <c:v>805</c:v>
                </c:pt>
                <c:pt idx="723">
                  <c:v>806</c:v>
                </c:pt>
                <c:pt idx="724">
                  <c:v>807</c:v>
                </c:pt>
                <c:pt idx="725">
                  <c:v>808</c:v>
                </c:pt>
                <c:pt idx="726">
                  <c:v>809</c:v>
                </c:pt>
                <c:pt idx="727">
                  <c:v>810</c:v>
                </c:pt>
                <c:pt idx="728">
                  <c:v>811</c:v>
                </c:pt>
                <c:pt idx="729">
                  <c:v>812</c:v>
                </c:pt>
                <c:pt idx="730">
                  <c:v>813</c:v>
                </c:pt>
                <c:pt idx="731">
                  <c:v>814</c:v>
                </c:pt>
                <c:pt idx="732">
                  <c:v>815</c:v>
                </c:pt>
                <c:pt idx="733">
                  <c:v>816</c:v>
                </c:pt>
                <c:pt idx="734">
                  <c:v>817</c:v>
                </c:pt>
                <c:pt idx="735">
                  <c:v>818</c:v>
                </c:pt>
                <c:pt idx="736">
                  <c:v>819</c:v>
                </c:pt>
                <c:pt idx="737">
                  <c:v>820</c:v>
                </c:pt>
                <c:pt idx="738">
                  <c:v>821</c:v>
                </c:pt>
                <c:pt idx="739">
                  <c:v>822</c:v>
                </c:pt>
                <c:pt idx="740">
                  <c:v>823</c:v>
                </c:pt>
                <c:pt idx="741">
                  <c:v>824</c:v>
                </c:pt>
                <c:pt idx="742">
                  <c:v>825</c:v>
                </c:pt>
                <c:pt idx="743">
                  <c:v>826</c:v>
                </c:pt>
                <c:pt idx="744">
                  <c:v>827</c:v>
                </c:pt>
                <c:pt idx="745">
                  <c:v>828</c:v>
                </c:pt>
                <c:pt idx="746">
                  <c:v>829</c:v>
                </c:pt>
                <c:pt idx="747">
                  <c:v>830</c:v>
                </c:pt>
                <c:pt idx="748">
                  <c:v>831</c:v>
                </c:pt>
                <c:pt idx="749">
                  <c:v>832</c:v>
                </c:pt>
                <c:pt idx="750">
                  <c:v>833</c:v>
                </c:pt>
              </c:numCache>
            </c:numRef>
          </c:xVal>
          <c:yVal>
            <c:numRef>
              <c:f>tani!$R$83:$R$1223</c:f>
              <c:numCache>
                <c:formatCode>0%</c:formatCode>
                <c:ptCount val="1141"/>
                <c:pt idx="0">
                  <c:v>0.45454545454545459</c:v>
                </c:pt>
                <c:pt idx="1">
                  <c:v>0.45454545454545459</c:v>
                </c:pt>
                <c:pt idx="2">
                  <c:v>0.45454545454545459</c:v>
                </c:pt>
                <c:pt idx="3">
                  <c:v>0.45454545454545459</c:v>
                </c:pt>
                <c:pt idx="4">
                  <c:v>0.45454545454545459</c:v>
                </c:pt>
                <c:pt idx="5">
                  <c:v>0.45454545454545459</c:v>
                </c:pt>
                <c:pt idx="6">
                  <c:v>0.45454545454545459</c:v>
                </c:pt>
                <c:pt idx="7">
                  <c:v>0.45454545454545459</c:v>
                </c:pt>
                <c:pt idx="8">
                  <c:v>0.45454545454545459</c:v>
                </c:pt>
                <c:pt idx="9">
                  <c:v>0.45454545454545459</c:v>
                </c:pt>
                <c:pt idx="10">
                  <c:v>0.45454545454545459</c:v>
                </c:pt>
                <c:pt idx="11">
                  <c:v>0.44755244755244672</c:v>
                </c:pt>
                <c:pt idx="12">
                  <c:v>0.44755244755244672</c:v>
                </c:pt>
                <c:pt idx="13">
                  <c:v>0.44755244755244672</c:v>
                </c:pt>
                <c:pt idx="14">
                  <c:v>0.44755244755244672</c:v>
                </c:pt>
                <c:pt idx="15">
                  <c:v>0.44755244755244672</c:v>
                </c:pt>
                <c:pt idx="16">
                  <c:v>0.44755244755244672</c:v>
                </c:pt>
                <c:pt idx="17">
                  <c:v>0.44755244755244672</c:v>
                </c:pt>
                <c:pt idx="18">
                  <c:v>0.44055944055943952</c:v>
                </c:pt>
                <c:pt idx="19">
                  <c:v>0.44055944055943952</c:v>
                </c:pt>
                <c:pt idx="20">
                  <c:v>0.44055944055943952</c:v>
                </c:pt>
                <c:pt idx="21">
                  <c:v>0.44055944055943952</c:v>
                </c:pt>
                <c:pt idx="22">
                  <c:v>0.44055944055943952</c:v>
                </c:pt>
                <c:pt idx="23">
                  <c:v>0.44055944055943952</c:v>
                </c:pt>
                <c:pt idx="24">
                  <c:v>0.43356643356643254</c:v>
                </c:pt>
                <c:pt idx="25">
                  <c:v>0.43356643356643254</c:v>
                </c:pt>
                <c:pt idx="26">
                  <c:v>0.43356643356643254</c:v>
                </c:pt>
                <c:pt idx="27">
                  <c:v>0.43356643356643254</c:v>
                </c:pt>
                <c:pt idx="28">
                  <c:v>0.43356643356643254</c:v>
                </c:pt>
                <c:pt idx="29">
                  <c:v>0.42657342657342534</c:v>
                </c:pt>
                <c:pt idx="30">
                  <c:v>0.42657342657342534</c:v>
                </c:pt>
                <c:pt idx="31">
                  <c:v>0.42657342657342534</c:v>
                </c:pt>
                <c:pt idx="32">
                  <c:v>0.42657342657342534</c:v>
                </c:pt>
                <c:pt idx="33">
                  <c:v>0.42657342657342534</c:v>
                </c:pt>
                <c:pt idx="34">
                  <c:v>0.42657342657342534</c:v>
                </c:pt>
                <c:pt idx="35">
                  <c:v>0.42657342657342534</c:v>
                </c:pt>
                <c:pt idx="36">
                  <c:v>0.42657342657342534</c:v>
                </c:pt>
                <c:pt idx="37">
                  <c:v>0.42657342657342534</c:v>
                </c:pt>
                <c:pt idx="38">
                  <c:v>0.42657342657342534</c:v>
                </c:pt>
                <c:pt idx="39">
                  <c:v>0.42657342657342534</c:v>
                </c:pt>
                <c:pt idx="40">
                  <c:v>0.42657342657342534</c:v>
                </c:pt>
                <c:pt idx="41">
                  <c:v>0.42657342657342534</c:v>
                </c:pt>
                <c:pt idx="42">
                  <c:v>0.42657342657342534</c:v>
                </c:pt>
                <c:pt idx="43">
                  <c:v>0.42657342657342534</c:v>
                </c:pt>
                <c:pt idx="44">
                  <c:v>0.42657342657342534</c:v>
                </c:pt>
                <c:pt idx="45">
                  <c:v>0.42657342657342534</c:v>
                </c:pt>
                <c:pt idx="46">
                  <c:v>0.42657342657342534</c:v>
                </c:pt>
                <c:pt idx="47">
                  <c:v>0.42657342657342534</c:v>
                </c:pt>
                <c:pt idx="48">
                  <c:v>0.42657342657342534</c:v>
                </c:pt>
                <c:pt idx="49">
                  <c:v>0.42657342657342534</c:v>
                </c:pt>
                <c:pt idx="50">
                  <c:v>0.42657342657342534</c:v>
                </c:pt>
                <c:pt idx="51">
                  <c:v>0.42657342657342534</c:v>
                </c:pt>
                <c:pt idx="52">
                  <c:v>0.43356643356643254</c:v>
                </c:pt>
                <c:pt idx="53">
                  <c:v>0.43356643356643254</c:v>
                </c:pt>
                <c:pt idx="54">
                  <c:v>0.43356643356643254</c:v>
                </c:pt>
                <c:pt idx="55">
                  <c:v>0.43356643356643254</c:v>
                </c:pt>
                <c:pt idx="56">
                  <c:v>0.43356643356643254</c:v>
                </c:pt>
                <c:pt idx="57">
                  <c:v>0.43356643356643254</c:v>
                </c:pt>
                <c:pt idx="58">
                  <c:v>0.43356643356643254</c:v>
                </c:pt>
                <c:pt idx="59">
                  <c:v>0.43356643356643254</c:v>
                </c:pt>
                <c:pt idx="60">
                  <c:v>0.43356643356643254</c:v>
                </c:pt>
                <c:pt idx="61">
                  <c:v>0.43356643356643254</c:v>
                </c:pt>
                <c:pt idx="62">
                  <c:v>0.43356643356643254</c:v>
                </c:pt>
                <c:pt idx="63">
                  <c:v>0.43356643356643254</c:v>
                </c:pt>
                <c:pt idx="64">
                  <c:v>0.43356643356643254</c:v>
                </c:pt>
                <c:pt idx="65">
                  <c:v>0.44055944055943952</c:v>
                </c:pt>
                <c:pt idx="66">
                  <c:v>0.44055944055943952</c:v>
                </c:pt>
                <c:pt idx="67">
                  <c:v>0.44055944055943952</c:v>
                </c:pt>
                <c:pt idx="68">
                  <c:v>0.44055944055943952</c:v>
                </c:pt>
                <c:pt idx="69">
                  <c:v>0.44055944055943952</c:v>
                </c:pt>
                <c:pt idx="70">
                  <c:v>0.44055944055943952</c:v>
                </c:pt>
                <c:pt idx="71">
                  <c:v>0.44055944055943952</c:v>
                </c:pt>
                <c:pt idx="72">
                  <c:v>0.44755244755244672</c:v>
                </c:pt>
                <c:pt idx="73">
                  <c:v>0.44755244755244672</c:v>
                </c:pt>
                <c:pt idx="74">
                  <c:v>0.44755244755244672</c:v>
                </c:pt>
                <c:pt idx="75">
                  <c:v>0.44755244755244672</c:v>
                </c:pt>
                <c:pt idx="76">
                  <c:v>0.44755244755244672</c:v>
                </c:pt>
                <c:pt idx="77">
                  <c:v>0.45454545454545459</c:v>
                </c:pt>
                <c:pt idx="78">
                  <c:v>0.45454545454545459</c:v>
                </c:pt>
                <c:pt idx="79">
                  <c:v>0.45454545454545459</c:v>
                </c:pt>
                <c:pt idx="80">
                  <c:v>0.45454545454545459</c:v>
                </c:pt>
                <c:pt idx="81">
                  <c:v>0.45454545454545459</c:v>
                </c:pt>
                <c:pt idx="82">
                  <c:v>0.45454545454545459</c:v>
                </c:pt>
                <c:pt idx="83">
                  <c:v>0.45454545454545459</c:v>
                </c:pt>
                <c:pt idx="84">
                  <c:v>0.44755244755244672</c:v>
                </c:pt>
                <c:pt idx="85">
                  <c:v>0.44755244755244672</c:v>
                </c:pt>
                <c:pt idx="86">
                  <c:v>0.44755244755244672</c:v>
                </c:pt>
                <c:pt idx="87">
                  <c:v>0.44755244755244672</c:v>
                </c:pt>
                <c:pt idx="88">
                  <c:v>0.44755244755244672</c:v>
                </c:pt>
                <c:pt idx="89">
                  <c:v>0.44755244755244672</c:v>
                </c:pt>
                <c:pt idx="90">
                  <c:v>0.44755244755244672</c:v>
                </c:pt>
                <c:pt idx="91">
                  <c:v>0.44755244755244672</c:v>
                </c:pt>
                <c:pt idx="92">
                  <c:v>0.44755244755244672</c:v>
                </c:pt>
                <c:pt idx="93">
                  <c:v>0.44755244755244672</c:v>
                </c:pt>
                <c:pt idx="94">
                  <c:v>0.44755244755244672</c:v>
                </c:pt>
                <c:pt idx="95">
                  <c:v>0.44755244755244672</c:v>
                </c:pt>
                <c:pt idx="96">
                  <c:v>0.44755244755244672</c:v>
                </c:pt>
                <c:pt idx="97">
                  <c:v>0.44755244755244672</c:v>
                </c:pt>
                <c:pt idx="98">
                  <c:v>0.44755244755244672</c:v>
                </c:pt>
                <c:pt idx="99">
                  <c:v>0.44755244755244672</c:v>
                </c:pt>
                <c:pt idx="100">
                  <c:v>0.44055944055943952</c:v>
                </c:pt>
                <c:pt idx="101">
                  <c:v>0.44055944055943952</c:v>
                </c:pt>
                <c:pt idx="102">
                  <c:v>0.44055944055943952</c:v>
                </c:pt>
                <c:pt idx="103">
                  <c:v>0.44055944055943952</c:v>
                </c:pt>
                <c:pt idx="104">
                  <c:v>0.44055944055943952</c:v>
                </c:pt>
                <c:pt idx="105">
                  <c:v>0.44055944055943952</c:v>
                </c:pt>
                <c:pt idx="106">
                  <c:v>0.43356643356643254</c:v>
                </c:pt>
                <c:pt idx="107">
                  <c:v>0.43356643356643254</c:v>
                </c:pt>
                <c:pt idx="108">
                  <c:v>0.43356643356643254</c:v>
                </c:pt>
                <c:pt idx="109">
                  <c:v>0.43356643356643254</c:v>
                </c:pt>
                <c:pt idx="110">
                  <c:v>0.43356643356643254</c:v>
                </c:pt>
                <c:pt idx="111">
                  <c:v>0.43356643356643254</c:v>
                </c:pt>
                <c:pt idx="112">
                  <c:v>0.43356643356643254</c:v>
                </c:pt>
                <c:pt idx="113">
                  <c:v>0.42657342657342534</c:v>
                </c:pt>
                <c:pt idx="114">
                  <c:v>0.42657342657342534</c:v>
                </c:pt>
                <c:pt idx="115">
                  <c:v>0.42657342657342534</c:v>
                </c:pt>
                <c:pt idx="116">
                  <c:v>0.42657342657342534</c:v>
                </c:pt>
                <c:pt idx="117">
                  <c:v>0.42657342657342534</c:v>
                </c:pt>
                <c:pt idx="118">
                  <c:v>0.41958041958041914</c:v>
                </c:pt>
                <c:pt idx="119">
                  <c:v>0.41958041958041914</c:v>
                </c:pt>
                <c:pt idx="120">
                  <c:v>0.41958041958041914</c:v>
                </c:pt>
                <c:pt idx="121">
                  <c:v>0.41958041958041914</c:v>
                </c:pt>
                <c:pt idx="122">
                  <c:v>0.41958041958041914</c:v>
                </c:pt>
                <c:pt idx="123">
                  <c:v>0.41958041958041914</c:v>
                </c:pt>
                <c:pt idx="124">
                  <c:v>0.41958041958041914</c:v>
                </c:pt>
                <c:pt idx="125">
                  <c:v>0.41958041958041914</c:v>
                </c:pt>
                <c:pt idx="126">
                  <c:v>0.41958041958041914</c:v>
                </c:pt>
                <c:pt idx="127">
                  <c:v>0.41958041958041914</c:v>
                </c:pt>
                <c:pt idx="128">
                  <c:v>0.41958041958041914</c:v>
                </c:pt>
                <c:pt idx="129">
                  <c:v>0.41958041958041914</c:v>
                </c:pt>
                <c:pt idx="130">
                  <c:v>0.41258741258741105</c:v>
                </c:pt>
                <c:pt idx="131">
                  <c:v>0.41258741258741105</c:v>
                </c:pt>
                <c:pt idx="132">
                  <c:v>0.41258741258741105</c:v>
                </c:pt>
                <c:pt idx="133">
                  <c:v>0.41258741258741105</c:v>
                </c:pt>
                <c:pt idx="134">
                  <c:v>0.41258741258741105</c:v>
                </c:pt>
                <c:pt idx="135">
                  <c:v>0.41258741258741105</c:v>
                </c:pt>
                <c:pt idx="136">
                  <c:v>0.40559440559440463</c:v>
                </c:pt>
                <c:pt idx="137">
                  <c:v>0.40559440559440463</c:v>
                </c:pt>
                <c:pt idx="138">
                  <c:v>0.40559440559440463</c:v>
                </c:pt>
                <c:pt idx="139">
                  <c:v>0.40559440559440463</c:v>
                </c:pt>
                <c:pt idx="140">
                  <c:v>0.40559440559440463</c:v>
                </c:pt>
                <c:pt idx="141">
                  <c:v>0.40559440559440463</c:v>
                </c:pt>
                <c:pt idx="142">
                  <c:v>0.39860139860139798</c:v>
                </c:pt>
                <c:pt idx="143">
                  <c:v>0.39860139860139798</c:v>
                </c:pt>
                <c:pt idx="144">
                  <c:v>0.39860139860139798</c:v>
                </c:pt>
                <c:pt idx="145">
                  <c:v>0.39860139860139798</c:v>
                </c:pt>
                <c:pt idx="146">
                  <c:v>0.39860139860139798</c:v>
                </c:pt>
                <c:pt idx="147">
                  <c:v>0.39860139860139798</c:v>
                </c:pt>
                <c:pt idx="148">
                  <c:v>0.39860139860139798</c:v>
                </c:pt>
                <c:pt idx="149">
                  <c:v>0.39860139860139798</c:v>
                </c:pt>
                <c:pt idx="150">
                  <c:v>0.39860139860139798</c:v>
                </c:pt>
                <c:pt idx="151">
                  <c:v>0.39860139860139798</c:v>
                </c:pt>
                <c:pt idx="152">
                  <c:v>0.39860139860139798</c:v>
                </c:pt>
                <c:pt idx="153">
                  <c:v>0.39860139860139798</c:v>
                </c:pt>
                <c:pt idx="154">
                  <c:v>0.39860139860139798</c:v>
                </c:pt>
                <c:pt idx="155">
                  <c:v>0.39860139860139798</c:v>
                </c:pt>
                <c:pt idx="156">
                  <c:v>0.39860139860139798</c:v>
                </c:pt>
                <c:pt idx="157">
                  <c:v>0.39860139860139798</c:v>
                </c:pt>
                <c:pt idx="158">
                  <c:v>0.39860139860139798</c:v>
                </c:pt>
                <c:pt idx="159">
                  <c:v>0.39860139860139798</c:v>
                </c:pt>
                <c:pt idx="160">
                  <c:v>0.39860139860139798</c:v>
                </c:pt>
                <c:pt idx="161">
                  <c:v>0.39860139860139798</c:v>
                </c:pt>
                <c:pt idx="162">
                  <c:v>0.39860139860139798</c:v>
                </c:pt>
                <c:pt idx="163">
                  <c:v>0.39860139860139798</c:v>
                </c:pt>
                <c:pt idx="164">
                  <c:v>0.39860139860139798</c:v>
                </c:pt>
                <c:pt idx="165">
                  <c:v>0.39860139860139798</c:v>
                </c:pt>
                <c:pt idx="166">
                  <c:v>0.39860139860139798</c:v>
                </c:pt>
                <c:pt idx="167">
                  <c:v>0.39860139860139798</c:v>
                </c:pt>
                <c:pt idx="168">
                  <c:v>0.39860139860139798</c:v>
                </c:pt>
                <c:pt idx="169">
                  <c:v>0.40559440559440463</c:v>
                </c:pt>
                <c:pt idx="170">
                  <c:v>0.40559440559440463</c:v>
                </c:pt>
                <c:pt idx="171">
                  <c:v>0.40559440559440463</c:v>
                </c:pt>
                <c:pt idx="172">
                  <c:v>0.40559440559440463</c:v>
                </c:pt>
                <c:pt idx="173">
                  <c:v>0.40559440559440463</c:v>
                </c:pt>
                <c:pt idx="174">
                  <c:v>0.40559440559440463</c:v>
                </c:pt>
                <c:pt idx="175">
                  <c:v>0.40559440559440463</c:v>
                </c:pt>
                <c:pt idx="176">
                  <c:v>0.39860139860139798</c:v>
                </c:pt>
                <c:pt idx="177">
                  <c:v>0.39860139860139798</c:v>
                </c:pt>
                <c:pt idx="178">
                  <c:v>0.39860139860139798</c:v>
                </c:pt>
                <c:pt idx="179">
                  <c:v>0.39860139860139798</c:v>
                </c:pt>
                <c:pt idx="180">
                  <c:v>0.39860139860139798</c:v>
                </c:pt>
                <c:pt idx="181">
                  <c:v>0.39860139860139798</c:v>
                </c:pt>
                <c:pt idx="182">
                  <c:v>0.39860139860139798</c:v>
                </c:pt>
                <c:pt idx="183">
                  <c:v>0.39860139860139798</c:v>
                </c:pt>
                <c:pt idx="184">
                  <c:v>0.39860139860139798</c:v>
                </c:pt>
                <c:pt idx="185">
                  <c:v>0.39860139860139798</c:v>
                </c:pt>
                <c:pt idx="186">
                  <c:v>0.39860139860139798</c:v>
                </c:pt>
                <c:pt idx="187">
                  <c:v>0.39860139860139798</c:v>
                </c:pt>
                <c:pt idx="188">
                  <c:v>0.39860139860139798</c:v>
                </c:pt>
                <c:pt idx="189">
                  <c:v>0.39860139860139798</c:v>
                </c:pt>
                <c:pt idx="190">
                  <c:v>0.39860139860139798</c:v>
                </c:pt>
                <c:pt idx="191">
                  <c:v>0.39160839160839156</c:v>
                </c:pt>
                <c:pt idx="192">
                  <c:v>0.39160839160839156</c:v>
                </c:pt>
                <c:pt idx="193">
                  <c:v>0.39160839160839156</c:v>
                </c:pt>
                <c:pt idx="194">
                  <c:v>0.39160839160839156</c:v>
                </c:pt>
                <c:pt idx="195">
                  <c:v>0.39160839160839156</c:v>
                </c:pt>
                <c:pt idx="196">
                  <c:v>0.39160839160839156</c:v>
                </c:pt>
                <c:pt idx="197">
                  <c:v>0.39160839160839156</c:v>
                </c:pt>
                <c:pt idx="198">
                  <c:v>0.39160839160839156</c:v>
                </c:pt>
                <c:pt idx="199">
                  <c:v>0.39160839160839156</c:v>
                </c:pt>
                <c:pt idx="200">
                  <c:v>0.39160839160839156</c:v>
                </c:pt>
                <c:pt idx="201">
                  <c:v>0.39160839160839156</c:v>
                </c:pt>
                <c:pt idx="202">
                  <c:v>0.39160839160839156</c:v>
                </c:pt>
                <c:pt idx="203">
                  <c:v>0.39160839160839156</c:v>
                </c:pt>
                <c:pt idx="204">
                  <c:v>0.39160839160839156</c:v>
                </c:pt>
                <c:pt idx="205">
                  <c:v>0.39160839160839156</c:v>
                </c:pt>
                <c:pt idx="206">
                  <c:v>0.39160839160839156</c:v>
                </c:pt>
                <c:pt idx="207">
                  <c:v>0.39160839160839156</c:v>
                </c:pt>
                <c:pt idx="208">
                  <c:v>0.39160839160839156</c:v>
                </c:pt>
                <c:pt idx="209">
                  <c:v>0.39160839160839156</c:v>
                </c:pt>
                <c:pt idx="210">
                  <c:v>0.39160839160839156</c:v>
                </c:pt>
                <c:pt idx="211">
                  <c:v>0.39160839160839156</c:v>
                </c:pt>
                <c:pt idx="212">
                  <c:v>0.39860139860139798</c:v>
                </c:pt>
                <c:pt idx="213">
                  <c:v>0.39860139860139798</c:v>
                </c:pt>
                <c:pt idx="214">
                  <c:v>0.39860139860139798</c:v>
                </c:pt>
                <c:pt idx="215">
                  <c:v>0.39860139860139798</c:v>
                </c:pt>
                <c:pt idx="216">
                  <c:v>0.39860139860139798</c:v>
                </c:pt>
                <c:pt idx="217">
                  <c:v>0.39860139860139798</c:v>
                </c:pt>
                <c:pt idx="218">
                  <c:v>0.39860139860139798</c:v>
                </c:pt>
                <c:pt idx="219">
                  <c:v>0.39860139860139798</c:v>
                </c:pt>
                <c:pt idx="220">
                  <c:v>0.39860139860139798</c:v>
                </c:pt>
                <c:pt idx="221">
                  <c:v>0.39860139860139798</c:v>
                </c:pt>
                <c:pt idx="222">
                  <c:v>0.39860139860139798</c:v>
                </c:pt>
                <c:pt idx="223">
                  <c:v>0.39860139860139798</c:v>
                </c:pt>
                <c:pt idx="224">
                  <c:v>0.39860139860139798</c:v>
                </c:pt>
                <c:pt idx="225">
                  <c:v>0.39860139860139798</c:v>
                </c:pt>
                <c:pt idx="226">
                  <c:v>0.39860139860139798</c:v>
                </c:pt>
                <c:pt idx="227">
                  <c:v>0.39860139860139798</c:v>
                </c:pt>
                <c:pt idx="228">
                  <c:v>0.39860139860139798</c:v>
                </c:pt>
                <c:pt idx="229">
                  <c:v>0.39860139860139798</c:v>
                </c:pt>
                <c:pt idx="230">
                  <c:v>0.39860139860139798</c:v>
                </c:pt>
                <c:pt idx="231">
                  <c:v>0.39860139860139798</c:v>
                </c:pt>
                <c:pt idx="232">
                  <c:v>0.39860139860139798</c:v>
                </c:pt>
                <c:pt idx="233">
                  <c:v>0.39860139860139798</c:v>
                </c:pt>
                <c:pt idx="234">
                  <c:v>0.40559440559440463</c:v>
                </c:pt>
                <c:pt idx="235">
                  <c:v>0.40559440559440463</c:v>
                </c:pt>
                <c:pt idx="236">
                  <c:v>0.40559440559440463</c:v>
                </c:pt>
                <c:pt idx="237">
                  <c:v>0.40559440559440463</c:v>
                </c:pt>
                <c:pt idx="238">
                  <c:v>0.40559440559440463</c:v>
                </c:pt>
                <c:pt idx="239">
                  <c:v>0.40559440559440463</c:v>
                </c:pt>
                <c:pt idx="240">
                  <c:v>0.39860139860139798</c:v>
                </c:pt>
                <c:pt idx="241">
                  <c:v>0.39860139860139798</c:v>
                </c:pt>
                <c:pt idx="242">
                  <c:v>0.39860139860139798</c:v>
                </c:pt>
                <c:pt idx="243">
                  <c:v>0.39860139860139798</c:v>
                </c:pt>
                <c:pt idx="244">
                  <c:v>0.39860139860139798</c:v>
                </c:pt>
                <c:pt idx="245">
                  <c:v>0.39860139860139798</c:v>
                </c:pt>
                <c:pt idx="246">
                  <c:v>0.39860139860139798</c:v>
                </c:pt>
                <c:pt idx="247">
                  <c:v>0.39860139860139798</c:v>
                </c:pt>
                <c:pt idx="248">
                  <c:v>0.39860139860139798</c:v>
                </c:pt>
                <c:pt idx="249">
                  <c:v>0.39860139860139798</c:v>
                </c:pt>
                <c:pt idx="250">
                  <c:v>0.39860139860139798</c:v>
                </c:pt>
                <c:pt idx="251">
                  <c:v>0.39860139860139798</c:v>
                </c:pt>
                <c:pt idx="252">
                  <c:v>0.39860139860139798</c:v>
                </c:pt>
                <c:pt idx="253">
                  <c:v>0.39860139860139798</c:v>
                </c:pt>
                <c:pt idx="254">
                  <c:v>0.39860139860139798</c:v>
                </c:pt>
                <c:pt idx="255">
                  <c:v>0.39860139860139798</c:v>
                </c:pt>
                <c:pt idx="256">
                  <c:v>0.39860139860139798</c:v>
                </c:pt>
                <c:pt idx="257">
                  <c:v>0.40559440559440463</c:v>
                </c:pt>
                <c:pt idx="258">
                  <c:v>0.40559440559440463</c:v>
                </c:pt>
                <c:pt idx="259">
                  <c:v>0.40559440559440463</c:v>
                </c:pt>
                <c:pt idx="260">
                  <c:v>0.40559440559440463</c:v>
                </c:pt>
                <c:pt idx="261">
                  <c:v>0.40559440559440463</c:v>
                </c:pt>
                <c:pt idx="262">
                  <c:v>0.40559440559440463</c:v>
                </c:pt>
                <c:pt idx="263">
                  <c:v>0.41258741258741105</c:v>
                </c:pt>
                <c:pt idx="264">
                  <c:v>0.41258741258741105</c:v>
                </c:pt>
                <c:pt idx="265">
                  <c:v>0.41258741258741105</c:v>
                </c:pt>
                <c:pt idx="266">
                  <c:v>0.41258741258741105</c:v>
                </c:pt>
                <c:pt idx="267">
                  <c:v>0.41258741258741105</c:v>
                </c:pt>
                <c:pt idx="268">
                  <c:v>0.41258741258741105</c:v>
                </c:pt>
                <c:pt idx="269">
                  <c:v>0.41258741258741105</c:v>
                </c:pt>
                <c:pt idx="270">
                  <c:v>0.41258741258741105</c:v>
                </c:pt>
                <c:pt idx="271">
                  <c:v>0.41258741258741105</c:v>
                </c:pt>
                <c:pt idx="272">
                  <c:v>0.41258741258741105</c:v>
                </c:pt>
                <c:pt idx="273">
                  <c:v>0.41258741258741105</c:v>
                </c:pt>
                <c:pt idx="274">
                  <c:v>0.41258741258741105</c:v>
                </c:pt>
                <c:pt idx="275">
                  <c:v>0.41958041958041914</c:v>
                </c:pt>
                <c:pt idx="276">
                  <c:v>0.41958041958041914</c:v>
                </c:pt>
                <c:pt idx="277">
                  <c:v>0.41958041958041914</c:v>
                </c:pt>
                <c:pt idx="278">
                  <c:v>0.41958041958041914</c:v>
                </c:pt>
                <c:pt idx="279">
                  <c:v>0.41958041958041914</c:v>
                </c:pt>
                <c:pt idx="280">
                  <c:v>0.41958041958041914</c:v>
                </c:pt>
                <c:pt idx="281">
                  <c:v>0.41958041958041914</c:v>
                </c:pt>
                <c:pt idx="282">
                  <c:v>0.41958041958041914</c:v>
                </c:pt>
                <c:pt idx="283">
                  <c:v>0.41958041958041914</c:v>
                </c:pt>
                <c:pt idx="284">
                  <c:v>0.41958041958041914</c:v>
                </c:pt>
                <c:pt idx="285">
                  <c:v>0.41958041958041914</c:v>
                </c:pt>
                <c:pt idx="286">
                  <c:v>0.41958041958041914</c:v>
                </c:pt>
                <c:pt idx="287">
                  <c:v>0.41958041958041914</c:v>
                </c:pt>
                <c:pt idx="288">
                  <c:v>0.41958041958041914</c:v>
                </c:pt>
                <c:pt idx="289">
                  <c:v>0.41958041958041914</c:v>
                </c:pt>
                <c:pt idx="290">
                  <c:v>0.41958041958041914</c:v>
                </c:pt>
                <c:pt idx="291">
                  <c:v>0.41958041958041914</c:v>
                </c:pt>
                <c:pt idx="292">
                  <c:v>0.41958041958041914</c:v>
                </c:pt>
                <c:pt idx="293">
                  <c:v>0.41958041958041914</c:v>
                </c:pt>
                <c:pt idx="294">
                  <c:v>0.41958041958041914</c:v>
                </c:pt>
                <c:pt idx="295">
                  <c:v>0.41958041958041914</c:v>
                </c:pt>
                <c:pt idx="296">
                  <c:v>0.41958041958041914</c:v>
                </c:pt>
                <c:pt idx="297">
                  <c:v>0.41958041958041914</c:v>
                </c:pt>
                <c:pt idx="298">
                  <c:v>0.41958041958041914</c:v>
                </c:pt>
                <c:pt idx="299">
                  <c:v>0.41958041958041914</c:v>
                </c:pt>
                <c:pt idx="300">
                  <c:v>0.41958041958041914</c:v>
                </c:pt>
                <c:pt idx="301">
                  <c:v>0.41958041958041914</c:v>
                </c:pt>
                <c:pt idx="302">
                  <c:v>0.41958041958041914</c:v>
                </c:pt>
                <c:pt idx="303">
                  <c:v>0.41258741258741105</c:v>
                </c:pt>
                <c:pt idx="304">
                  <c:v>0.40559440559440463</c:v>
                </c:pt>
                <c:pt idx="305">
                  <c:v>0.40559440559440463</c:v>
                </c:pt>
                <c:pt idx="306">
                  <c:v>0.40559440559440463</c:v>
                </c:pt>
                <c:pt idx="307">
                  <c:v>0.40559440559440463</c:v>
                </c:pt>
                <c:pt idx="308">
                  <c:v>0.40559440559440463</c:v>
                </c:pt>
                <c:pt idx="309">
                  <c:v>0.40559440559440463</c:v>
                </c:pt>
                <c:pt idx="310">
                  <c:v>0.39860139860139798</c:v>
                </c:pt>
                <c:pt idx="311">
                  <c:v>0.39860139860139798</c:v>
                </c:pt>
                <c:pt idx="312">
                  <c:v>0.39860139860139798</c:v>
                </c:pt>
                <c:pt idx="313">
                  <c:v>0.39860139860139798</c:v>
                </c:pt>
                <c:pt idx="314">
                  <c:v>0.39860139860139798</c:v>
                </c:pt>
                <c:pt idx="315">
                  <c:v>0.39860139860139798</c:v>
                </c:pt>
                <c:pt idx="316">
                  <c:v>0.39860139860139798</c:v>
                </c:pt>
                <c:pt idx="317">
                  <c:v>0.39160839160839156</c:v>
                </c:pt>
                <c:pt idx="318">
                  <c:v>0.39160839160839156</c:v>
                </c:pt>
                <c:pt idx="319">
                  <c:v>0.39160839160839156</c:v>
                </c:pt>
                <c:pt idx="320">
                  <c:v>0.39160839160839156</c:v>
                </c:pt>
                <c:pt idx="321">
                  <c:v>0.39160839160839156</c:v>
                </c:pt>
                <c:pt idx="322">
                  <c:v>0.39160839160839156</c:v>
                </c:pt>
                <c:pt idx="323">
                  <c:v>0.39160839160839156</c:v>
                </c:pt>
                <c:pt idx="324">
                  <c:v>0.39160839160839156</c:v>
                </c:pt>
                <c:pt idx="325">
                  <c:v>0.39160839160839156</c:v>
                </c:pt>
                <c:pt idx="326">
                  <c:v>0.39160839160839156</c:v>
                </c:pt>
                <c:pt idx="327">
                  <c:v>0.39160839160839156</c:v>
                </c:pt>
                <c:pt idx="328">
                  <c:v>0.39160839160839156</c:v>
                </c:pt>
                <c:pt idx="329">
                  <c:v>0.39160839160839156</c:v>
                </c:pt>
                <c:pt idx="330">
                  <c:v>0.39160839160839156</c:v>
                </c:pt>
                <c:pt idx="331">
                  <c:v>0.39160839160839156</c:v>
                </c:pt>
                <c:pt idx="332">
                  <c:v>0.39160839160839156</c:v>
                </c:pt>
                <c:pt idx="333">
                  <c:v>0.39160839160839156</c:v>
                </c:pt>
                <c:pt idx="334">
                  <c:v>0.39160839160839156</c:v>
                </c:pt>
                <c:pt idx="335">
                  <c:v>0.39160839160839156</c:v>
                </c:pt>
                <c:pt idx="336">
                  <c:v>0.39160839160839156</c:v>
                </c:pt>
                <c:pt idx="337">
                  <c:v>0.39160839160839156</c:v>
                </c:pt>
                <c:pt idx="338">
                  <c:v>0.39160839160839156</c:v>
                </c:pt>
                <c:pt idx="339">
                  <c:v>0.39860139860139798</c:v>
                </c:pt>
                <c:pt idx="340">
                  <c:v>0.39860139860139798</c:v>
                </c:pt>
                <c:pt idx="341">
                  <c:v>0.39860139860139798</c:v>
                </c:pt>
                <c:pt idx="342">
                  <c:v>0.39860139860139798</c:v>
                </c:pt>
                <c:pt idx="343">
                  <c:v>0.39860139860139798</c:v>
                </c:pt>
                <c:pt idx="344">
                  <c:v>0.39860139860139798</c:v>
                </c:pt>
                <c:pt idx="345">
                  <c:v>0.39860139860139798</c:v>
                </c:pt>
                <c:pt idx="346">
                  <c:v>0.39860139860139798</c:v>
                </c:pt>
                <c:pt idx="347">
                  <c:v>0.39860139860139798</c:v>
                </c:pt>
                <c:pt idx="348">
                  <c:v>0.39860139860139798</c:v>
                </c:pt>
                <c:pt idx="349">
                  <c:v>0.39860139860139798</c:v>
                </c:pt>
                <c:pt idx="350">
                  <c:v>0.39860139860139798</c:v>
                </c:pt>
                <c:pt idx="351">
                  <c:v>0.39860139860139798</c:v>
                </c:pt>
                <c:pt idx="352">
                  <c:v>0.39860139860139798</c:v>
                </c:pt>
                <c:pt idx="353">
                  <c:v>0.39860139860139798</c:v>
                </c:pt>
                <c:pt idx="354">
                  <c:v>0.39860139860139798</c:v>
                </c:pt>
                <c:pt idx="355">
                  <c:v>0.39860139860139798</c:v>
                </c:pt>
                <c:pt idx="356">
                  <c:v>0.39160839160839156</c:v>
                </c:pt>
                <c:pt idx="357">
                  <c:v>0.39160839160839156</c:v>
                </c:pt>
                <c:pt idx="358">
                  <c:v>0.39160839160839156</c:v>
                </c:pt>
                <c:pt idx="359">
                  <c:v>0.39160839160839156</c:v>
                </c:pt>
                <c:pt idx="360">
                  <c:v>0.39160839160839156</c:v>
                </c:pt>
                <c:pt idx="361">
                  <c:v>0.39160839160839156</c:v>
                </c:pt>
                <c:pt idx="362">
                  <c:v>0.38461538461538425</c:v>
                </c:pt>
                <c:pt idx="363">
                  <c:v>0.38461538461538425</c:v>
                </c:pt>
                <c:pt idx="364">
                  <c:v>0.38461538461538425</c:v>
                </c:pt>
                <c:pt idx="365">
                  <c:v>0.38461538461538425</c:v>
                </c:pt>
                <c:pt idx="366">
                  <c:v>0.38461538461538425</c:v>
                </c:pt>
                <c:pt idx="367">
                  <c:v>0.38461538461538425</c:v>
                </c:pt>
                <c:pt idx="368">
                  <c:v>0.38461538461538425</c:v>
                </c:pt>
                <c:pt idx="369">
                  <c:v>0.37762237762237583</c:v>
                </c:pt>
                <c:pt idx="370">
                  <c:v>0.37762237762237583</c:v>
                </c:pt>
                <c:pt idx="371">
                  <c:v>0.37762237762237583</c:v>
                </c:pt>
                <c:pt idx="372">
                  <c:v>0.37762237762237583</c:v>
                </c:pt>
                <c:pt idx="373">
                  <c:v>0.37762237762237583</c:v>
                </c:pt>
                <c:pt idx="374">
                  <c:v>0.37762237762237583</c:v>
                </c:pt>
                <c:pt idx="375">
                  <c:v>0.37762237762237583</c:v>
                </c:pt>
                <c:pt idx="376">
                  <c:v>0.37762237762237583</c:v>
                </c:pt>
                <c:pt idx="377">
                  <c:v>0.37762237762237583</c:v>
                </c:pt>
                <c:pt idx="378">
                  <c:v>0.37762237762237583</c:v>
                </c:pt>
                <c:pt idx="379">
                  <c:v>0.37762237762237583</c:v>
                </c:pt>
                <c:pt idx="380">
                  <c:v>0.37762237762237583</c:v>
                </c:pt>
                <c:pt idx="381">
                  <c:v>0.37762237762237583</c:v>
                </c:pt>
                <c:pt idx="382">
                  <c:v>0.37762237762237583</c:v>
                </c:pt>
                <c:pt idx="383">
                  <c:v>0.37762237762237583</c:v>
                </c:pt>
                <c:pt idx="384">
                  <c:v>0.37762237762237583</c:v>
                </c:pt>
                <c:pt idx="385">
                  <c:v>0.37762237762237583</c:v>
                </c:pt>
                <c:pt idx="386">
                  <c:v>0.37062937062936929</c:v>
                </c:pt>
                <c:pt idx="387">
                  <c:v>0.37062937062936929</c:v>
                </c:pt>
                <c:pt idx="388">
                  <c:v>0.37062937062936929</c:v>
                </c:pt>
                <c:pt idx="389">
                  <c:v>0.37062937062936929</c:v>
                </c:pt>
                <c:pt idx="390">
                  <c:v>0.37062937062936929</c:v>
                </c:pt>
                <c:pt idx="391">
                  <c:v>0.37062937062936929</c:v>
                </c:pt>
                <c:pt idx="392">
                  <c:v>0.36363636363636365</c:v>
                </c:pt>
                <c:pt idx="393">
                  <c:v>0.36363636363636365</c:v>
                </c:pt>
                <c:pt idx="394">
                  <c:v>0.36363636363636365</c:v>
                </c:pt>
                <c:pt idx="395">
                  <c:v>0.36363636363636365</c:v>
                </c:pt>
                <c:pt idx="396">
                  <c:v>0.36363636363636365</c:v>
                </c:pt>
                <c:pt idx="397">
                  <c:v>0.36363636363636365</c:v>
                </c:pt>
                <c:pt idx="398">
                  <c:v>0.36363636363636365</c:v>
                </c:pt>
                <c:pt idx="399">
                  <c:v>0.35664335664335522</c:v>
                </c:pt>
                <c:pt idx="400">
                  <c:v>0.35664335664335522</c:v>
                </c:pt>
                <c:pt idx="401">
                  <c:v>0.35664335664335522</c:v>
                </c:pt>
                <c:pt idx="402">
                  <c:v>0.35664335664335522</c:v>
                </c:pt>
                <c:pt idx="403">
                  <c:v>0.35664335664335522</c:v>
                </c:pt>
                <c:pt idx="404">
                  <c:v>0.35664335664335522</c:v>
                </c:pt>
                <c:pt idx="405">
                  <c:v>0.34965034965034825</c:v>
                </c:pt>
                <c:pt idx="406">
                  <c:v>0.34965034965034825</c:v>
                </c:pt>
                <c:pt idx="407">
                  <c:v>0.34965034965034825</c:v>
                </c:pt>
                <c:pt idx="408">
                  <c:v>0.34965034965034825</c:v>
                </c:pt>
                <c:pt idx="409">
                  <c:v>0.34965034965034825</c:v>
                </c:pt>
                <c:pt idx="410">
                  <c:v>0.34965034965034825</c:v>
                </c:pt>
                <c:pt idx="411">
                  <c:v>0.34965034965034825</c:v>
                </c:pt>
                <c:pt idx="412">
                  <c:v>0.34965034965034825</c:v>
                </c:pt>
                <c:pt idx="413">
                  <c:v>0.34965034965034825</c:v>
                </c:pt>
                <c:pt idx="414">
                  <c:v>0.34965034965034825</c:v>
                </c:pt>
                <c:pt idx="415">
                  <c:v>0.34965034965034825</c:v>
                </c:pt>
                <c:pt idx="416">
                  <c:v>0.34965034965034825</c:v>
                </c:pt>
                <c:pt idx="417">
                  <c:v>0.34265734265734105</c:v>
                </c:pt>
                <c:pt idx="418">
                  <c:v>0.34265734265734105</c:v>
                </c:pt>
                <c:pt idx="419">
                  <c:v>0.34265734265734105</c:v>
                </c:pt>
                <c:pt idx="420">
                  <c:v>0.34265734265734105</c:v>
                </c:pt>
                <c:pt idx="421">
                  <c:v>0.34265734265734105</c:v>
                </c:pt>
                <c:pt idx="422">
                  <c:v>0.34265734265734105</c:v>
                </c:pt>
                <c:pt idx="423">
                  <c:v>0.33566433566433362</c:v>
                </c:pt>
                <c:pt idx="424">
                  <c:v>0.33566433566433362</c:v>
                </c:pt>
                <c:pt idx="425">
                  <c:v>0.33566433566433362</c:v>
                </c:pt>
                <c:pt idx="426">
                  <c:v>0.33566433566433362</c:v>
                </c:pt>
                <c:pt idx="427">
                  <c:v>0.33566433566433362</c:v>
                </c:pt>
                <c:pt idx="428">
                  <c:v>0.33566433566433362</c:v>
                </c:pt>
                <c:pt idx="429">
                  <c:v>0.32867132867132864</c:v>
                </c:pt>
                <c:pt idx="430">
                  <c:v>0.32867132867132864</c:v>
                </c:pt>
                <c:pt idx="431">
                  <c:v>0.32867132867132864</c:v>
                </c:pt>
                <c:pt idx="432">
                  <c:v>0.32867132867132864</c:v>
                </c:pt>
                <c:pt idx="433">
                  <c:v>0.32867132867132864</c:v>
                </c:pt>
                <c:pt idx="434">
                  <c:v>0.32867132867132864</c:v>
                </c:pt>
                <c:pt idx="435">
                  <c:v>0.32167832167832044</c:v>
                </c:pt>
                <c:pt idx="436">
                  <c:v>0.32167832167832044</c:v>
                </c:pt>
                <c:pt idx="437">
                  <c:v>0.32167832167832044</c:v>
                </c:pt>
                <c:pt idx="438">
                  <c:v>0.32167832167832044</c:v>
                </c:pt>
                <c:pt idx="439">
                  <c:v>0.32167832167832044</c:v>
                </c:pt>
                <c:pt idx="440">
                  <c:v>0.32167832167832044</c:v>
                </c:pt>
                <c:pt idx="441">
                  <c:v>0.31468531468531369</c:v>
                </c:pt>
                <c:pt idx="442">
                  <c:v>0.31468531468531369</c:v>
                </c:pt>
                <c:pt idx="443">
                  <c:v>0.31468531468531369</c:v>
                </c:pt>
                <c:pt idx="444">
                  <c:v>0.31468531468531369</c:v>
                </c:pt>
                <c:pt idx="445">
                  <c:v>0.31468531468531369</c:v>
                </c:pt>
                <c:pt idx="446">
                  <c:v>0.31468531468531369</c:v>
                </c:pt>
                <c:pt idx="447">
                  <c:v>0.31468531468531369</c:v>
                </c:pt>
                <c:pt idx="448">
                  <c:v>0.31468531468531369</c:v>
                </c:pt>
                <c:pt idx="449">
                  <c:v>0.31468531468531369</c:v>
                </c:pt>
                <c:pt idx="450">
                  <c:v>0.31468531468531369</c:v>
                </c:pt>
                <c:pt idx="451">
                  <c:v>0.31468531468531369</c:v>
                </c:pt>
                <c:pt idx="452">
                  <c:v>0.31468531468531369</c:v>
                </c:pt>
                <c:pt idx="453">
                  <c:v>0.31468531468531369</c:v>
                </c:pt>
                <c:pt idx="454">
                  <c:v>0.31468531468531369</c:v>
                </c:pt>
                <c:pt idx="455">
                  <c:v>0.31468531468531369</c:v>
                </c:pt>
                <c:pt idx="456">
                  <c:v>0.31468531468531369</c:v>
                </c:pt>
                <c:pt idx="457">
                  <c:v>0.31468531468531369</c:v>
                </c:pt>
                <c:pt idx="458">
                  <c:v>0.32167832167832044</c:v>
                </c:pt>
                <c:pt idx="459">
                  <c:v>0.32167832167832044</c:v>
                </c:pt>
                <c:pt idx="460">
                  <c:v>0.32167832167832044</c:v>
                </c:pt>
                <c:pt idx="461">
                  <c:v>0.32167832167832044</c:v>
                </c:pt>
                <c:pt idx="462">
                  <c:v>0.32167832167832044</c:v>
                </c:pt>
                <c:pt idx="463">
                  <c:v>0.32167832167832044</c:v>
                </c:pt>
                <c:pt idx="464">
                  <c:v>0.32167832167832044</c:v>
                </c:pt>
                <c:pt idx="465">
                  <c:v>0.32867132867132864</c:v>
                </c:pt>
                <c:pt idx="466">
                  <c:v>0.32867132867132864</c:v>
                </c:pt>
                <c:pt idx="467">
                  <c:v>0.32867132867132864</c:v>
                </c:pt>
                <c:pt idx="468">
                  <c:v>0.32867132867132864</c:v>
                </c:pt>
                <c:pt idx="469">
                  <c:v>0.32867132867132864</c:v>
                </c:pt>
                <c:pt idx="470">
                  <c:v>0.32867132867132864</c:v>
                </c:pt>
                <c:pt idx="471">
                  <c:v>0.32867132867132864</c:v>
                </c:pt>
                <c:pt idx="472">
                  <c:v>0.32867132867132864</c:v>
                </c:pt>
                <c:pt idx="473">
                  <c:v>0.32867132867132864</c:v>
                </c:pt>
                <c:pt idx="474">
                  <c:v>0.32867132867132864</c:v>
                </c:pt>
                <c:pt idx="475">
                  <c:v>0.32867132867132864</c:v>
                </c:pt>
                <c:pt idx="476">
                  <c:v>0.32867132867132864</c:v>
                </c:pt>
                <c:pt idx="477">
                  <c:v>0.32867132867132864</c:v>
                </c:pt>
                <c:pt idx="478">
                  <c:v>0.32867132867132864</c:v>
                </c:pt>
                <c:pt idx="479">
                  <c:v>0.32867132867132864</c:v>
                </c:pt>
                <c:pt idx="480">
                  <c:v>0.32867132867132864</c:v>
                </c:pt>
                <c:pt idx="481">
                  <c:v>0.32867132867132864</c:v>
                </c:pt>
                <c:pt idx="482">
                  <c:v>0.32867132867132864</c:v>
                </c:pt>
                <c:pt idx="483">
                  <c:v>0.32867132867132864</c:v>
                </c:pt>
                <c:pt idx="484">
                  <c:v>0.32867132867132864</c:v>
                </c:pt>
                <c:pt idx="485">
                  <c:v>0.32867132867132864</c:v>
                </c:pt>
                <c:pt idx="486">
                  <c:v>0.32867132867132864</c:v>
                </c:pt>
                <c:pt idx="487">
                  <c:v>0.32867132867132864</c:v>
                </c:pt>
                <c:pt idx="488">
                  <c:v>0.32867132867132864</c:v>
                </c:pt>
                <c:pt idx="489">
                  <c:v>0.32867132867132864</c:v>
                </c:pt>
                <c:pt idx="490">
                  <c:v>0.32867132867132864</c:v>
                </c:pt>
                <c:pt idx="491">
                  <c:v>0.32867132867132864</c:v>
                </c:pt>
                <c:pt idx="492">
                  <c:v>0.32167832167832044</c:v>
                </c:pt>
                <c:pt idx="493">
                  <c:v>0.32167832167832044</c:v>
                </c:pt>
                <c:pt idx="494">
                  <c:v>0.32167832167832044</c:v>
                </c:pt>
                <c:pt idx="495">
                  <c:v>0.32167832167832044</c:v>
                </c:pt>
                <c:pt idx="496">
                  <c:v>0.32167832167832044</c:v>
                </c:pt>
                <c:pt idx="497">
                  <c:v>0.32167832167832044</c:v>
                </c:pt>
                <c:pt idx="498">
                  <c:v>0.32167832167832044</c:v>
                </c:pt>
                <c:pt idx="499">
                  <c:v>0.32167832167832044</c:v>
                </c:pt>
                <c:pt idx="500">
                  <c:v>0.32167832167832044</c:v>
                </c:pt>
                <c:pt idx="501">
                  <c:v>0.32167832167832044</c:v>
                </c:pt>
                <c:pt idx="502">
                  <c:v>0.32167832167832044</c:v>
                </c:pt>
                <c:pt idx="503">
                  <c:v>0.32167832167832044</c:v>
                </c:pt>
                <c:pt idx="504">
                  <c:v>0.32167832167832044</c:v>
                </c:pt>
                <c:pt idx="505">
                  <c:v>0.32167832167832044</c:v>
                </c:pt>
                <c:pt idx="506">
                  <c:v>0.32167832167832044</c:v>
                </c:pt>
                <c:pt idx="507">
                  <c:v>0.32167832167832044</c:v>
                </c:pt>
                <c:pt idx="508">
                  <c:v>0.32167832167832044</c:v>
                </c:pt>
                <c:pt idx="509">
                  <c:v>0.32167832167832044</c:v>
                </c:pt>
                <c:pt idx="510">
                  <c:v>0.32167832167832044</c:v>
                </c:pt>
                <c:pt idx="511">
                  <c:v>0.32167832167832044</c:v>
                </c:pt>
                <c:pt idx="512">
                  <c:v>0.32167832167832044</c:v>
                </c:pt>
                <c:pt idx="513">
                  <c:v>0.32167832167832044</c:v>
                </c:pt>
                <c:pt idx="514">
                  <c:v>0.32167832167832044</c:v>
                </c:pt>
                <c:pt idx="515">
                  <c:v>0.32167832167832044</c:v>
                </c:pt>
                <c:pt idx="516">
                  <c:v>0.32167832167832044</c:v>
                </c:pt>
                <c:pt idx="517">
                  <c:v>0.32167832167832044</c:v>
                </c:pt>
                <c:pt idx="518">
                  <c:v>0.32167832167832044</c:v>
                </c:pt>
                <c:pt idx="519">
                  <c:v>0.32167832167832044</c:v>
                </c:pt>
                <c:pt idx="520">
                  <c:v>0.32167832167832044</c:v>
                </c:pt>
                <c:pt idx="521">
                  <c:v>0.32167832167832044</c:v>
                </c:pt>
                <c:pt idx="522">
                  <c:v>0.32167832167832044</c:v>
                </c:pt>
                <c:pt idx="523">
                  <c:v>0.32167832167832044</c:v>
                </c:pt>
                <c:pt idx="524">
                  <c:v>0.32167832167832044</c:v>
                </c:pt>
                <c:pt idx="525">
                  <c:v>0.31468531468531369</c:v>
                </c:pt>
                <c:pt idx="526">
                  <c:v>0.31468531468531369</c:v>
                </c:pt>
                <c:pt idx="527">
                  <c:v>0.31468531468531369</c:v>
                </c:pt>
                <c:pt idx="528">
                  <c:v>0.31468531468531369</c:v>
                </c:pt>
                <c:pt idx="529">
                  <c:v>0.31468531468531369</c:v>
                </c:pt>
                <c:pt idx="530">
                  <c:v>0.31468531468531369</c:v>
                </c:pt>
                <c:pt idx="531">
                  <c:v>0.31468531468531369</c:v>
                </c:pt>
                <c:pt idx="532">
                  <c:v>0.31468531468531369</c:v>
                </c:pt>
                <c:pt idx="533">
                  <c:v>0.31468531468531369</c:v>
                </c:pt>
                <c:pt idx="534">
                  <c:v>0.31468531468531369</c:v>
                </c:pt>
                <c:pt idx="535">
                  <c:v>0.31468531468531369</c:v>
                </c:pt>
                <c:pt idx="536">
                  <c:v>0.31468531468531369</c:v>
                </c:pt>
                <c:pt idx="537">
                  <c:v>0.31468531468531369</c:v>
                </c:pt>
                <c:pt idx="538">
                  <c:v>0.31468531468531369</c:v>
                </c:pt>
                <c:pt idx="539">
                  <c:v>0.31468531468531369</c:v>
                </c:pt>
                <c:pt idx="540">
                  <c:v>0.31468531468531369</c:v>
                </c:pt>
                <c:pt idx="541">
                  <c:v>0.31468531468531369</c:v>
                </c:pt>
                <c:pt idx="542">
                  <c:v>0.32167832167832044</c:v>
                </c:pt>
                <c:pt idx="543">
                  <c:v>0.32167832167832044</c:v>
                </c:pt>
                <c:pt idx="544">
                  <c:v>0.32167832167832044</c:v>
                </c:pt>
                <c:pt idx="545">
                  <c:v>0.32167832167832044</c:v>
                </c:pt>
                <c:pt idx="546">
                  <c:v>0.32167832167832044</c:v>
                </c:pt>
                <c:pt idx="547">
                  <c:v>0.32167832167832044</c:v>
                </c:pt>
                <c:pt idx="548">
                  <c:v>0.32167832167832044</c:v>
                </c:pt>
                <c:pt idx="549">
                  <c:v>0.32167832167832044</c:v>
                </c:pt>
                <c:pt idx="550">
                  <c:v>0.32167832167832044</c:v>
                </c:pt>
                <c:pt idx="551">
                  <c:v>0.32167832167832044</c:v>
                </c:pt>
                <c:pt idx="552">
                  <c:v>0.32167832167832044</c:v>
                </c:pt>
                <c:pt idx="553">
                  <c:v>0.32167832167832044</c:v>
                </c:pt>
                <c:pt idx="554">
                  <c:v>0.32167832167832044</c:v>
                </c:pt>
                <c:pt idx="555">
                  <c:v>0.32167832167832044</c:v>
                </c:pt>
                <c:pt idx="556">
                  <c:v>0.32167832167832044</c:v>
                </c:pt>
                <c:pt idx="557">
                  <c:v>0.32167832167832044</c:v>
                </c:pt>
                <c:pt idx="558">
                  <c:v>0.32167832167832044</c:v>
                </c:pt>
                <c:pt idx="559">
                  <c:v>0.32167832167832044</c:v>
                </c:pt>
                <c:pt idx="560">
                  <c:v>0.32167832167832044</c:v>
                </c:pt>
                <c:pt idx="561">
                  <c:v>0.32167832167832044</c:v>
                </c:pt>
                <c:pt idx="562">
                  <c:v>0.32167832167832044</c:v>
                </c:pt>
                <c:pt idx="563">
                  <c:v>0.32167832167832044</c:v>
                </c:pt>
                <c:pt idx="564">
                  <c:v>0.32167832167832044</c:v>
                </c:pt>
                <c:pt idx="565">
                  <c:v>0.32167832167832044</c:v>
                </c:pt>
                <c:pt idx="566">
                  <c:v>0.32167832167832044</c:v>
                </c:pt>
                <c:pt idx="567">
                  <c:v>0.32167832167832044</c:v>
                </c:pt>
                <c:pt idx="568">
                  <c:v>0.32167832167832044</c:v>
                </c:pt>
                <c:pt idx="569">
                  <c:v>0.32167832167832044</c:v>
                </c:pt>
                <c:pt idx="570">
                  <c:v>0.32167832167832044</c:v>
                </c:pt>
                <c:pt idx="571">
                  <c:v>0.32167832167832044</c:v>
                </c:pt>
                <c:pt idx="572">
                  <c:v>0.32167832167832044</c:v>
                </c:pt>
                <c:pt idx="573">
                  <c:v>0.32167832167832044</c:v>
                </c:pt>
                <c:pt idx="574">
                  <c:v>0.32167832167832044</c:v>
                </c:pt>
                <c:pt idx="575">
                  <c:v>0.31468531468531369</c:v>
                </c:pt>
                <c:pt idx="576">
                  <c:v>0.31468531468531369</c:v>
                </c:pt>
                <c:pt idx="577">
                  <c:v>0.31468531468531369</c:v>
                </c:pt>
                <c:pt idx="578">
                  <c:v>0.31468531468531369</c:v>
                </c:pt>
                <c:pt idx="579">
                  <c:v>0.31468531468531369</c:v>
                </c:pt>
                <c:pt idx="580">
                  <c:v>0.31468531468531369</c:v>
                </c:pt>
                <c:pt idx="581">
                  <c:v>0.31468531468531369</c:v>
                </c:pt>
                <c:pt idx="582">
                  <c:v>0.31468531468531369</c:v>
                </c:pt>
                <c:pt idx="583">
                  <c:v>0.31468531468531369</c:v>
                </c:pt>
                <c:pt idx="584">
                  <c:v>0.31468531468531369</c:v>
                </c:pt>
                <c:pt idx="585">
                  <c:v>0.31468531468531369</c:v>
                </c:pt>
                <c:pt idx="586">
                  <c:v>0.31468531468531369</c:v>
                </c:pt>
                <c:pt idx="587">
                  <c:v>0.30769230769230704</c:v>
                </c:pt>
                <c:pt idx="588">
                  <c:v>0.30769230769230704</c:v>
                </c:pt>
                <c:pt idx="589">
                  <c:v>0.30769230769230704</c:v>
                </c:pt>
                <c:pt idx="590">
                  <c:v>0.30769230769230704</c:v>
                </c:pt>
                <c:pt idx="591">
                  <c:v>0.30769230769230704</c:v>
                </c:pt>
                <c:pt idx="592">
                  <c:v>0.30769230769230704</c:v>
                </c:pt>
                <c:pt idx="593">
                  <c:v>0.30769230769230704</c:v>
                </c:pt>
                <c:pt idx="594">
                  <c:v>0.30769230769230704</c:v>
                </c:pt>
                <c:pt idx="595">
                  <c:v>0.30769230769230704</c:v>
                </c:pt>
                <c:pt idx="596">
                  <c:v>0.30769230769230704</c:v>
                </c:pt>
                <c:pt idx="597">
                  <c:v>0.30769230769230704</c:v>
                </c:pt>
                <c:pt idx="598">
                  <c:v>0.30769230769230704</c:v>
                </c:pt>
                <c:pt idx="599">
                  <c:v>0.30069930069930073</c:v>
                </c:pt>
                <c:pt idx="600">
                  <c:v>0.30069930069930073</c:v>
                </c:pt>
                <c:pt idx="601">
                  <c:v>0.30069930069930073</c:v>
                </c:pt>
                <c:pt idx="602">
                  <c:v>0.30069930069930073</c:v>
                </c:pt>
                <c:pt idx="603">
                  <c:v>0.30069930069930073</c:v>
                </c:pt>
                <c:pt idx="604">
                  <c:v>0.30069930069930073</c:v>
                </c:pt>
                <c:pt idx="605">
                  <c:v>0.30069930069930073</c:v>
                </c:pt>
                <c:pt idx="606">
                  <c:v>0.30069930069930073</c:v>
                </c:pt>
                <c:pt idx="607">
                  <c:v>0.30069930069930073</c:v>
                </c:pt>
                <c:pt idx="608">
                  <c:v>0.30069930069930073</c:v>
                </c:pt>
                <c:pt idx="609">
                  <c:v>0.30069930069930073</c:v>
                </c:pt>
                <c:pt idx="610">
                  <c:v>0.29370629370629253</c:v>
                </c:pt>
                <c:pt idx="611">
                  <c:v>0.29370629370629253</c:v>
                </c:pt>
                <c:pt idx="612">
                  <c:v>0.29370629370629253</c:v>
                </c:pt>
                <c:pt idx="613">
                  <c:v>0.29370629370629253</c:v>
                </c:pt>
                <c:pt idx="614">
                  <c:v>0.29370629370629253</c:v>
                </c:pt>
                <c:pt idx="615">
                  <c:v>0.29370629370629253</c:v>
                </c:pt>
                <c:pt idx="616">
                  <c:v>0.29370629370629253</c:v>
                </c:pt>
                <c:pt idx="617">
                  <c:v>0.29370629370629253</c:v>
                </c:pt>
                <c:pt idx="618">
                  <c:v>0.29370629370629253</c:v>
                </c:pt>
                <c:pt idx="619">
                  <c:v>0.29370629370629253</c:v>
                </c:pt>
                <c:pt idx="620">
                  <c:v>0.29370629370629253</c:v>
                </c:pt>
                <c:pt idx="621">
                  <c:v>0.29370629370629253</c:v>
                </c:pt>
                <c:pt idx="622">
                  <c:v>0.28671328671328633</c:v>
                </c:pt>
                <c:pt idx="623">
                  <c:v>0.28671328671328633</c:v>
                </c:pt>
                <c:pt idx="624">
                  <c:v>0.28671328671328633</c:v>
                </c:pt>
                <c:pt idx="625">
                  <c:v>0.28671328671328633</c:v>
                </c:pt>
                <c:pt idx="626">
                  <c:v>0.28671328671328633</c:v>
                </c:pt>
                <c:pt idx="627">
                  <c:v>0.28671328671328633</c:v>
                </c:pt>
                <c:pt idx="628">
                  <c:v>0.28671328671328633</c:v>
                </c:pt>
                <c:pt idx="629">
                  <c:v>0.28671328671328633</c:v>
                </c:pt>
                <c:pt idx="630">
                  <c:v>0.28671328671328633</c:v>
                </c:pt>
                <c:pt idx="631">
                  <c:v>0.28671328671328633</c:v>
                </c:pt>
                <c:pt idx="632">
                  <c:v>0.28671328671328633</c:v>
                </c:pt>
                <c:pt idx="633">
                  <c:v>0.28671328671328633</c:v>
                </c:pt>
                <c:pt idx="634">
                  <c:v>0.28671328671328633</c:v>
                </c:pt>
                <c:pt idx="635">
                  <c:v>0.28671328671328633</c:v>
                </c:pt>
                <c:pt idx="636">
                  <c:v>0.28671328671328633</c:v>
                </c:pt>
                <c:pt idx="637">
                  <c:v>0.28671328671328633</c:v>
                </c:pt>
                <c:pt idx="638">
                  <c:v>0.28671328671328633</c:v>
                </c:pt>
                <c:pt idx="639">
                  <c:v>0.27972027972027957</c:v>
                </c:pt>
                <c:pt idx="640">
                  <c:v>0.27972027972027957</c:v>
                </c:pt>
                <c:pt idx="641">
                  <c:v>0.27972027972027957</c:v>
                </c:pt>
                <c:pt idx="642">
                  <c:v>0.27972027972027957</c:v>
                </c:pt>
                <c:pt idx="643">
                  <c:v>0.27972027972027957</c:v>
                </c:pt>
                <c:pt idx="644">
                  <c:v>0.27972027972027957</c:v>
                </c:pt>
                <c:pt idx="645">
                  <c:v>0.27972027972027957</c:v>
                </c:pt>
                <c:pt idx="646">
                  <c:v>0.27972027972027957</c:v>
                </c:pt>
                <c:pt idx="647">
                  <c:v>0.27972027972027957</c:v>
                </c:pt>
                <c:pt idx="648">
                  <c:v>0.27972027972027957</c:v>
                </c:pt>
                <c:pt idx="649">
                  <c:v>0.27972027972027957</c:v>
                </c:pt>
                <c:pt idx="650">
                  <c:v>0.27272727272727115</c:v>
                </c:pt>
                <c:pt idx="651">
                  <c:v>0.27272727272727115</c:v>
                </c:pt>
                <c:pt idx="652">
                  <c:v>0.27272727272727115</c:v>
                </c:pt>
                <c:pt idx="653">
                  <c:v>0.27272727272727115</c:v>
                </c:pt>
                <c:pt idx="654">
                  <c:v>0.27272727272727115</c:v>
                </c:pt>
                <c:pt idx="655">
                  <c:v>0.27272727272727115</c:v>
                </c:pt>
                <c:pt idx="656">
                  <c:v>0.27272727272727115</c:v>
                </c:pt>
                <c:pt idx="657">
                  <c:v>0.27272727272727115</c:v>
                </c:pt>
                <c:pt idx="658">
                  <c:v>0.27272727272727115</c:v>
                </c:pt>
                <c:pt idx="659">
                  <c:v>0.27272727272727115</c:v>
                </c:pt>
                <c:pt idx="660">
                  <c:v>0.27272727272727115</c:v>
                </c:pt>
                <c:pt idx="661">
                  <c:v>0.27272727272727115</c:v>
                </c:pt>
                <c:pt idx="662">
                  <c:v>0.26573426573426451</c:v>
                </c:pt>
                <c:pt idx="663">
                  <c:v>0.26573426573426451</c:v>
                </c:pt>
                <c:pt idx="664">
                  <c:v>0.26573426573426451</c:v>
                </c:pt>
                <c:pt idx="665">
                  <c:v>0.26573426573426451</c:v>
                </c:pt>
                <c:pt idx="666">
                  <c:v>0.26573426573426451</c:v>
                </c:pt>
                <c:pt idx="667">
                  <c:v>0.26573426573426451</c:v>
                </c:pt>
                <c:pt idx="668">
                  <c:v>0.26573426573426451</c:v>
                </c:pt>
                <c:pt idx="669">
                  <c:v>0.2587412587412572</c:v>
                </c:pt>
                <c:pt idx="670">
                  <c:v>0.2587412587412572</c:v>
                </c:pt>
                <c:pt idx="671">
                  <c:v>0.2587412587412572</c:v>
                </c:pt>
                <c:pt idx="672">
                  <c:v>0.2587412587412572</c:v>
                </c:pt>
                <c:pt idx="673">
                  <c:v>0.2587412587412572</c:v>
                </c:pt>
                <c:pt idx="674">
                  <c:v>0.2587412587412572</c:v>
                </c:pt>
                <c:pt idx="675">
                  <c:v>0.2587412587412572</c:v>
                </c:pt>
                <c:pt idx="676">
                  <c:v>0.25174825174825055</c:v>
                </c:pt>
                <c:pt idx="677">
                  <c:v>0.25174825174825055</c:v>
                </c:pt>
                <c:pt idx="678">
                  <c:v>0.25174825174825055</c:v>
                </c:pt>
                <c:pt idx="679">
                  <c:v>0.25174825174825055</c:v>
                </c:pt>
                <c:pt idx="680">
                  <c:v>0.25174825174825055</c:v>
                </c:pt>
                <c:pt idx="681">
                  <c:v>0.25174825174825055</c:v>
                </c:pt>
                <c:pt idx="682">
                  <c:v>0.25174825174825055</c:v>
                </c:pt>
                <c:pt idx="683">
                  <c:v>0.25174825174825055</c:v>
                </c:pt>
                <c:pt idx="684">
                  <c:v>0.25174825174825055</c:v>
                </c:pt>
                <c:pt idx="685">
                  <c:v>0.25174825174825055</c:v>
                </c:pt>
                <c:pt idx="686">
                  <c:v>0.25174825174825055</c:v>
                </c:pt>
                <c:pt idx="687">
                  <c:v>0.24475524475524479</c:v>
                </c:pt>
                <c:pt idx="688">
                  <c:v>0.24475524475524479</c:v>
                </c:pt>
                <c:pt idx="689">
                  <c:v>0.24475524475524479</c:v>
                </c:pt>
                <c:pt idx="690">
                  <c:v>0.24475524475524479</c:v>
                </c:pt>
                <c:pt idx="691">
                  <c:v>0.24475524475524479</c:v>
                </c:pt>
                <c:pt idx="692">
                  <c:v>0.24475524475524479</c:v>
                </c:pt>
                <c:pt idx="693">
                  <c:v>0.24475524475524479</c:v>
                </c:pt>
                <c:pt idx="694">
                  <c:v>0.24475524475524479</c:v>
                </c:pt>
                <c:pt idx="695">
                  <c:v>0.24475524475524479</c:v>
                </c:pt>
                <c:pt idx="696">
                  <c:v>0.24475524475524479</c:v>
                </c:pt>
                <c:pt idx="697">
                  <c:v>0.24475524475524479</c:v>
                </c:pt>
                <c:pt idx="698">
                  <c:v>0.24475524475524479</c:v>
                </c:pt>
                <c:pt idx="699">
                  <c:v>0.24475524475524479</c:v>
                </c:pt>
                <c:pt idx="700">
                  <c:v>0.24475524475524479</c:v>
                </c:pt>
                <c:pt idx="701">
                  <c:v>0.24475524475524479</c:v>
                </c:pt>
                <c:pt idx="702">
                  <c:v>0.24475524475524479</c:v>
                </c:pt>
                <c:pt idx="703">
                  <c:v>0.24475524475524479</c:v>
                </c:pt>
                <c:pt idx="704">
                  <c:v>0.24475524475524479</c:v>
                </c:pt>
                <c:pt idx="705">
                  <c:v>0.24475524475524479</c:v>
                </c:pt>
                <c:pt idx="706">
                  <c:v>0.24475524475524479</c:v>
                </c:pt>
                <c:pt idx="707">
                  <c:v>0.24475524475524479</c:v>
                </c:pt>
                <c:pt idx="708">
                  <c:v>0.24475524475524479</c:v>
                </c:pt>
                <c:pt idx="709">
                  <c:v>0.24475524475524479</c:v>
                </c:pt>
                <c:pt idx="710">
                  <c:v>0.24475524475524479</c:v>
                </c:pt>
                <c:pt idx="711">
                  <c:v>0.24475524475524479</c:v>
                </c:pt>
                <c:pt idx="712">
                  <c:v>0.24475524475524479</c:v>
                </c:pt>
                <c:pt idx="713">
                  <c:v>0.24475524475524479</c:v>
                </c:pt>
                <c:pt idx="714">
                  <c:v>0.2377622377622356</c:v>
                </c:pt>
                <c:pt idx="715">
                  <c:v>0.2377622377622356</c:v>
                </c:pt>
                <c:pt idx="716">
                  <c:v>0.2377622377622356</c:v>
                </c:pt>
                <c:pt idx="717">
                  <c:v>0.2377622377622356</c:v>
                </c:pt>
                <c:pt idx="718">
                  <c:v>0.2377622377622356</c:v>
                </c:pt>
                <c:pt idx="719">
                  <c:v>0.2377622377622356</c:v>
                </c:pt>
                <c:pt idx="720">
                  <c:v>0.2377622377622356</c:v>
                </c:pt>
                <c:pt idx="721">
                  <c:v>0.2377622377622356</c:v>
                </c:pt>
                <c:pt idx="722">
                  <c:v>0.2377622377622356</c:v>
                </c:pt>
                <c:pt idx="723">
                  <c:v>0.2377622377622356</c:v>
                </c:pt>
                <c:pt idx="724">
                  <c:v>0.2377622377622356</c:v>
                </c:pt>
                <c:pt idx="725">
                  <c:v>0.2377622377622356</c:v>
                </c:pt>
                <c:pt idx="726">
                  <c:v>0.2377622377622356</c:v>
                </c:pt>
                <c:pt idx="727">
                  <c:v>0.2377622377622356</c:v>
                </c:pt>
                <c:pt idx="728">
                  <c:v>0.2377622377622356</c:v>
                </c:pt>
                <c:pt idx="729">
                  <c:v>0.2377622377622356</c:v>
                </c:pt>
                <c:pt idx="730">
                  <c:v>0.2377622377622356</c:v>
                </c:pt>
                <c:pt idx="731">
                  <c:v>0.2377622377622356</c:v>
                </c:pt>
                <c:pt idx="732">
                  <c:v>0.2377622377622356</c:v>
                </c:pt>
                <c:pt idx="733">
                  <c:v>0.2377622377622356</c:v>
                </c:pt>
                <c:pt idx="734">
                  <c:v>0.2377622377622356</c:v>
                </c:pt>
                <c:pt idx="735">
                  <c:v>0.2377622377622356</c:v>
                </c:pt>
                <c:pt idx="736">
                  <c:v>0.2377622377622356</c:v>
                </c:pt>
                <c:pt idx="737">
                  <c:v>0.24475524475524479</c:v>
                </c:pt>
                <c:pt idx="738">
                  <c:v>0.24475524475524479</c:v>
                </c:pt>
                <c:pt idx="739">
                  <c:v>0.24475524475524479</c:v>
                </c:pt>
                <c:pt idx="740">
                  <c:v>0.24475524475524479</c:v>
                </c:pt>
                <c:pt idx="741">
                  <c:v>0.24475524475524479</c:v>
                </c:pt>
                <c:pt idx="742">
                  <c:v>0.24475524475524479</c:v>
                </c:pt>
                <c:pt idx="743">
                  <c:v>0.24475524475524479</c:v>
                </c:pt>
                <c:pt idx="744">
                  <c:v>0.24475524475524479</c:v>
                </c:pt>
                <c:pt idx="745">
                  <c:v>0.24475524475524479</c:v>
                </c:pt>
                <c:pt idx="746">
                  <c:v>0.24475524475524479</c:v>
                </c:pt>
                <c:pt idx="747">
                  <c:v>0.24475524475524479</c:v>
                </c:pt>
                <c:pt idx="748">
                  <c:v>0.24475524475524479</c:v>
                </c:pt>
                <c:pt idx="749">
                  <c:v>0.24475524475524479</c:v>
                </c:pt>
                <c:pt idx="750">
                  <c:v>0.24475524475524479</c:v>
                </c:pt>
              </c:numCache>
            </c:numRef>
          </c:yVal>
          <c:smooth val="0"/>
          <c:extLst>
            <c:ext xmlns:c16="http://schemas.microsoft.com/office/drawing/2014/chart" uri="{C3380CC4-5D6E-409C-BE32-E72D297353CC}">
              <c16:uniqueId val="{00000003-56F8-4A42-990A-EEF98B88ED6B}"/>
            </c:ext>
          </c:extLst>
        </c:ser>
        <c:dLbls>
          <c:showLegendKey val="0"/>
          <c:showVal val="0"/>
          <c:showCatName val="0"/>
          <c:showSerName val="0"/>
          <c:showPercent val="0"/>
          <c:showBubbleSize val="0"/>
        </c:dLbls>
        <c:axId val="611176496"/>
        <c:axId val="611177152"/>
      </c:scatterChart>
      <c:valAx>
        <c:axId val="611176496"/>
        <c:scaling>
          <c:orientation val="minMax"/>
          <c:max val="85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lineChart>
        <c:grouping val="standard"/>
        <c:varyColors val="0"/>
        <c:ser>
          <c:idx val="0"/>
          <c:order val="0"/>
          <c:spPr>
            <a:ln w="28575" cap="rnd">
              <a:solidFill>
                <a:srgbClr val="FF0000"/>
              </a:solidFill>
              <a:round/>
            </a:ln>
            <a:effectLst/>
          </c:spPr>
          <c:marker>
            <c:symbol val="circle"/>
            <c:size val="5"/>
            <c:spPr>
              <a:solidFill>
                <a:schemeClr val="bg1"/>
              </a:solidFill>
              <a:ln w="9525">
                <a:solidFill>
                  <a:srgbClr val="FF0000"/>
                </a:solidFill>
              </a:ln>
              <a:effectLst/>
            </c:spPr>
          </c:marker>
          <c:cat>
            <c:numRef>
              <c:f>掲載グラフ加工データ!$G$2:$G$54</c:f>
              <c:numCache>
                <c:formatCode>m"月"d"日"</c:formatCode>
                <c:ptCount val="53"/>
                <c:pt idx="0">
                  <c:v>43383</c:v>
                </c:pt>
                <c:pt idx="1">
                  <c:v>43384</c:v>
                </c:pt>
                <c:pt idx="2">
                  <c:v>43385</c:v>
                </c:pt>
                <c:pt idx="3">
                  <c:v>43386</c:v>
                </c:pt>
                <c:pt idx="4">
                  <c:v>43387</c:v>
                </c:pt>
                <c:pt idx="5">
                  <c:v>43388</c:v>
                </c:pt>
                <c:pt idx="6">
                  <c:v>43389</c:v>
                </c:pt>
                <c:pt idx="7">
                  <c:v>43390</c:v>
                </c:pt>
                <c:pt idx="8">
                  <c:v>43391</c:v>
                </c:pt>
                <c:pt idx="9">
                  <c:v>43392</c:v>
                </c:pt>
                <c:pt idx="10">
                  <c:v>43393</c:v>
                </c:pt>
                <c:pt idx="11">
                  <c:v>43394</c:v>
                </c:pt>
                <c:pt idx="12">
                  <c:v>43395</c:v>
                </c:pt>
                <c:pt idx="13">
                  <c:v>43396</c:v>
                </c:pt>
                <c:pt idx="14">
                  <c:v>43397</c:v>
                </c:pt>
                <c:pt idx="15">
                  <c:v>43398</c:v>
                </c:pt>
                <c:pt idx="16">
                  <c:v>43399</c:v>
                </c:pt>
                <c:pt idx="17">
                  <c:v>43400</c:v>
                </c:pt>
                <c:pt idx="18">
                  <c:v>43401</c:v>
                </c:pt>
                <c:pt idx="19">
                  <c:v>43402</c:v>
                </c:pt>
                <c:pt idx="20">
                  <c:v>43403</c:v>
                </c:pt>
                <c:pt idx="21">
                  <c:v>43404</c:v>
                </c:pt>
                <c:pt idx="22">
                  <c:v>43405</c:v>
                </c:pt>
                <c:pt idx="23">
                  <c:v>43406</c:v>
                </c:pt>
                <c:pt idx="24">
                  <c:v>43407</c:v>
                </c:pt>
                <c:pt idx="25">
                  <c:v>43408</c:v>
                </c:pt>
                <c:pt idx="26">
                  <c:v>43409</c:v>
                </c:pt>
                <c:pt idx="27">
                  <c:v>43410</c:v>
                </c:pt>
                <c:pt idx="28">
                  <c:v>43411</c:v>
                </c:pt>
                <c:pt idx="29">
                  <c:v>43412</c:v>
                </c:pt>
                <c:pt idx="30">
                  <c:v>43413</c:v>
                </c:pt>
                <c:pt idx="31">
                  <c:v>43414</c:v>
                </c:pt>
                <c:pt idx="32">
                  <c:v>43415</c:v>
                </c:pt>
                <c:pt idx="33">
                  <c:v>43416</c:v>
                </c:pt>
                <c:pt idx="34">
                  <c:v>43417</c:v>
                </c:pt>
                <c:pt idx="35">
                  <c:v>43418</c:v>
                </c:pt>
                <c:pt idx="36">
                  <c:v>43419</c:v>
                </c:pt>
                <c:pt idx="37">
                  <c:v>43420</c:v>
                </c:pt>
                <c:pt idx="38">
                  <c:v>43421</c:v>
                </c:pt>
                <c:pt idx="39">
                  <c:v>43422</c:v>
                </c:pt>
                <c:pt idx="40">
                  <c:v>43423</c:v>
                </c:pt>
                <c:pt idx="41">
                  <c:v>43424</c:v>
                </c:pt>
                <c:pt idx="42">
                  <c:v>43425</c:v>
                </c:pt>
                <c:pt idx="43">
                  <c:v>43426</c:v>
                </c:pt>
                <c:pt idx="44">
                  <c:v>43427</c:v>
                </c:pt>
                <c:pt idx="45">
                  <c:v>43428</c:v>
                </c:pt>
                <c:pt idx="46">
                  <c:v>43429</c:v>
                </c:pt>
                <c:pt idx="47">
                  <c:v>43430</c:v>
                </c:pt>
                <c:pt idx="48">
                  <c:v>43431</c:v>
                </c:pt>
                <c:pt idx="49">
                  <c:v>43432</c:v>
                </c:pt>
                <c:pt idx="50">
                  <c:v>43433</c:v>
                </c:pt>
                <c:pt idx="51">
                  <c:v>43434</c:v>
                </c:pt>
                <c:pt idx="52">
                  <c:v>43435</c:v>
                </c:pt>
              </c:numCache>
            </c:numRef>
          </c:cat>
          <c:val>
            <c:numRef>
              <c:f>掲載グラフ加工データ!$H$2:$H$55</c:f>
              <c:numCache>
                <c:formatCode>General</c:formatCode>
                <c:ptCount val="54"/>
                <c:pt idx="0">
                  <c:v>0.54713972807685196</c:v>
                </c:pt>
                <c:pt idx="1">
                  <c:v>0.54967506243316744</c:v>
                </c:pt>
                <c:pt idx="2">
                  <c:v>0.54689797917633232</c:v>
                </c:pt>
                <c:pt idx="3">
                  <c:v>0.55201613938515348</c:v>
                </c:pt>
                <c:pt idx="4">
                  <c:v>0.55167440894660214</c:v>
                </c:pt>
                <c:pt idx="5">
                  <c:v>0.5519240790635962</c:v>
                </c:pt>
                <c:pt idx="6">
                  <c:v>0.55306851355006603</c:v>
                </c:pt>
                <c:pt idx="7">
                  <c:v>0.55948037955428742</c:v>
                </c:pt>
                <c:pt idx="8">
                  <c:v>0.5627654052870813</c:v>
                </c:pt>
                <c:pt idx="9">
                  <c:v>0.55939192782215708</c:v>
                </c:pt>
                <c:pt idx="10">
                  <c:v>0.55302766455868113</c:v>
                </c:pt>
                <c:pt idx="11">
                  <c:v>0.55204188321144465</c:v>
                </c:pt>
                <c:pt idx="12">
                  <c:v>0.5552920602325524</c:v>
                </c:pt>
                <c:pt idx="13">
                  <c:v>0.54913760373385945</c:v>
                </c:pt>
                <c:pt idx="14">
                  <c:v>0.54359742095747343</c:v>
                </c:pt>
                <c:pt idx="15">
                  <c:v>0.5426361379508714</c:v>
                </c:pt>
                <c:pt idx="16">
                  <c:v>0.53723541969954924</c:v>
                </c:pt>
                <c:pt idx="17">
                  <c:v>0.538082615079023</c:v>
                </c:pt>
                <c:pt idx="18">
                  <c:v>0.53459182519440673</c:v>
                </c:pt>
                <c:pt idx="19">
                  <c:v>0.53282922957763723</c:v>
                </c:pt>
                <c:pt idx="20">
                  <c:v>0.53318263032693514</c:v>
                </c:pt>
                <c:pt idx="21">
                  <c:v>0.53619336927135686</c:v>
                </c:pt>
                <c:pt idx="22">
                  <c:v>0.52920090428132449</c:v>
                </c:pt>
                <c:pt idx="23">
                  <c:v>0.53244518500768045</c:v>
                </c:pt>
                <c:pt idx="24">
                  <c:v>0.53650633173302575</c:v>
                </c:pt>
                <c:pt idx="25">
                  <c:v>0.54408608526616919</c:v>
                </c:pt>
                <c:pt idx="26">
                  <c:v>0.54261464831974604</c:v>
                </c:pt>
                <c:pt idx="27">
                  <c:v>0.53741065464070803</c:v>
                </c:pt>
                <c:pt idx="28">
                  <c:v>0.53530116888358037</c:v>
                </c:pt>
                <c:pt idx="29">
                  <c:v>0.5336419015524404</c:v>
                </c:pt>
                <c:pt idx="30">
                  <c:v>0.54046561868257026</c:v>
                </c:pt>
                <c:pt idx="31">
                  <c:v>0.54483593441012756</c:v>
                </c:pt>
                <c:pt idx="32">
                  <c:v>0.54257416168558159</c:v>
                </c:pt>
                <c:pt idx="33">
                  <c:v>0.53736753732432729</c:v>
                </c:pt>
                <c:pt idx="34">
                  <c:v>0.53458312674766872</c:v>
                </c:pt>
                <c:pt idx="35">
                  <c:v>0.52588816241679537</c:v>
                </c:pt>
                <c:pt idx="36">
                  <c:v>0.5178930037496875</c:v>
                </c:pt>
                <c:pt idx="37">
                  <c:v>0.51380665125046499</c:v>
                </c:pt>
                <c:pt idx="38">
                  <c:v>0.52023494669990478</c:v>
                </c:pt>
                <c:pt idx="39">
                  <c:v>0.52153552075686027</c:v>
                </c:pt>
                <c:pt idx="40">
                  <c:v>0.52886915283025704</c:v>
                </c:pt>
                <c:pt idx="41">
                  <c:v>0.53002093918035442</c:v>
                </c:pt>
                <c:pt idx="42">
                  <c:v>0.53456882417690943</c:v>
                </c:pt>
                <c:pt idx="43">
                  <c:v>0.53146090937249768</c:v>
                </c:pt>
                <c:pt idx="44">
                  <c:v>0.5330525595327944</c:v>
                </c:pt>
                <c:pt idx="45">
                  <c:v>0.53236977099458749</c:v>
                </c:pt>
                <c:pt idx="46">
                  <c:v>0.54028238125936789</c:v>
                </c:pt>
                <c:pt idx="47">
                  <c:v>0.54766040736827015</c:v>
                </c:pt>
                <c:pt idx="48">
                  <c:v>0.54711826177724976</c:v>
                </c:pt>
                <c:pt idx="49">
                  <c:v>0.5499466418480814</c:v>
                </c:pt>
                <c:pt idx="50">
                  <c:v>0.55771641726341969</c:v>
                </c:pt>
                <c:pt idx="51">
                  <c:v>0.56285703623680405</c:v>
                </c:pt>
                <c:pt idx="53">
                  <c:v>0.22244453784440832</c:v>
                </c:pt>
              </c:numCache>
            </c:numRef>
          </c:val>
          <c:smooth val="0"/>
          <c:extLst>
            <c:ext xmlns:c16="http://schemas.microsoft.com/office/drawing/2014/chart" uri="{C3380CC4-5D6E-409C-BE32-E72D297353CC}">
              <c16:uniqueId val="{00000000-112B-DC48-AC53-61D026F7ABFA}"/>
            </c:ext>
          </c:extLst>
        </c:ser>
        <c:dLbls>
          <c:showLegendKey val="0"/>
          <c:showVal val="0"/>
          <c:showCatName val="0"/>
          <c:showSerName val="0"/>
          <c:showPercent val="0"/>
          <c:showBubbleSize val="0"/>
        </c:dLbls>
        <c:marker val="1"/>
        <c:smooth val="0"/>
        <c:axId val="959612959"/>
        <c:axId val="990475743"/>
      </c:lineChart>
      <c:dateAx>
        <c:axId val="959612959"/>
        <c:scaling>
          <c:orientation val="minMax"/>
        </c:scaling>
        <c:delete val="0"/>
        <c:axPos val="b"/>
        <c:numFmt formatCode="m&quot;月&quot;d&quot;日&quot;" sourceLinked="1"/>
        <c:majorTickMark val="out"/>
        <c:minorTickMark val="in"/>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90475743"/>
        <c:crosses val="autoZero"/>
        <c:auto val="0"/>
        <c:lblOffset val="100"/>
        <c:baseTimeUnit val="days"/>
        <c:majorUnit val="1"/>
        <c:majorTimeUnit val="days"/>
        <c:minorUnit val="1"/>
        <c:minorTimeUnit val="months"/>
      </c:dateAx>
      <c:valAx>
        <c:axId val="990475743"/>
        <c:scaling>
          <c:orientation val="minMax"/>
        </c:scaling>
        <c:delete val="0"/>
        <c:axPos val="l"/>
        <c:majorGridlines>
          <c:spPr>
            <a:ln w="9525" cap="flat" cmpd="sng" algn="ctr">
              <a:solidFill>
                <a:schemeClr val="accent3"/>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5961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scatterChart>
        <c:scatterStyle val="lineMarker"/>
        <c:varyColors val="0"/>
        <c:ser>
          <c:idx val="4"/>
          <c:order val="0"/>
          <c:spPr>
            <a:ln w="22225" cap="rnd">
              <a:solidFill>
                <a:schemeClr val="accent2">
                  <a:tint val="83000"/>
                </a:schemeClr>
              </a:solidFill>
            </a:ln>
            <a:effectLst>
              <a:glow rad="139700">
                <a:schemeClr val="accent2">
                  <a:tint val="83000"/>
                  <a:satMod val="175000"/>
                  <a:alpha val="14000"/>
                </a:schemeClr>
              </a:glow>
            </a:effectLst>
          </c:spPr>
          <c:marker>
            <c:symbol val="circle"/>
            <c:size val="3"/>
            <c:spPr>
              <a:solidFill>
                <a:schemeClr val="bg1"/>
              </a:solidFill>
              <a:ln>
                <a:noFill/>
              </a:ln>
              <a:effectLst>
                <a:glow rad="63500">
                  <a:schemeClr val="accent2">
                    <a:tint val="83000"/>
                    <a:satMod val="175000"/>
                    <a:alpha val="25000"/>
                  </a:schemeClr>
                </a:glow>
              </a:effectLst>
            </c:spPr>
          </c:marker>
          <c:xVal>
            <c:numRef>
              <c:f>sirahaase!$T$1:$T$75</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sirahaase!$S$1:$S$75</c:f>
              <c:numCache>
                <c:formatCode>0%</c:formatCode>
                <c:ptCount val="75"/>
                <c:pt idx="0">
                  <c:v>0.85525404019130891</c:v>
                </c:pt>
                <c:pt idx="1">
                  <c:v>0.84946420179896109</c:v>
                </c:pt>
                <c:pt idx="2">
                  <c:v>0.85525404019130891</c:v>
                </c:pt>
                <c:pt idx="3">
                  <c:v>0.86104387858365627</c:v>
                </c:pt>
                <c:pt idx="4">
                  <c:v>0.86683371697600387</c:v>
                </c:pt>
                <c:pt idx="5">
                  <c:v>0.8726235553683519</c:v>
                </c:pt>
                <c:pt idx="6">
                  <c:v>0.88420323215304708</c:v>
                </c:pt>
                <c:pt idx="7">
                  <c:v>0.89578290893774226</c:v>
                </c:pt>
                <c:pt idx="8">
                  <c:v>0.91315242411478548</c:v>
                </c:pt>
                <c:pt idx="9">
                  <c:v>0.93052193929182825</c:v>
                </c:pt>
                <c:pt idx="10">
                  <c:v>0.94210161607652332</c:v>
                </c:pt>
                <c:pt idx="11">
                  <c:v>0.94789145446887102</c:v>
                </c:pt>
                <c:pt idx="12">
                  <c:v>0.95368129286121883</c:v>
                </c:pt>
                <c:pt idx="13">
                  <c:v>0.95947113125356653</c:v>
                </c:pt>
                <c:pt idx="14">
                  <c:v>0.96526096964591412</c:v>
                </c:pt>
                <c:pt idx="15">
                  <c:v>0.9710508080382616</c:v>
                </c:pt>
                <c:pt idx="16">
                  <c:v>0.97684064643060942</c:v>
                </c:pt>
                <c:pt idx="17">
                  <c:v>0.98263048482295701</c:v>
                </c:pt>
                <c:pt idx="18">
                  <c:v>0.98842032321530471</c:v>
                </c:pt>
                <c:pt idx="19">
                  <c:v>0.99421016160765141</c:v>
                </c:pt>
                <c:pt idx="20">
                  <c:v>0.98842032321530471</c:v>
                </c:pt>
                <c:pt idx="21">
                  <c:v>0.98263048482295701</c:v>
                </c:pt>
                <c:pt idx="22">
                  <c:v>0.97684064643060942</c:v>
                </c:pt>
                <c:pt idx="23">
                  <c:v>0.9710508080382616</c:v>
                </c:pt>
                <c:pt idx="24">
                  <c:v>0.96526096964591412</c:v>
                </c:pt>
                <c:pt idx="25">
                  <c:v>0.9710508080382616</c:v>
                </c:pt>
                <c:pt idx="26">
                  <c:v>0.97684064643060942</c:v>
                </c:pt>
                <c:pt idx="27">
                  <c:v>0.98263048482295701</c:v>
                </c:pt>
                <c:pt idx="28">
                  <c:v>0.98842032321530471</c:v>
                </c:pt>
                <c:pt idx="29">
                  <c:v>0.99421016160765141</c:v>
                </c:pt>
                <c:pt idx="30">
                  <c:v>0.98842032321530471</c:v>
                </c:pt>
                <c:pt idx="31">
                  <c:v>0.98263048482295701</c:v>
                </c:pt>
                <c:pt idx="32">
                  <c:v>0.98842032321530471</c:v>
                </c:pt>
                <c:pt idx="33">
                  <c:v>0.98263048482295701</c:v>
                </c:pt>
                <c:pt idx="34">
                  <c:v>0.97684064643060942</c:v>
                </c:pt>
                <c:pt idx="35">
                  <c:v>0.98263048482295701</c:v>
                </c:pt>
                <c:pt idx="36">
                  <c:v>0.98842032321530471</c:v>
                </c:pt>
                <c:pt idx="37">
                  <c:v>0.98263048482295701</c:v>
                </c:pt>
                <c:pt idx="38">
                  <c:v>0.97684064643060942</c:v>
                </c:pt>
                <c:pt idx="39">
                  <c:v>0.9710508080382616</c:v>
                </c:pt>
                <c:pt idx="40">
                  <c:v>0.97684064643060942</c:v>
                </c:pt>
                <c:pt idx="41">
                  <c:v>0.9710508080382616</c:v>
                </c:pt>
                <c:pt idx="42">
                  <c:v>0.97684064643060942</c:v>
                </c:pt>
                <c:pt idx="43">
                  <c:v>0.9710508080382616</c:v>
                </c:pt>
                <c:pt idx="44">
                  <c:v>0.97684064643060942</c:v>
                </c:pt>
                <c:pt idx="45">
                  <c:v>0.98263048482295701</c:v>
                </c:pt>
                <c:pt idx="46">
                  <c:v>0.97684064643060942</c:v>
                </c:pt>
                <c:pt idx="47">
                  <c:v>0.98263048482295701</c:v>
                </c:pt>
                <c:pt idx="48">
                  <c:v>0.98842032321530471</c:v>
                </c:pt>
                <c:pt idx="49">
                  <c:v>0.99421016160765141</c:v>
                </c:pt>
                <c:pt idx="50">
                  <c:v>0.99999999999999678</c:v>
                </c:pt>
                <c:pt idx="51">
                  <c:v>0.99421016160765141</c:v>
                </c:pt>
                <c:pt idx="52">
                  <c:v>0.98842032321530471</c:v>
                </c:pt>
                <c:pt idx="53">
                  <c:v>0.98263048482295701</c:v>
                </c:pt>
                <c:pt idx="54">
                  <c:v>0.97684064643060942</c:v>
                </c:pt>
                <c:pt idx="55">
                  <c:v>0.9710508080382616</c:v>
                </c:pt>
                <c:pt idx="56">
                  <c:v>0.97684064643060942</c:v>
                </c:pt>
                <c:pt idx="57">
                  <c:v>0.98263048482295701</c:v>
                </c:pt>
                <c:pt idx="58">
                  <c:v>0.98842032321530471</c:v>
                </c:pt>
                <c:pt idx="59">
                  <c:v>0.99421016160765141</c:v>
                </c:pt>
                <c:pt idx="60">
                  <c:v>0.99999999999999678</c:v>
                </c:pt>
                <c:pt idx="61">
                  <c:v>0.99421016160765141</c:v>
                </c:pt>
                <c:pt idx="62">
                  <c:v>0.99999999999999678</c:v>
                </c:pt>
                <c:pt idx="63">
                  <c:v>0.99421016160765141</c:v>
                </c:pt>
                <c:pt idx="64">
                  <c:v>0.98842032321530471</c:v>
                </c:pt>
                <c:pt idx="65">
                  <c:v>0.99421016160765141</c:v>
                </c:pt>
                <c:pt idx="66">
                  <c:v>0.98842032321530471</c:v>
                </c:pt>
                <c:pt idx="67">
                  <c:v>0.97684064643060942</c:v>
                </c:pt>
                <c:pt idx="68">
                  <c:v>0.9710508080382616</c:v>
                </c:pt>
                <c:pt idx="69">
                  <c:v>0.97684064643060942</c:v>
                </c:pt>
                <c:pt idx="70">
                  <c:v>0.97684064643060942</c:v>
                </c:pt>
                <c:pt idx="71">
                  <c:v>0.9710508080382616</c:v>
                </c:pt>
                <c:pt idx="72">
                  <c:v>0.9710508080382616</c:v>
                </c:pt>
                <c:pt idx="73">
                  <c:v>0.96526096964591412</c:v>
                </c:pt>
                <c:pt idx="74">
                  <c:v>0.9710508080382616</c:v>
                </c:pt>
              </c:numCache>
            </c:numRef>
          </c:yVal>
          <c:smooth val="0"/>
          <c:extLst>
            <c:ext xmlns:c16="http://schemas.microsoft.com/office/drawing/2014/chart" uri="{C3380CC4-5D6E-409C-BE32-E72D297353CC}">
              <c16:uniqueId val="{00000000-1431-B248-8F4F-9D8FA94C17A2}"/>
            </c:ext>
          </c:extLst>
        </c:ser>
        <c:ser>
          <c:idx val="6"/>
          <c:order val="1"/>
          <c:spPr>
            <a:ln w="22225" cap="rnd">
              <a:solidFill>
                <a:schemeClr val="accent2">
                  <a:tint val="48000"/>
                </a:schemeClr>
              </a:solidFill>
            </a:ln>
            <a:effectLst>
              <a:glow rad="139700">
                <a:schemeClr val="accent2">
                  <a:tint val="48000"/>
                  <a:satMod val="175000"/>
                  <a:alpha val="14000"/>
                </a:schemeClr>
              </a:glow>
            </a:effectLst>
          </c:spPr>
          <c:marker>
            <c:symbol val="circle"/>
            <c:size val="3"/>
            <c:spPr>
              <a:solidFill>
                <a:schemeClr val="bg1"/>
              </a:solidFill>
              <a:ln>
                <a:noFill/>
              </a:ln>
              <a:effectLst>
                <a:glow rad="63500">
                  <a:schemeClr val="accent2">
                    <a:tint val="48000"/>
                    <a:satMod val="175000"/>
                    <a:alpha val="25000"/>
                  </a:schemeClr>
                </a:glow>
              </a:effectLst>
            </c:spPr>
          </c:marker>
          <c:xVal>
            <c:numRef>
              <c:f>sirahaase!$T$76:$T$251</c:f>
              <c:numCache>
                <c:formatCode>General</c:formatCode>
                <c:ptCount val="176"/>
                <c:pt idx="0">
                  <c:v>76</c:v>
                </c:pt>
                <c:pt idx="1">
                  <c:v>77</c:v>
                </c:pt>
                <c:pt idx="2">
                  <c:v>78</c:v>
                </c:pt>
                <c:pt idx="3">
                  <c:v>79</c:v>
                </c:pt>
                <c:pt idx="4">
                  <c:v>80</c:v>
                </c:pt>
                <c:pt idx="5">
                  <c:v>81</c:v>
                </c:pt>
                <c:pt idx="6">
                  <c:v>82</c:v>
                </c:pt>
                <c:pt idx="7">
                  <c:v>83</c:v>
                </c:pt>
                <c:pt idx="8">
                  <c:v>84</c:v>
                </c:pt>
                <c:pt idx="9">
                  <c:v>85</c:v>
                </c:pt>
                <c:pt idx="10">
                  <c:v>86</c:v>
                </c:pt>
                <c:pt idx="11">
                  <c:v>87</c:v>
                </c:pt>
                <c:pt idx="12">
                  <c:v>88</c:v>
                </c:pt>
                <c:pt idx="13">
                  <c:v>89</c:v>
                </c:pt>
                <c:pt idx="14">
                  <c:v>90</c:v>
                </c:pt>
                <c:pt idx="15">
                  <c:v>91</c:v>
                </c:pt>
                <c:pt idx="16">
                  <c:v>92</c:v>
                </c:pt>
                <c:pt idx="17">
                  <c:v>93</c:v>
                </c:pt>
                <c:pt idx="18">
                  <c:v>94</c:v>
                </c:pt>
                <c:pt idx="19">
                  <c:v>95</c:v>
                </c:pt>
                <c:pt idx="20">
                  <c:v>96</c:v>
                </c:pt>
                <c:pt idx="21">
                  <c:v>97</c:v>
                </c:pt>
                <c:pt idx="22">
                  <c:v>98</c:v>
                </c:pt>
                <c:pt idx="23">
                  <c:v>99</c:v>
                </c:pt>
                <c:pt idx="24">
                  <c:v>100</c:v>
                </c:pt>
                <c:pt idx="25">
                  <c:v>101</c:v>
                </c:pt>
                <c:pt idx="26">
                  <c:v>102</c:v>
                </c:pt>
                <c:pt idx="27">
                  <c:v>103</c:v>
                </c:pt>
                <c:pt idx="28">
                  <c:v>104</c:v>
                </c:pt>
                <c:pt idx="29">
                  <c:v>105</c:v>
                </c:pt>
                <c:pt idx="30">
                  <c:v>106</c:v>
                </c:pt>
                <c:pt idx="31">
                  <c:v>107</c:v>
                </c:pt>
                <c:pt idx="32">
                  <c:v>108</c:v>
                </c:pt>
                <c:pt idx="33">
                  <c:v>109</c:v>
                </c:pt>
                <c:pt idx="34">
                  <c:v>110</c:v>
                </c:pt>
                <c:pt idx="35">
                  <c:v>111</c:v>
                </c:pt>
                <c:pt idx="36">
                  <c:v>112</c:v>
                </c:pt>
                <c:pt idx="37">
                  <c:v>113</c:v>
                </c:pt>
                <c:pt idx="38">
                  <c:v>114</c:v>
                </c:pt>
                <c:pt idx="39">
                  <c:v>115</c:v>
                </c:pt>
                <c:pt idx="40">
                  <c:v>116</c:v>
                </c:pt>
                <c:pt idx="41">
                  <c:v>117</c:v>
                </c:pt>
                <c:pt idx="42">
                  <c:v>118</c:v>
                </c:pt>
                <c:pt idx="43">
                  <c:v>119</c:v>
                </c:pt>
                <c:pt idx="44">
                  <c:v>120</c:v>
                </c:pt>
                <c:pt idx="45">
                  <c:v>121</c:v>
                </c:pt>
                <c:pt idx="46">
                  <c:v>122</c:v>
                </c:pt>
                <c:pt idx="47">
                  <c:v>123</c:v>
                </c:pt>
                <c:pt idx="48">
                  <c:v>124</c:v>
                </c:pt>
                <c:pt idx="49">
                  <c:v>125</c:v>
                </c:pt>
                <c:pt idx="50">
                  <c:v>126</c:v>
                </c:pt>
                <c:pt idx="51">
                  <c:v>127</c:v>
                </c:pt>
                <c:pt idx="52">
                  <c:v>128</c:v>
                </c:pt>
                <c:pt idx="53">
                  <c:v>129</c:v>
                </c:pt>
                <c:pt idx="54">
                  <c:v>130</c:v>
                </c:pt>
                <c:pt idx="55">
                  <c:v>131</c:v>
                </c:pt>
                <c:pt idx="56">
                  <c:v>132</c:v>
                </c:pt>
                <c:pt idx="57">
                  <c:v>133</c:v>
                </c:pt>
                <c:pt idx="58">
                  <c:v>134</c:v>
                </c:pt>
                <c:pt idx="59">
                  <c:v>135</c:v>
                </c:pt>
                <c:pt idx="60">
                  <c:v>136</c:v>
                </c:pt>
                <c:pt idx="61">
                  <c:v>137</c:v>
                </c:pt>
                <c:pt idx="62">
                  <c:v>138</c:v>
                </c:pt>
                <c:pt idx="63">
                  <c:v>139</c:v>
                </c:pt>
                <c:pt idx="64">
                  <c:v>140</c:v>
                </c:pt>
                <c:pt idx="65">
                  <c:v>141</c:v>
                </c:pt>
                <c:pt idx="66">
                  <c:v>142</c:v>
                </c:pt>
                <c:pt idx="67">
                  <c:v>143</c:v>
                </c:pt>
                <c:pt idx="68">
                  <c:v>144</c:v>
                </c:pt>
                <c:pt idx="69">
                  <c:v>145</c:v>
                </c:pt>
                <c:pt idx="70">
                  <c:v>146</c:v>
                </c:pt>
                <c:pt idx="71">
                  <c:v>147</c:v>
                </c:pt>
                <c:pt idx="72">
                  <c:v>148</c:v>
                </c:pt>
                <c:pt idx="73">
                  <c:v>149</c:v>
                </c:pt>
                <c:pt idx="74">
                  <c:v>150</c:v>
                </c:pt>
                <c:pt idx="75">
                  <c:v>151</c:v>
                </c:pt>
                <c:pt idx="76">
                  <c:v>152</c:v>
                </c:pt>
                <c:pt idx="77">
                  <c:v>153</c:v>
                </c:pt>
                <c:pt idx="78">
                  <c:v>154</c:v>
                </c:pt>
                <c:pt idx="79">
                  <c:v>155</c:v>
                </c:pt>
                <c:pt idx="80">
                  <c:v>156</c:v>
                </c:pt>
                <c:pt idx="81">
                  <c:v>157</c:v>
                </c:pt>
                <c:pt idx="82">
                  <c:v>158</c:v>
                </c:pt>
                <c:pt idx="83">
                  <c:v>159</c:v>
                </c:pt>
                <c:pt idx="84">
                  <c:v>160</c:v>
                </c:pt>
                <c:pt idx="85">
                  <c:v>161</c:v>
                </c:pt>
                <c:pt idx="86">
                  <c:v>162</c:v>
                </c:pt>
                <c:pt idx="87">
                  <c:v>163</c:v>
                </c:pt>
                <c:pt idx="88">
                  <c:v>164</c:v>
                </c:pt>
                <c:pt idx="89">
                  <c:v>165</c:v>
                </c:pt>
                <c:pt idx="90">
                  <c:v>166</c:v>
                </c:pt>
                <c:pt idx="91">
                  <c:v>167</c:v>
                </c:pt>
                <c:pt idx="92">
                  <c:v>168</c:v>
                </c:pt>
                <c:pt idx="93">
                  <c:v>169</c:v>
                </c:pt>
                <c:pt idx="94">
                  <c:v>170</c:v>
                </c:pt>
                <c:pt idx="95">
                  <c:v>171</c:v>
                </c:pt>
                <c:pt idx="96">
                  <c:v>172</c:v>
                </c:pt>
                <c:pt idx="97">
                  <c:v>173</c:v>
                </c:pt>
                <c:pt idx="98">
                  <c:v>174</c:v>
                </c:pt>
                <c:pt idx="99">
                  <c:v>175</c:v>
                </c:pt>
                <c:pt idx="100">
                  <c:v>176</c:v>
                </c:pt>
                <c:pt idx="101">
                  <c:v>177</c:v>
                </c:pt>
                <c:pt idx="102">
                  <c:v>178</c:v>
                </c:pt>
                <c:pt idx="103">
                  <c:v>179</c:v>
                </c:pt>
                <c:pt idx="104">
                  <c:v>180</c:v>
                </c:pt>
                <c:pt idx="105">
                  <c:v>181</c:v>
                </c:pt>
                <c:pt idx="106">
                  <c:v>182</c:v>
                </c:pt>
                <c:pt idx="107">
                  <c:v>183</c:v>
                </c:pt>
                <c:pt idx="108">
                  <c:v>184</c:v>
                </c:pt>
                <c:pt idx="109">
                  <c:v>185</c:v>
                </c:pt>
                <c:pt idx="110">
                  <c:v>186</c:v>
                </c:pt>
                <c:pt idx="111">
                  <c:v>187</c:v>
                </c:pt>
                <c:pt idx="112">
                  <c:v>188</c:v>
                </c:pt>
                <c:pt idx="113">
                  <c:v>189</c:v>
                </c:pt>
                <c:pt idx="114">
                  <c:v>190</c:v>
                </c:pt>
                <c:pt idx="115">
                  <c:v>191</c:v>
                </c:pt>
                <c:pt idx="116">
                  <c:v>192</c:v>
                </c:pt>
                <c:pt idx="117">
                  <c:v>193</c:v>
                </c:pt>
                <c:pt idx="118">
                  <c:v>194</c:v>
                </c:pt>
                <c:pt idx="119">
                  <c:v>195</c:v>
                </c:pt>
                <c:pt idx="120">
                  <c:v>196</c:v>
                </c:pt>
                <c:pt idx="121">
                  <c:v>197</c:v>
                </c:pt>
                <c:pt idx="122">
                  <c:v>198</c:v>
                </c:pt>
                <c:pt idx="123">
                  <c:v>199</c:v>
                </c:pt>
                <c:pt idx="124">
                  <c:v>200</c:v>
                </c:pt>
                <c:pt idx="125">
                  <c:v>201</c:v>
                </c:pt>
                <c:pt idx="126">
                  <c:v>202</c:v>
                </c:pt>
                <c:pt idx="127">
                  <c:v>203</c:v>
                </c:pt>
                <c:pt idx="128">
                  <c:v>204</c:v>
                </c:pt>
                <c:pt idx="129">
                  <c:v>205</c:v>
                </c:pt>
                <c:pt idx="130">
                  <c:v>206</c:v>
                </c:pt>
                <c:pt idx="131">
                  <c:v>207</c:v>
                </c:pt>
                <c:pt idx="132">
                  <c:v>208</c:v>
                </c:pt>
                <c:pt idx="133">
                  <c:v>209</c:v>
                </c:pt>
                <c:pt idx="134">
                  <c:v>210</c:v>
                </c:pt>
                <c:pt idx="135">
                  <c:v>211</c:v>
                </c:pt>
                <c:pt idx="136">
                  <c:v>212</c:v>
                </c:pt>
                <c:pt idx="137">
                  <c:v>213</c:v>
                </c:pt>
                <c:pt idx="138">
                  <c:v>214</c:v>
                </c:pt>
                <c:pt idx="139">
                  <c:v>215</c:v>
                </c:pt>
                <c:pt idx="140">
                  <c:v>216</c:v>
                </c:pt>
                <c:pt idx="141">
                  <c:v>217</c:v>
                </c:pt>
                <c:pt idx="142">
                  <c:v>218</c:v>
                </c:pt>
                <c:pt idx="143">
                  <c:v>219</c:v>
                </c:pt>
              </c:numCache>
            </c:numRef>
          </c:xVal>
          <c:yVal>
            <c:numRef>
              <c:f>sirahaase!$S$76:$S$251</c:f>
              <c:numCache>
                <c:formatCode>0%</c:formatCode>
                <c:ptCount val="176"/>
                <c:pt idx="0">
                  <c:v>0.6062909893203603</c:v>
                </c:pt>
                <c:pt idx="1">
                  <c:v>0.6005011509280116</c:v>
                </c:pt>
                <c:pt idx="2">
                  <c:v>0.59471131253566534</c:v>
                </c:pt>
                <c:pt idx="3">
                  <c:v>0.59471131253566534</c:v>
                </c:pt>
                <c:pt idx="4">
                  <c:v>0.6005011509280116</c:v>
                </c:pt>
                <c:pt idx="5">
                  <c:v>0.6005011509280116</c:v>
                </c:pt>
                <c:pt idx="6">
                  <c:v>0.6005011509280116</c:v>
                </c:pt>
                <c:pt idx="7">
                  <c:v>0.59471131253566534</c:v>
                </c:pt>
                <c:pt idx="8">
                  <c:v>0.59471131253566534</c:v>
                </c:pt>
                <c:pt idx="9">
                  <c:v>0.59471131253566534</c:v>
                </c:pt>
                <c:pt idx="10">
                  <c:v>0.59471131253566534</c:v>
                </c:pt>
                <c:pt idx="11">
                  <c:v>0.59471131253566534</c:v>
                </c:pt>
                <c:pt idx="12">
                  <c:v>0.59471131253566534</c:v>
                </c:pt>
                <c:pt idx="13">
                  <c:v>0.58892147414331697</c:v>
                </c:pt>
                <c:pt idx="14">
                  <c:v>0.58892147414331697</c:v>
                </c:pt>
                <c:pt idx="15">
                  <c:v>0.58892147414331697</c:v>
                </c:pt>
                <c:pt idx="16">
                  <c:v>0.58892147414331697</c:v>
                </c:pt>
                <c:pt idx="17">
                  <c:v>0.58313163575096905</c:v>
                </c:pt>
                <c:pt idx="18">
                  <c:v>0.57734179735862157</c:v>
                </c:pt>
                <c:pt idx="19">
                  <c:v>0.57734179735862157</c:v>
                </c:pt>
                <c:pt idx="20">
                  <c:v>0.57155195896627364</c:v>
                </c:pt>
                <c:pt idx="21">
                  <c:v>0.56576212057392672</c:v>
                </c:pt>
                <c:pt idx="22">
                  <c:v>0.56576212057392672</c:v>
                </c:pt>
                <c:pt idx="23">
                  <c:v>0.55997228218157802</c:v>
                </c:pt>
                <c:pt idx="24">
                  <c:v>0.55997228218157802</c:v>
                </c:pt>
                <c:pt idx="25">
                  <c:v>0.55418244378923098</c:v>
                </c:pt>
                <c:pt idx="26">
                  <c:v>0.55418244378923098</c:v>
                </c:pt>
                <c:pt idx="27">
                  <c:v>0.54839260539688373</c:v>
                </c:pt>
                <c:pt idx="28">
                  <c:v>0.54839260539688373</c:v>
                </c:pt>
                <c:pt idx="29">
                  <c:v>0.54839260539688373</c:v>
                </c:pt>
                <c:pt idx="30">
                  <c:v>0.54260276700453658</c:v>
                </c:pt>
                <c:pt idx="31">
                  <c:v>0.54260276700453658</c:v>
                </c:pt>
                <c:pt idx="32">
                  <c:v>0.54260276700453658</c:v>
                </c:pt>
                <c:pt idx="33">
                  <c:v>0.54260276700453658</c:v>
                </c:pt>
                <c:pt idx="34">
                  <c:v>0.54260276700453658</c:v>
                </c:pt>
                <c:pt idx="35">
                  <c:v>0.54260276700453658</c:v>
                </c:pt>
                <c:pt idx="36">
                  <c:v>0.53681292861218854</c:v>
                </c:pt>
                <c:pt idx="37">
                  <c:v>0.53681292861218854</c:v>
                </c:pt>
                <c:pt idx="38">
                  <c:v>0.53681292861218854</c:v>
                </c:pt>
                <c:pt idx="39">
                  <c:v>0.53681292861218854</c:v>
                </c:pt>
                <c:pt idx="40">
                  <c:v>0.53681292861218854</c:v>
                </c:pt>
                <c:pt idx="41">
                  <c:v>0.53681292861218854</c:v>
                </c:pt>
                <c:pt idx="42">
                  <c:v>0.53102309021983984</c:v>
                </c:pt>
                <c:pt idx="43">
                  <c:v>0.53102309021983984</c:v>
                </c:pt>
                <c:pt idx="44">
                  <c:v>0.53102309021983984</c:v>
                </c:pt>
                <c:pt idx="45">
                  <c:v>0.53102309021983984</c:v>
                </c:pt>
                <c:pt idx="46">
                  <c:v>0.53102309021983984</c:v>
                </c:pt>
                <c:pt idx="47">
                  <c:v>0.53102309021983984</c:v>
                </c:pt>
                <c:pt idx="48">
                  <c:v>0.53102309021983984</c:v>
                </c:pt>
                <c:pt idx="49">
                  <c:v>0.52523325182749248</c:v>
                </c:pt>
                <c:pt idx="50">
                  <c:v>0.519443413435146</c:v>
                </c:pt>
                <c:pt idx="51">
                  <c:v>0.51365357504279718</c:v>
                </c:pt>
                <c:pt idx="52">
                  <c:v>0.51365357504279718</c:v>
                </c:pt>
                <c:pt idx="53">
                  <c:v>0.51365357504279718</c:v>
                </c:pt>
                <c:pt idx="54">
                  <c:v>0.51365357504279718</c:v>
                </c:pt>
                <c:pt idx="55">
                  <c:v>0.50786373665044948</c:v>
                </c:pt>
                <c:pt idx="56">
                  <c:v>0.50786373665044948</c:v>
                </c:pt>
                <c:pt idx="57">
                  <c:v>0.50207389825810167</c:v>
                </c:pt>
                <c:pt idx="58">
                  <c:v>0.50207389825810167</c:v>
                </c:pt>
                <c:pt idx="59">
                  <c:v>0.49628405986575375</c:v>
                </c:pt>
                <c:pt idx="60">
                  <c:v>0.49628405986575375</c:v>
                </c:pt>
                <c:pt idx="61">
                  <c:v>0.49628405986575375</c:v>
                </c:pt>
                <c:pt idx="62">
                  <c:v>0.49628405986575375</c:v>
                </c:pt>
                <c:pt idx="63">
                  <c:v>0.49049422147340771</c:v>
                </c:pt>
                <c:pt idx="64">
                  <c:v>0.48470438308105912</c:v>
                </c:pt>
                <c:pt idx="65">
                  <c:v>0.47891454468871164</c:v>
                </c:pt>
                <c:pt idx="66">
                  <c:v>0.47312470629636438</c:v>
                </c:pt>
                <c:pt idx="67">
                  <c:v>0.47312470629636438</c:v>
                </c:pt>
                <c:pt idx="68">
                  <c:v>0.46733486790401724</c:v>
                </c:pt>
                <c:pt idx="69">
                  <c:v>0.46154502951166865</c:v>
                </c:pt>
                <c:pt idx="70">
                  <c:v>0.45575519111932161</c:v>
                </c:pt>
                <c:pt idx="71">
                  <c:v>0.44996535272697413</c:v>
                </c:pt>
                <c:pt idx="72">
                  <c:v>0.44996535272697413</c:v>
                </c:pt>
                <c:pt idx="73">
                  <c:v>0.44417551433462532</c:v>
                </c:pt>
                <c:pt idx="74">
                  <c:v>0.43838567594227795</c:v>
                </c:pt>
                <c:pt idx="75">
                  <c:v>0.43838567594227795</c:v>
                </c:pt>
                <c:pt idx="76">
                  <c:v>0.43259583754993003</c:v>
                </c:pt>
                <c:pt idx="77">
                  <c:v>0.43259583754993003</c:v>
                </c:pt>
                <c:pt idx="78">
                  <c:v>0.43259583754993003</c:v>
                </c:pt>
                <c:pt idx="79">
                  <c:v>0.43259583754993003</c:v>
                </c:pt>
                <c:pt idx="80">
                  <c:v>0.43259583754993003</c:v>
                </c:pt>
                <c:pt idx="81">
                  <c:v>0.43259583754993003</c:v>
                </c:pt>
                <c:pt idx="82">
                  <c:v>0.43259583754993003</c:v>
                </c:pt>
                <c:pt idx="83">
                  <c:v>0.42680599915758277</c:v>
                </c:pt>
                <c:pt idx="84">
                  <c:v>0.42101616076523618</c:v>
                </c:pt>
                <c:pt idx="85">
                  <c:v>0.42101616076523618</c:v>
                </c:pt>
                <c:pt idx="86">
                  <c:v>0.41522632237288659</c:v>
                </c:pt>
                <c:pt idx="87">
                  <c:v>0.40943648398054089</c:v>
                </c:pt>
                <c:pt idx="88">
                  <c:v>0.40943648398054089</c:v>
                </c:pt>
                <c:pt idx="89">
                  <c:v>0.40364664558819285</c:v>
                </c:pt>
                <c:pt idx="90">
                  <c:v>0.39785680719584482</c:v>
                </c:pt>
                <c:pt idx="91">
                  <c:v>0.39785680719584482</c:v>
                </c:pt>
                <c:pt idx="92">
                  <c:v>0.38627713041114953</c:v>
                </c:pt>
                <c:pt idx="93">
                  <c:v>0.38048729201880094</c:v>
                </c:pt>
                <c:pt idx="94">
                  <c:v>0.38048729201880094</c:v>
                </c:pt>
                <c:pt idx="95">
                  <c:v>0.38048729201880094</c:v>
                </c:pt>
                <c:pt idx="96">
                  <c:v>0.38048729201880094</c:v>
                </c:pt>
                <c:pt idx="97">
                  <c:v>0.38048729201880094</c:v>
                </c:pt>
                <c:pt idx="98">
                  <c:v>0.38048729201880094</c:v>
                </c:pt>
                <c:pt idx="99">
                  <c:v>0.36890761523410598</c:v>
                </c:pt>
                <c:pt idx="100">
                  <c:v>0.36311777684175917</c:v>
                </c:pt>
                <c:pt idx="101">
                  <c:v>0.36311777684175917</c:v>
                </c:pt>
                <c:pt idx="102">
                  <c:v>0.36311777684175917</c:v>
                </c:pt>
                <c:pt idx="103">
                  <c:v>0.36311777684175917</c:v>
                </c:pt>
                <c:pt idx="104">
                  <c:v>0.36311777684175917</c:v>
                </c:pt>
                <c:pt idx="105">
                  <c:v>0.36311777684175917</c:v>
                </c:pt>
                <c:pt idx="106">
                  <c:v>0.36311777684175917</c:v>
                </c:pt>
                <c:pt idx="107">
                  <c:v>0.35153810005706376</c:v>
                </c:pt>
                <c:pt idx="108">
                  <c:v>0.34574826166471639</c:v>
                </c:pt>
                <c:pt idx="109">
                  <c:v>0.34574826166471639</c:v>
                </c:pt>
                <c:pt idx="110">
                  <c:v>0.34574826166471639</c:v>
                </c:pt>
                <c:pt idx="111">
                  <c:v>0.34574826166471639</c:v>
                </c:pt>
                <c:pt idx="112">
                  <c:v>0.34574826166471639</c:v>
                </c:pt>
                <c:pt idx="113">
                  <c:v>0.34574826166471639</c:v>
                </c:pt>
                <c:pt idx="114">
                  <c:v>0.34574826166471639</c:v>
                </c:pt>
                <c:pt idx="115">
                  <c:v>0.33416858488001888</c:v>
                </c:pt>
                <c:pt idx="116">
                  <c:v>0.3283787464876724</c:v>
                </c:pt>
                <c:pt idx="117">
                  <c:v>0.3283787464876724</c:v>
                </c:pt>
                <c:pt idx="118">
                  <c:v>0.3283787464876724</c:v>
                </c:pt>
                <c:pt idx="119">
                  <c:v>0.3283787464876724</c:v>
                </c:pt>
                <c:pt idx="120">
                  <c:v>0.3283787464876724</c:v>
                </c:pt>
                <c:pt idx="121">
                  <c:v>0.3283787464876724</c:v>
                </c:pt>
                <c:pt idx="122">
                  <c:v>0.33416858488001888</c:v>
                </c:pt>
                <c:pt idx="123">
                  <c:v>0.33416858488001888</c:v>
                </c:pt>
                <c:pt idx="124">
                  <c:v>0.33995842327236758</c:v>
                </c:pt>
                <c:pt idx="125">
                  <c:v>0.33995842327236758</c:v>
                </c:pt>
                <c:pt idx="126">
                  <c:v>0.33995842327236758</c:v>
                </c:pt>
                <c:pt idx="127">
                  <c:v>0.33995842327236758</c:v>
                </c:pt>
                <c:pt idx="128">
                  <c:v>0.33995842327236758</c:v>
                </c:pt>
                <c:pt idx="129">
                  <c:v>0.33416858488001888</c:v>
                </c:pt>
                <c:pt idx="130">
                  <c:v>0.33416858488001888</c:v>
                </c:pt>
                <c:pt idx="131">
                  <c:v>0.33416858488001888</c:v>
                </c:pt>
                <c:pt idx="132">
                  <c:v>0.33416858488001888</c:v>
                </c:pt>
                <c:pt idx="133">
                  <c:v>0.33416858488001888</c:v>
                </c:pt>
                <c:pt idx="134">
                  <c:v>0.3283787464876724</c:v>
                </c:pt>
                <c:pt idx="135">
                  <c:v>0.3283787464876724</c:v>
                </c:pt>
                <c:pt idx="136">
                  <c:v>0.33995842327236758</c:v>
                </c:pt>
                <c:pt idx="137">
                  <c:v>0.33995842327236758</c:v>
                </c:pt>
                <c:pt idx="138">
                  <c:v>0.33995842327236758</c:v>
                </c:pt>
                <c:pt idx="139">
                  <c:v>0.33995842327236758</c:v>
                </c:pt>
                <c:pt idx="140">
                  <c:v>0.33416858488001888</c:v>
                </c:pt>
                <c:pt idx="141">
                  <c:v>0.33416858488001888</c:v>
                </c:pt>
                <c:pt idx="142">
                  <c:v>0.33416858488001888</c:v>
                </c:pt>
                <c:pt idx="143">
                  <c:v>0.31679906970297578</c:v>
                </c:pt>
              </c:numCache>
            </c:numRef>
          </c:yVal>
          <c:smooth val="0"/>
          <c:extLst>
            <c:ext xmlns:c16="http://schemas.microsoft.com/office/drawing/2014/chart" uri="{C3380CC4-5D6E-409C-BE32-E72D297353CC}">
              <c16:uniqueId val="{00000001-1431-B248-8F4F-9D8FA94C17A2}"/>
            </c:ext>
          </c:extLst>
        </c:ser>
        <c:ser>
          <c:idx val="1"/>
          <c:order val="2"/>
          <c:spPr>
            <a:ln w="22225" cap="rnd">
              <a:noFill/>
            </a:ln>
            <a:effectLst>
              <a:glow rad="139700">
                <a:schemeClr val="accent2">
                  <a:shade val="86000"/>
                  <a:satMod val="175000"/>
                  <a:alpha val="14000"/>
                </a:schemeClr>
              </a:glow>
            </a:effectLst>
          </c:spPr>
          <c:marker>
            <c:symbol val="circle"/>
            <c:size val="3"/>
            <c:spPr>
              <a:solidFill>
                <a:schemeClr val="accent4"/>
              </a:solidFill>
              <a:ln>
                <a:noFill/>
              </a:ln>
              <a:effectLst>
                <a:glow rad="63500">
                  <a:schemeClr val="accent2">
                    <a:shade val="86000"/>
                    <a:satMod val="175000"/>
                    <a:alpha val="25000"/>
                  </a:schemeClr>
                </a:glow>
              </a:effectLst>
            </c:spPr>
          </c:marker>
          <c:xVal>
            <c:numRef>
              <c:f>konnno!$A$1:$A$100</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konnno!$R$1:$R$100</c:f>
              <c:numCache>
                <c:formatCode>0%</c:formatCode>
                <c:ptCount val="100"/>
                <c:pt idx="0">
                  <c:v>0.90741788500110454</c:v>
                </c:pt>
                <c:pt idx="1">
                  <c:v>0.90398891777892343</c:v>
                </c:pt>
                <c:pt idx="2">
                  <c:v>0.90398891777892343</c:v>
                </c:pt>
                <c:pt idx="3">
                  <c:v>0.90055995055674221</c:v>
                </c:pt>
                <c:pt idx="4">
                  <c:v>0.90398891777892343</c:v>
                </c:pt>
                <c:pt idx="5">
                  <c:v>0.90741788500110454</c:v>
                </c:pt>
                <c:pt idx="6">
                  <c:v>0.91084685222328599</c:v>
                </c:pt>
                <c:pt idx="7">
                  <c:v>0.9142758194454671</c:v>
                </c:pt>
                <c:pt idx="8">
                  <c:v>0.9142758194454671</c:v>
                </c:pt>
                <c:pt idx="9">
                  <c:v>0.91770478666764876</c:v>
                </c:pt>
                <c:pt idx="10">
                  <c:v>0.9142758194454671</c:v>
                </c:pt>
                <c:pt idx="11">
                  <c:v>0.91770478666764876</c:v>
                </c:pt>
                <c:pt idx="12">
                  <c:v>0.92113375388982999</c:v>
                </c:pt>
                <c:pt idx="13">
                  <c:v>0.92456272111201121</c:v>
                </c:pt>
                <c:pt idx="14">
                  <c:v>0.92799168833419254</c:v>
                </c:pt>
                <c:pt idx="15">
                  <c:v>0.93142065555637388</c:v>
                </c:pt>
                <c:pt idx="16">
                  <c:v>0.93484962277855499</c:v>
                </c:pt>
                <c:pt idx="17">
                  <c:v>0.93827859000073632</c:v>
                </c:pt>
                <c:pt idx="18">
                  <c:v>0.94170755722291788</c:v>
                </c:pt>
                <c:pt idx="19">
                  <c:v>0.94856549166728044</c:v>
                </c:pt>
                <c:pt idx="20">
                  <c:v>0.95199445888946177</c:v>
                </c:pt>
                <c:pt idx="21">
                  <c:v>0.95885239333382444</c:v>
                </c:pt>
                <c:pt idx="22">
                  <c:v>0.96228136055600544</c:v>
                </c:pt>
                <c:pt idx="23">
                  <c:v>0.96913929500036822</c:v>
                </c:pt>
                <c:pt idx="24">
                  <c:v>0.97256826222254955</c:v>
                </c:pt>
                <c:pt idx="25">
                  <c:v>0.97599722944473088</c:v>
                </c:pt>
                <c:pt idx="26">
                  <c:v>0.97942619666691211</c:v>
                </c:pt>
                <c:pt idx="27">
                  <c:v>0.98285516388909333</c:v>
                </c:pt>
                <c:pt idx="28">
                  <c:v>0.97942619666691211</c:v>
                </c:pt>
                <c:pt idx="29">
                  <c:v>0.97599722944473088</c:v>
                </c:pt>
                <c:pt idx="30">
                  <c:v>0.97256826222254955</c:v>
                </c:pt>
                <c:pt idx="31">
                  <c:v>0.96913929500036822</c:v>
                </c:pt>
                <c:pt idx="32">
                  <c:v>0.97256826222254955</c:v>
                </c:pt>
                <c:pt idx="33">
                  <c:v>0.97599722944473088</c:v>
                </c:pt>
                <c:pt idx="34">
                  <c:v>0.97942619666691211</c:v>
                </c:pt>
                <c:pt idx="35">
                  <c:v>0.98285516388909333</c:v>
                </c:pt>
                <c:pt idx="36">
                  <c:v>0.98628413111127466</c:v>
                </c:pt>
                <c:pt idx="37">
                  <c:v>0.989713098333456</c:v>
                </c:pt>
                <c:pt idx="38">
                  <c:v>0.98628413111127466</c:v>
                </c:pt>
                <c:pt idx="39">
                  <c:v>0.98285516388909333</c:v>
                </c:pt>
                <c:pt idx="40">
                  <c:v>0.97942619666691211</c:v>
                </c:pt>
                <c:pt idx="41">
                  <c:v>0.97256826222254955</c:v>
                </c:pt>
                <c:pt idx="42">
                  <c:v>0.96913929500036822</c:v>
                </c:pt>
                <c:pt idx="43">
                  <c:v>0.96571032777818699</c:v>
                </c:pt>
                <c:pt idx="44">
                  <c:v>0.96228136055600544</c:v>
                </c:pt>
                <c:pt idx="45">
                  <c:v>0.96571032777818699</c:v>
                </c:pt>
                <c:pt idx="46">
                  <c:v>0.96913929500036822</c:v>
                </c:pt>
                <c:pt idx="47">
                  <c:v>0.97256826222254955</c:v>
                </c:pt>
                <c:pt idx="48">
                  <c:v>0.96913929500036822</c:v>
                </c:pt>
                <c:pt idx="49">
                  <c:v>0.96571032777818699</c:v>
                </c:pt>
                <c:pt idx="50">
                  <c:v>0.96228136055600544</c:v>
                </c:pt>
                <c:pt idx="51">
                  <c:v>0.95885239333382444</c:v>
                </c:pt>
                <c:pt idx="52">
                  <c:v>0.95542342611164299</c:v>
                </c:pt>
                <c:pt idx="53">
                  <c:v>0.95199445888946177</c:v>
                </c:pt>
                <c:pt idx="54">
                  <c:v>0.94856549166728044</c:v>
                </c:pt>
                <c:pt idx="55">
                  <c:v>0.94513652444509921</c:v>
                </c:pt>
                <c:pt idx="56">
                  <c:v>0.94170755722291788</c:v>
                </c:pt>
                <c:pt idx="57">
                  <c:v>0.93827859000073632</c:v>
                </c:pt>
                <c:pt idx="58">
                  <c:v>0.93484962277855499</c:v>
                </c:pt>
                <c:pt idx="59">
                  <c:v>0.93142065555637388</c:v>
                </c:pt>
                <c:pt idx="60">
                  <c:v>0.93484962277855499</c:v>
                </c:pt>
                <c:pt idx="61">
                  <c:v>0.94170755722291788</c:v>
                </c:pt>
                <c:pt idx="62">
                  <c:v>0.94513652444509921</c:v>
                </c:pt>
                <c:pt idx="63">
                  <c:v>0.95199445888946177</c:v>
                </c:pt>
                <c:pt idx="64">
                  <c:v>0.95542342611164299</c:v>
                </c:pt>
                <c:pt idx="65">
                  <c:v>0.95885239333382444</c:v>
                </c:pt>
                <c:pt idx="66">
                  <c:v>0.96228136055600544</c:v>
                </c:pt>
                <c:pt idx="67">
                  <c:v>0.96571032777818699</c:v>
                </c:pt>
                <c:pt idx="68">
                  <c:v>0.96913929500036822</c:v>
                </c:pt>
                <c:pt idx="69">
                  <c:v>0.97256826222254955</c:v>
                </c:pt>
                <c:pt idx="70">
                  <c:v>0.97599722944473088</c:v>
                </c:pt>
                <c:pt idx="71">
                  <c:v>0.97942619666691211</c:v>
                </c:pt>
                <c:pt idx="72">
                  <c:v>0.98285516388909333</c:v>
                </c:pt>
                <c:pt idx="73">
                  <c:v>0.97942619666691211</c:v>
                </c:pt>
                <c:pt idx="74">
                  <c:v>0.97599722944473088</c:v>
                </c:pt>
                <c:pt idx="75">
                  <c:v>0.97942619666691211</c:v>
                </c:pt>
                <c:pt idx="76">
                  <c:v>0.98285516388909333</c:v>
                </c:pt>
                <c:pt idx="77">
                  <c:v>0.97942619666691211</c:v>
                </c:pt>
                <c:pt idx="78">
                  <c:v>0.97599722944473088</c:v>
                </c:pt>
                <c:pt idx="79">
                  <c:v>0.97942619666691211</c:v>
                </c:pt>
                <c:pt idx="80">
                  <c:v>0.98285516388909333</c:v>
                </c:pt>
                <c:pt idx="81">
                  <c:v>0.97942619666691211</c:v>
                </c:pt>
                <c:pt idx="82">
                  <c:v>0.98285516388909333</c:v>
                </c:pt>
                <c:pt idx="83">
                  <c:v>0.98628413111127466</c:v>
                </c:pt>
                <c:pt idx="84">
                  <c:v>0.98628413111127466</c:v>
                </c:pt>
                <c:pt idx="85">
                  <c:v>0.989713098333456</c:v>
                </c:pt>
                <c:pt idx="86">
                  <c:v>0.98628413111127466</c:v>
                </c:pt>
                <c:pt idx="87">
                  <c:v>0.98285516388909333</c:v>
                </c:pt>
                <c:pt idx="88">
                  <c:v>0.97942619666691211</c:v>
                </c:pt>
                <c:pt idx="89">
                  <c:v>0.97599722944473088</c:v>
                </c:pt>
                <c:pt idx="90">
                  <c:v>0.97256826222254955</c:v>
                </c:pt>
                <c:pt idx="91">
                  <c:v>0.96913929500036822</c:v>
                </c:pt>
                <c:pt idx="92">
                  <c:v>0.96571032777818699</c:v>
                </c:pt>
                <c:pt idx="93">
                  <c:v>0.96228136055600544</c:v>
                </c:pt>
                <c:pt idx="94">
                  <c:v>0.95885239333382444</c:v>
                </c:pt>
                <c:pt idx="95">
                  <c:v>0.96228136055600544</c:v>
                </c:pt>
                <c:pt idx="96">
                  <c:v>0.96571032777818699</c:v>
                </c:pt>
                <c:pt idx="97">
                  <c:v>0.96228136055600544</c:v>
                </c:pt>
                <c:pt idx="98">
                  <c:v>0.96571032777818699</c:v>
                </c:pt>
                <c:pt idx="99">
                  <c:v>0.96913929500036822</c:v>
                </c:pt>
              </c:numCache>
            </c:numRef>
          </c:yVal>
          <c:smooth val="0"/>
          <c:extLst>
            <c:ext xmlns:c16="http://schemas.microsoft.com/office/drawing/2014/chart" uri="{C3380CC4-5D6E-409C-BE32-E72D297353CC}">
              <c16:uniqueId val="{00000002-1431-B248-8F4F-9D8FA94C17A2}"/>
            </c:ext>
          </c:extLst>
        </c:ser>
        <c:ser>
          <c:idx val="3"/>
          <c:order val="3"/>
          <c:spPr>
            <a:ln w="22225" cap="rnd">
              <a:noFill/>
            </a:ln>
            <a:effectLst>
              <a:glow rad="139700">
                <a:schemeClr val="accent2">
                  <a:tint val="58000"/>
                  <a:satMod val="175000"/>
                  <a:alpha val="14000"/>
                </a:schemeClr>
              </a:glow>
            </a:effectLst>
          </c:spPr>
          <c:marker>
            <c:symbol val="circle"/>
            <c:size val="3"/>
            <c:spPr>
              <a:solidFill>
                <a:schemeClr val="accent4"/>
              </a:solidFill>
              <a:ln>
                <a:noFill/>
              </a:ln>
              <a:effectLst>
                <a:glow rad="63500">
                  <a:schemeClr val="accent2">
                    <a:tint val="58000"/>
                    <a:satMod val="175000"/>
                    <a:alpha val="25000"/>
                  </a:schemeClr>
                </a:glow>
              </a:effectLst>
            </c:spPr>
          </c:marker>
          <c:xVal>
            <c:numRef>
              <c:f>konnno!$A$101:$A$214</c:f>
              <c:numCache>
                <c:formatCode>General</c:formatCode>
                <c:ptCount val="114"/>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133</c:v>
                </c:pt>
                <c:pt idx="33">
                  <c:v>134</c:v>
                </c:pt>
                <c:pt idx="34">
                  <c:v>135</c:v>
                </c:pt>
                <c:pt idx="35">
                  <c:v>136</c:v>
                </c:pt>
                <c:pt idx="36">
                  <c:v>137</c:v>
                </c:pt>
                <c:pt idx="37">
                  <c:v>138</c:v>
                </c:pt>
                <c:pt idx="38">
                  <c:v>139</c:v>
                </c:pt>
                <c:pt idx="39">
                  <c:v>140</c:v>
                </c:pt>
                <c:pt idx="40">
                  <c:v>141</c:v>
                </c:pt>
                <c:pt idx="41">
                  <c:v>142</c:v>
                </c:pt>
                <c:pt idx="42">
                  <c:v>143</c:v>
                </c:pt>
                <c:pt idx="43">
                  <c:v>144</c:v>
                </c:pt>
                <c:pt idx="44">
                  <c:v>145</c:v>
                </c:pt>
                <c:pt idx="45">
                  <c:v>146</c:v>
                </c:pt>
                <c:pt idx="46">
                  <c:v>147</c:v>
                </c:pt>
                <c:pt idx="47">
                  <c:v>148</c:v>
                </c:pt>
                <c:pt idx="48">
                  <c:v>149</c:v>
                </c:pt>
                <c:pt idx="49">
                  <c:v>150</c:v>
                </c:pt>
                <c:pt idx="50">
                  <c:v>151</c:v>
                </c:pt>
                <c:pt idx="51">
                  <c:v>152</c:v>
                </c:pt>
                <c:pt idx="52">
                  <c:v>153</c:v>
                </c:pt>
                <c:pt idx="53">
                  <c:v>154</c:v>
                </c:pt>
                <c:pt idx="54">
                  <c:v>155</c:v>
                </c:pt>
                <c:pt idx="55">
                  <c:v>156</c:v>
                </c:pt>
                <c:pt idx="56">
                  <c:v>157</c:v>
                </c:pt>
                <c:pt idx="57">
                  <c:v>158</c:v>
                </c:pt>
                <c:pt idx="58">
                  <c:v>159</c:v>
                </c:pt>
                <c:pt idx="59">
                  <c:v>160</c:v>
                </c:pt>
                <c:pt idx="60">
                  <c:v>161</c:v>
                </c:pt>
                <c:pt idx="61">
                  <c:v>162</c:v>
                </c:pt>
                <c:pt idx="62">
                  <c:v>163</c:v>
                </c:pt>
                <c:pt idx="63">
                  <c:v>164</c:v>
                </c:pt>
                <c:pt idx="64">
                  <c:v>165</c:v>
                </c:pt>
                <c:pt idx="65">
                  <c:v>166</c:v>
                </c:pt>
                <c:pt idx="66">
                  <c:v>167</c:v>
                </c:pt>
                <c:pt idx="67">
                  <c:v>168</c:v>
                </c:pt>
                <c:pt idx="68">
                  <c:v>169</c:v>
                </c:pt>
                <c:pt idx="69">
                  <c:v>170</c:v>
                </c:pt>
                <c:pt idx="70">
                  <c:v>171</c:v>
                </c:pt>
                <c:pt idx="71">
                  <c:v>172</c:v>
                </c:pt>
                <c:pt idx="72">
                  <c:v>173</c:v>
                </c:pt>
                <c:pt idx="73">
                  <c:v>174</c:v>
                </c:pt>
                <c:pt idx="74">
                  <c:v>175</c:v>
                </c:pt>
                <c:pt idx="75">
                  <c:v>176</c:v>
                </c:pt>
                <c:pt idx="76">
                  <c:v>177</c:v>
                </c:pt>
                <c:pt idx="77">
                  <c:v>178</c:v>
                </c:pt>
                <c:pt idx="78">
                  <c:v>179</c:v>
                </c:pt>
                <c:pt idx="79">
                  <c:v>180</c:v>
                </c:pt>
                <c:pt idx="80">
                  <c:v>181</c:v>
                </c:pt>
                <c:pt idx="81">
                  <c:v>182</c:v>
                </c:pt>
                <c:pt idx="82">
                  <c:v>183</c:v>
                </c:pt>
                <c:pt idx="83">
                  <c:v>184</c:v>
                </c:pt>
                <c:pt idx="84">
                  <c:v>185</c:v>
                </c:pt>
                <c:pt idx="85">
                  <c:v>186</c:v>
                </c:pt>
                <c:pt idx="86">
                  <c:v>187</c:v>
                </c:pt>
                <c:pt idx="87">
                  <c:v>188</c:v>
                </c:pt>
                <c:pt idx="88">
                  <c:v>189</c:v>
                </c:pt>
                <c:pt idx="89">
                  <c:v>190</c:v>
                </c:pt>
                <c:pt idx="90">
                  <c:v>191</c:v>
                </c:pt>
                <c:pt idx="91">
                  <c:v>192</c:v>
                </c:pt>
                <c:pt idx="92">
                  <c:v>193</c:v>
                </c:pt>
                <c:pt idx="93">
                  <c:v>194</c:v>
                </c:pt>
                <c:pt idx="94">
                  <c:v>195</c:v>
                </c:pt>
                <c:pt idx="95">
                  <c:v>196</c:v>
                </c:pt>
                <c:pt idx="96">
                  <c:v>197</c:v>
                </c:pt>
                <c:pt idx="97">
                  <c:v>198</c:v>
                </c:pt>
                <c:pt idx="98">
                  <c:v>199</c:v>
                </c:pt>
                <c:pt idx="99">
                  <c:v>200</c:v>
                </c:pt>
                <c:pt idx="100">
                  <c:v>201</c:v>
                </c:pt>
                <c:pt idx="101">
                  <c:v>202</c:v>
                </c:pt>
                <c:pt idx="102">
                  <c:v>203</c:v>
                </c:pt>
                <c:pt idx="103">
                  <c:v>204</c:v>
                </c:pt>
                <c:pt idx="104">
                  <c:v>205</c:v>
                </c:pt>
                <c:pt idx="105">
                  <c:v>206</c:v>
                </c:pt>
                <c:pt idx="106">
                  <c:v>207</c:v>
                </c:pt>
                <c:pt idx="107">
                  <c:v>208</c:v>
                </c:pt>
                <c:pt idx="108">
                  <c:v>209</c:v>
                </c:pt>
                <c:pt idx="109">
                  <c:v>210</c:v>
                </c:pt>
                <c:pt idx="110">
                  <c:v>211</c:v>
                </c:pt>
                <c:pt idx="111">
                  <c:v>212</c:v>
                </c:pt>
                <c:pt idx="112">
                  <c:v>213</c:v>
                </c:pt>
                <c:pt idx="113">
                  <c:v>214</c:v>
                </c:pt>
              </c:numCache>
            </c:numRef>
          </c:xVal>
          <c:yVal>
            <c:numRef>
              <c:f>konnno!$R$101:$R$214</c:f>
              <c:numCache>
                <c:formatCode>0%</c:formatCode>
                <c:ptCount val="114"/>
                <c:pt idx="0">
                  <c:v>0.77711713055821541</c:v>
                </c:pt>
                <c:pt idx="1">
                  <c:v>0.76683022889167096</c:v>
                </c:pt>
                <c:pt idx="2">
                  <c:v>0.75997229444730874</c:v>
                </c:pt>
                <c:pt idx="3">
                  <c:v>0.75654332722512685</c:v>
                </c:pt>
                <c:pt idx="4">
                  <c:v>0.75311436000294574</c:v>
                </c:pt>
                <c:pt idx="5">
                  <c:v>0.74968539278076474</c:v>
                </c:pt>
                <c:pt idx="6">
                  <c:v>0.74625642555858374</c:v>
                </c:pt>
                <c:pt idx="7">
                  <c:v>0.74282745833640229</c:v>
                </c:pt>
                <c:pt idx="8">
                  <c:v>0.73939849111422018</c:v>
                </c:pt>
                <c:pt idx="9">
                  <c:v>0.73254055666985851</c:v>
                </c:pt>
                <c:pt idx="10">
                  <c:v>0.72911158944767651</c:v>
                </c:pt>
                <c:pt idx="11">
                  <c:v>0.72225365500331384</c:v>
                </c:pt>
                <c:pt idx="12">
                  <c:v>0.7188246877811324</c:v>
                </c:pt>
                <c:pt idx="13">
                  <c:v>0.71539572055895206</c:v>
                </c:pt>
                <c:pt idx="14">
                  <c:v>0.71196675333677018</c:v>
                </c:pt>
                <c:pt idx="15">
                  <c:v>0.70853778611458895</c:v>
                </c:pt>
                <c:pt idx="16">
                  <c:v>0.70510881889240784</c:v>
                </c:pt>
                <c:pt idx="17">
                  <c:v>0.70510881889240784</c:v>
                </c:pt>
                <c:pt idx="18">
                  <c:v>0.70167985167022684</c:v>
                </c:pt>
                <c:pt idx="19">
                  <c:v>0.70167985167022684</c:v>
                </c:pt>
                <c:pt idx="20">
                  <c:v>0.69825088444804495</c:v>
                </c:pt>
                <c:pt idx="21">
                  <c:v>0.69482191722586406</c:v>
                </c:pt>
                <c:pt idx="22">
                  <c:v>0.69482191722586406</c:v>
                </c:pt>
                <c:pt idx="23">
                  <c:v>0.69825088444804495</c:v>
                </c:pt>
                <c:pt idx="24">
                  <c:v>0.70167985167022684</c:v>
                </c:pt>
                <c:pt idx="25">
                  <c:v>0.70510881889240784</c:v>
                </c:pt>
                <c:pt idx="26">
                  <c:v>0.70167985167022684</c:v>
                </c:pt>
                <c:pt idx="27">
                  <c:v>0.70510881889240784</c:v>
                </c:pt>
                <c:pt idx="28">
                  <c:v>0.70167985167022684</c:v>
                </c:pt>
                <c:pt idx="29">
                  <c:v>0.70510881889240784</c:v>
                </c:pt>
                <c:pt idx="30">
                  <c:v>0.70510881889240784</c:v>
                </c:pt>
                <c:pt idx="31">
                  <c:v>0.70510881889240784</c:v>
                </c:pt>
                <c:pt idx="32">
                  <c:v>0.70853778611458895</c:v>
                </c:pt>
                <c:pt idx="33">
                  <c:v>0.70510881889240784</c:v>
                </c:pt>
                <c:pt idx="34">
                  <c:v>0.70167985167022684</c:v>
                </c:pt>
                <c:pt idx="35">
                  <c:v>0.69825088444804495</c:v>
                </c:pt>
                <c:pt idx="36">
                  <c:v>0.69825088444804495</c:v>
                </c:pt>
                <c:pt idx="37">
                  <c:v>0.69825088444804495</c:v>
                </c:pt>
                <c:pt idx="38">
                  <c:v>0.69482191722586406</c:v>
                </c:pt>
                <c:pt idx="39">
                  <c:v>0.69482191722586406</c:v>
                </c:pt>
                <c:pt idx="40">
                  <c:v>0.69825088444804495</c:v>
                </c:pt>
                <c:pt idx="41">
                  <c:v>0.69825088444804495</c:v>
                </c:pt>
                <c:pt idx="42">
                  <c:v>0.69825088444804495</c:v>
                </c:pt>
                <c:pt idx="43">
                  <c:v>0.69482191722586406</c:v>
                </c:pt>
                <c:pt idx="44">
                  <c:v>0.69482191722586406</c:v>
                </c:pt>
                <c:pt idx="45">
                  <c:v>0.69139295000368284</c:v>
                </c:pt>
                <c:pt idx="46">
                  <c:v>0.69139295000368284</c:v>
                </c:pt>
                <c:pt idx="47">
                  <c:v>0.69482191722586406</c:v>
                </c:pt>
                <c:pt idx="48">
                  <c:v>0.69139295000368284</c:v>
                </c:pt>
                <c:pt idx="49">
                  <c:v>0.68796398278150084</c:v>
                </c:pt>
                <c:pt idx="50">
                  <c:v>0.68796398278150084</c:v>
                </c:pt>
                <c:pt idx="51">
                  <c:v>0.68453501555931973</c:v>
                </c:pt>
                <c:pt idx="52">
                  <c:v>0.68453501555931973</c:v>
                </c:pt>
                <c:pt idx="53">
                  <c:v>0.68110604833713817</c:v>
                </c:pt>
                <c:pt idx="54">
                  <c:v>0.68453501555931973</c:v>
                </c:pt>
                <c:pt idx="55">
                  <c:v>0.68453501555931973</c:v>
                </c:pt>
                <c:pt idx="56">
                  <c:v>0.68796398278150084</c:v>
                </c:pt>
                <c:pt idx="57">
                  <c:v>0.68796398278150084</c:v>
                </c:pt>
                <c:pt idx="58">
                  <c:v>0.69139295000368284</c:v>
                </c:pt>
                <c:pt idx="59">
                  <c:v>0.69482191722586406</c:v>
                </c:pt>
                <c:pt idx="60">
                  <c:v>0.69482191722586406</c:v>
                </c:pt>
                <c:pt idx="61">
                  <c:v>0.69482191722586406</c:v>
                </c:pt>
                <c:pt idx="62">
                  <c:v>0.69139295000368284</c:v>
                </c:pt>
                <c:pt idx="63">
                  <c:v>0.69139295000368284</c:v>
                </c:pt>
                <c:pt idx="64">
                  <c:v>0.69139295000368284</c:v>
                </c:pt>
                <c:pt idx="65">
                  <c:v>0.68796398278150084</c:v>
                </c:pt>
                <c:pt idx="66">
                  <c:v>0.68796398278150084</c:v>
                </c:pt>
                <c:pt idx="67">
                  <c:v>0.68796398278150084</c:v>
                </c:pt>
                <c:pt idx="68">
                  <c:v>0.68453501555931973</c:v>
                </c:pt>
                <c:pt idx="69">
                  <c:v>0.68110604833713817</c:v>
                </c:pt>
                <c:pt idx="70">
                  <c:v>0.67767708111495706</c:v>
                </c:pt>
                <c:pt idx="71">
                  <c:v>0.67767708111495706</c:v>
                </c:pt>
                <c:pt idx="72">
                  <c:v>0.67424811389277639</c:v>
                </c:pt>
                <c:pt idx="73">
                  <c:v>0.67424811389277639</c:v>
                </c:pt>
                <c:pt idx="74">
                  <c:v>0.67081914667059406</c:v>
                </c:pt>
                <c:pt idx="75">
                  <c:v>0.66739017944841383</c:v>
                </c:pt>
                <c:pt idx="76">
                  <c:v>0.66739017944841383</c:v>
                </c:pt>
                <c:pt idx="77">
                  <c:v>0.66739017944841383</c:v>
                </c:pt>
                <c:pt idx="78">
                  <c:v>0.66396121222623228</c:v>
                </c:pt>
                <c:pt idx="79">
                  <c:v>0.66053224500405072</c:v>
                </c:pt>
                <c:pt idx="80">
                  <c:v>0.65710327778186928</c:v>
                </c:pt>
                <c:pt idx="81">
                  <c:v>0.65710327778186928</c:v>
                </c:pt>
                <c:pt idx="82">
                  <c:v>0.65367431055968805</c:v>
                </c:pt>
                <c:pt idx="83">
                  <c:v>0.65024534333750628</c:v>
                </c:pt>
                <c:pt idx="84">
                  <c:v>0.64681637611532583</c:v>
                </c:pt>
                <c:pt idx="85">
                  <c:v>0.64338740889314394</c:v>
                </c:pt>
                <c:pt idx="86">
                  <c:v>0.64338740889314394</c:v>
                </c:pt>
                <c:pt idx="87">
                  <c:v>0.64681637611532583</c:v>
                </c:pt>
                <c:pt idx="88">
                  <c:v>0.64681637611532583</c:v>
                </c:pt>
                <c:pt idx="89">
                  <c:v>0.65024534333750628</c:v>
                </c:pt>
                <c:pt idx="90">
                  <c:v>0.65024534333750628</c:v>
                </c:pt>
                <c:pt idx="91">
                  <c:v>0.64681637611532583</c:v>
                </c:pt>
                <c:pt idx="92">
                  <c:v>0.65024534333750628</c:v>
                </c:pt>
                <c:pt idx="93">
                  <c:v>0.64681637611532583</c:v>
                </c:pt>
                <c:pt idx="94">
                  <c:v>0.65024534333750628</c:v>
                </c:pt>
                <c:pt idx="95">
                  <c:v>0.65367431055968805</c:v>
                </c:pt>
                <c:pt idx="96">
                  <c:v>0.65024534333750628</c:v>
                </c:pt>
                <c:pt idx="97">
                  <c:v>0.64681637611532583</c:v>
                </c:pt>
                <c:pt idx="98">
                  <c:v>0.65024534333750628</c:v>
                </c:pt>
                <c:pt idx="99">
                  <c:v>0.65024534333750628</c:v>
                </c:pt>
                <c:pt idx="100">
                  <c:v>0.65367431055968805</c:v>
                </c:pt>
                <c:pt idx="101">
                  <c:v>0.65710327778186928</c:v>
                </c:pt>
                <c:pt idx="102">
                  <c:v>0.66053224500405072</c:v>
                </c:pt>
                <c:pt idx="103">
                  <c:v>0.66396121222623228</c:v>
                </c:pt>
                <c:pt idx="104">
                  <c:v>0.66739017944841383</c:v>
                </c:pt>
                <c:pt idx="105">
                  <c:v>0.66396121222623228</c:v>
                </c:pt>
                <c:pt idx="106">
                  <c:v>0.66739017944841383</c:v>
                </c:pt>
                <c:pt idx="107">
                  <c:v>0.67081914667059406</c:v>
                </c:pt>
                <c:pt idx="108">
                  <c:v>0.67424811389277639</c:v>
                </c:pt>
                <c:pt idx="109">
                  <c:v>0.67767708111495706</c:v>
                </c:pt>
                <c:pt idx="110">
                  <c:v>0.68453501555931973</c:v>
                </c:pt>
                <c:pt idx="111">
                  <c:v>0.68796398278150084</c:v>
                </c:pt>
                <c:pt idx="112">
                  <c:v>0.69139295000368284</c:v>
                </c:pt>
                <c:pt idx="113">
                  <c:v>0.69482191722586406</c:v>
                </c:pt>
              </c:numCache>
            </c:numRef>
          </c:yVal>
          <c:smooth val="0"/>
          <c:extLst>
            <c:ext xmlns:c16="http://schemas.microsoft.com/office/drawing/2014/chart" uri="{C3380CC4-5D6E-409C-BE32-E72D297353CC}">
              <c16:uniqueId val="{00000003-1431-B248-8F4F-9D8FA94C17A2}"/>
            </c:ext>
          </c:extLst>
        </c:ser>
        <c:dLbls>
          <c:showLegendKey val="0"/>
          <c:showVal val="0"/>
          <c:showCatName val="0"/>
          <c:showSerName val="0"/>
          <c:showPercent val="0"/>
          <c:showBubbleSize val="0"/>
        </c:dLbls>
        <c:axId val="611176496"/>
        <c:axId val="611177152"/>
      </c:scatterChart>
      <c:valAx>
        <c:axId val="611176496"/>
        <c:scaling>
          <c:orientation val="minMax"/>
          <c:max val="25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scatterChart>
        <c:scatterStyle val="lineMarker"/>
        <c:varyColors val="0"/>
        <c:ser>
          <c:idx val="0"/>
          <c:order val="0"/>
          <c:spPr>
            <a:ln w="22225" cap="rnd">
              <a:noFill/>
            </a:ln>
            <a:effectLst>
              <a:glow rad="139700">
                <a:schemeClr val="accent2">
                  <a:shade val="58000"/>
                  <a:satMod val="175000"/>
                  <a:alpha val="14000"/>
                </a:schemeClr>
              </a:glow>
            </a:effectLst>
          </c:spPr>
          <c:marker>
            <c:symbol val="circle"/>
            <c:size val="3"/>
            <c:spPr>
              <a:solidFill>
                <a:srgbClr val="00B0F0"/>
              </a:solidFill>
              <a:ln>
                <a:noFill/>
              </a:ln>
              <a:effectLst>
                <a:glow rad="63500">
                  <a:schemeClr val="accent2">
                    <a:shade val="58000"/>
                    <a:satMod val="175000"/>
                    <a:alpha val="25000"/>
                  </a:schemeClr>
                </a:glow>
              </a:effectLst>
            </c:spPr>
          </c:marker>
          <c:xVal>
            <c:numRef>
              <c:f>konnno!$A$1:$A$100</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konnno!$Q$1:$Q$100</c:f>
              <c:numCache>
                <c:formatCode>0%</c:formatCode>
                <c:ptCount val="100"/>
                <c:pt idx="0">
                  <c:v>0.79230769230769149</c:v>
                </c:pt>
                <c:pt idx="1">
                  <c:v>0.78461538461538427</c:v>
                </c:pt>
                <c:pt idx="2">
                  <c:v>0.78461538461538427</c:v>
                </c:pt>
                <c:pt idx="3">
                  <c:v>0.77692307692307672</c:v>
                </c:pt>
                <c:pt idx="4">
                  <c:v>0.78461538461538427</c:v>
                </c:pt>
                <c:pt idx="5">
                  <c:v>0.79230769230769149</c:v>
                </c:pt>
                <c:pt idx="6">
                  <c:v>0.7999999999999996</c:v>
                </c:pt>
                <c:pt idx="7">
                  <c:v>0.80769230769230682</c:v>
                </c:pt>
                <c:pt idx="8">
                  <c:v>0.80769230769230682</c:v>
                </c:pt>
                <c:pt idx="9">
                  <c:v>0.81538461538461526</c:v>
                </c:pt>
                <c:pt idx="10">
                  <c:v>0.80769230769230682</c:v>
                </c:pt>
                <c:pt idx="11">
                  <c:v>0.81538461538461526</c:v>
                </c:pt>
                <c:pt idx="12">
                  <c:v>0.82307692307692282</c:v>
                </c:pt>
                <c:pt idx="13">
                  <c:v>0.83076923076923037</c:v>
                </c:pt>
                <c:pt idx="14">
                  <c:v>0.83846153846153815</c:v>
                </c:pt>
                <c:pt idx="15">
                  <c:v>0.84615384615384592</c:v>
                </c:pt>
                <c:pt idx="16">
                  <c:v>0.85384615384615326</c:v>
                </c:pt>
                <c:pt idx="17">
                  <c:v>0.86153846153846103</c:v>
                </c:pt>
                <c:pt idx="18">
                  <c:v>0.86923076923076925</c:v>
                </c:pt>
                <c:pt idx="19">
                  <c:v>0.88461538461538447</c:v>
                </c:pt>
                <c:pt idx="20">
                  <c:v>0.89230769230769225</c:v>
                </c:pt>
                <c:pt idx="21">
                  <c:v>0.90769230769230769</c:v>
                </c:pt>
                <c:pt idx="22">
                  <c:v>0.9153846153846148</c:v>
                </c:pt>
                <c:pt idx="23">
                  <c:v>0.93076923076923057</c:v>
                </c:pt>
                <c:pt idx="24">
                  <c:v>0.93846153846153835</c:v>
                </c:pt>
                <c:pt idx="25">
                  <c:v>0.94615384615384601</c:v>
                </c:pt>
                <c:pt idx="26">
                  <c:v>0.95384615384615368</c:v>
                </c:pt>
                <c:pt idx="27">
                  <c:v>0.96153846153846123</c:v>
                </c:pt>
                <c:pt idx="28">
                  <c:v>0.95384615384615368</c:v>
                </c:pt>
                <c:pt idx="29">
                  <c:v>0.94615384615384601</c:v>
                </c:pt>
                <c:pt idx="30">
                  <c:v>0.93846153846153835</c:v>
                </c:pt>
                <c:pt idx="31">
                  <c:v>0.93076923076923057</c:v>
                </c:pt>
                <c:pt idx="32">
                  <c:v>0.93846153846153835</c:v>
                </c:pt>
                <c:pt idx="33">
                  <c:v>0.94615384615384601</c:v>
                </c:pt>
                <c:pt idx="34">
                  <c:v>0.95384615384615368</c:v>
                </c:pt>
                <c:pt idx="35">
                  <c:v>0.96153846153846123</c:v>
                </c:pt>
                <c:pt idx="36">
                  <c:v>0.9692307692307689</c:v>
                </c:pt>
                <c:pt idx="37">
                  <c:v>0.97692307692307678</c:v>
                </c:pt>
                <c:pt idx="38">
                  <c:v>0.9692307692307689</c:v>
                </c:pt>
                <c:pt idx="39">
                  <c:v>0.96153846153846123</c:v>
                </c:pt>
                <c:pt idx="40">
                  <c:v>0.95384615384615368</c:v>
                </c:pt>
                <c:pt idx="41">
                  <c:v>0.93846153846153835</c:v>
                </c:pt>
                <c:pt idx="42">
                  <c:v>0.93076923076923057</c:v>
                </c:pt>
                <c:pt idx="43">
                  <c:v>0.92307692307692313</c:v>
                </c:pt>
                <c:pt idx="44">
                  <c:v>0.9153846153846148</c:v>
                </c:pt>
                <c:pt idx="45">
                  <c:v>0.92307692307692313</c:v>
                </c:pt>
                <c:pt idx="46">
                  <c:v>0.93076923076923057</c:v>
                </c:pt>
                <c:pt idx="47">
                  <c:v>0.93846153846153835</c:v>
                </c:pt>
                <c:pt idx="48">
                  <c:v>0.93076923076923057</c:v>
                </c:pt>
                <c:pt idx="49">
                  <c:v>0.92307692307692313</c:v>
                </c:pt>
                <c:pt idx="50">
                  <c:v>0.9153846153846148</c:v>
                </c:pt>
                <c:pt idx="51">
                  <c:v>0.90769230769230769</c:v>
                </c:pt>
                <c:pt idx="52">
                  <c:v>0.8999999999999998</c:v>
                </c:pt>
                <c:pt idx="53">
                  <c:v>0.89230769230769225</c:v>
                </c:pt>
                <c:pt idx="54">
                  <c:v>0.88461538461538447</c:v>
                </c:pt>
                <c:pt idx="55">
                  <c:v>0.87692307692307692</c:v>
                </c:pt>
                <c:pt idx="56">
                  <c:v>0.86923076923076925</c:v>
                </c:pt>
                <c:pt idx="57">
                  <c:v>0.86153846153846103</c:v>
                </c:pt>
                <c:pt idx="58">
                  <c:v>0.85384615384615326</c:v>
                </c:pt>
                <c:pt idx="59">
                  <c:v>0.84615384615384592</c:v>
                </c:pt>
                <c:pt idx="60">
                  <c:v>0.85384615384615326</c:v>
                </c:pt>
                <c:pt idx="61">
                  <c:v>0.86923076923076925</c:v>
                </c:pt>
                <c:pt idx="62">
                  <c:v>0.87692307692307692</c:v>
                </c:pt>
                <c:pt idx="63">
                  <c:v>0.89230769230769225</c:v>
                </c:pt>
                <c:pt idx="64">
                  <c:v>0.8999999999999998</c:v>
                </c:pt>
                <c:pt idx="65">
                  <c:v>0.90769230769230769</c:v>
                </c:pt>
                <c:pt idx="66">
                  <c:v>0.9153846153846148</c:v>
                </c:pt>
                <c:pt idx="67">
                  <c:v>0.92307692307692313</c:v>
                </c:pt>
                <c:pt idx="68">
                  <c:v>0.93076923076923057</c:v>
                </c:pt>
                <c:pt idx="69">
                  <c:v>0.93846153846153835</c:v>
                </c:pt>
                <c:pt idx="70">
                  <c:v>0.94615384615384601</c:v>
                </c:pt>
                <c:pt idx="71">
                  <c:v>0.95384615384615368</c:v>
                </c:pt>
                <c:pt idx="72">
                  <c:v>0.96153846153846123</c:v>
                </c:pt>
                <c:pt idx="73">
                  <c:v>0.95384615384615368</c:v>
                </c:pt>
                <c:pt idx="74">
                  <c:v>0.94615384615384601</c:v>
                </c:pt>
                <c:pt idx="75">
                  <c:v>0.95384615384615368</c:v>
                </c:pt>
                <c:pt idx="76">
                  <c:v>0.96153846153846123</c:v>
                </c:pt>
                <c:pt idx="77">
                  <c:v>0.95384615384615368</c:v>
                </c:pt>
                <c:pt idx="78">
                  <c:v>0.94615384615384601</c:v>
                </c:pt>
                <c:pt idx="79">
                  <c:v>0.95384615384615368</c:v>
                </c:pt>
                <c:pt idx="80">
                  <c:v>0.96153846153846123</c:v>
                </c:pt>
                <c:pt idx="81">
                  <c:v>0.95384615384615368</c:v>
                </c:pt>
                <c:pt idx="82">
                  <c:v>0.96153846153846123</c:v>
                </c:pt>
                <c:pt idx="83">
                  <c:v>0.9692307692307689</c:v>
                </c:pt>
                <c:pt idx="84">
                  <c:v>0.9692307692307689</c:v>
                </c:pt>
                <c:pt idx="85">
                  <c:v>0.97692307692307678</c:v>
                </c:pt>
                <c:pt idx="86">
                  <c:v>0.9692307692307689</c:v>
                </c:pt>
                <c:pt idx="87">
                  <c:v>0.96153846153846123</c:v>
                </c:pt>
                <c:pt idx="88">
                  <c:v>0.95384615384615368</c:v>
                </c:pt>
                <c:pt idx="89">
                  <c:v>0.94615384615384601</c:v>
                </c:pt>
                <c:pt idx="90">
                  <c:v>0.93846153846153835</c:v>
                </c:pt>
                <c:pt idx="91">
                  <c:v>0.93076923076923057</c:v>
                </c:pt>
                <c:pt idx="92">
                  <c:v>0.92307692307692313</c:v>
                </c:pt>
                <c:pt idx="93">
                  <c:v>0.9153846153846148</c:v>
                </c:pt>
                <c:pt idx="94">
                  <c:v>0.90769230769230769</c:v>
                </c:pt>
                <c:pt idx="95">
                  <c:v>0.9153846153846148</c:v>
                </c:pt>
                <c:pt idx="96">
                  <c:v>0.92307692307692313</c:v>
                </c:pt>
                <c:pt idx="97">
                  <c:v>0.9153846153846148</c:v>
                </c:pt>
                <c:pt idx="98">
                  <c:v>0.92307692307692313</c:v>
                </c:pt>
                <c:pt idx="99">
                  <c:v>0.93076923076923057</c:v>
                </c:pt>
              </c:numCache>
            </c:numRef>
          </c:yVal>
          <c:smooth val="0"/>
          <c:extLst>
            <c:ext xmlns:c16="http://schemas.microsoft.com/office/drawing/2014/chart" uri="{C3380CC4-5D6E-409C-BE32-E72D297353CC}">
              <c16:uniqueId val="{00000000-E8B1-BB4C-AC68-38F98FC58ACA}"/>
            </c:ext>
          </c:extLst>
        </c:ser>
        <c:ser>
          <c:idx val="1"/>
          <c:order val="1"/>
          <c:spPr>
            <a:ln w="22225" cap="rnd">
              <a:noFill/>
            </a:ln>
            <a:effectLst>
              <a:glow rad="139700">
                <a:schemeClr val="accent2">
                  <a:shade val="86000"/>
                  <a:satMod val="175000"/>
                  <a:alpha val="14000"/>
                </a:schemeClr>
              </a:glow>
            </a:effectLst>
          </c:spPr>
          <c:marker>
            <c:symbol val="circle"/>
            <c:size val="3"/>
            <c:spPr>
              <a:solidFill>
                <a:schemeClr val="accent4"/>
              </a:solidFill>
              <a:ln>
                <a:noFill/>
              </a:ln>
              <a:effectLst>
                <a:glow rad="63500">
                  <a:schemeClr val="accent2">
                    <a:shade val="86000"/>
                    <a:satMod val="175000"/>
                    <a:alpha val="25000"/>
                  </a:schemeClr>
                </a:glow>
              </a:effectLst>
            </c:spPr>
          </c:marker>
          <c:xVal>
            <c:numRef>
              <c:f>konnno!$A$1:$A$100</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konnno!$R$1:$R$100</c:f>
              <c:numCache>
                <c:formatCode>0%</c:formatCode>
                <c:ptCount val="100"/>
                <c:pt idx="0">
                  <c:v>0.90741788500110454</c:v>
                </c:pt>
                <c:pt idx="1">
                  <c:v>0.90398891777892343</c:v>
                </c:pt>
                <c:pt idx="2">
                  <c:v>0.90398891777892343</c:v>
                </c:pt>
                <c:pt idx="3">
                  <c:v>0.90055995055674221</c:v>
                </c:pt>
                <c:pt idx="4">
                  <c:v>0.90398891777892343</c:v>
                </c:pt>
                <c:pt idx="5">
                  <c:v>0.90741788500110454</c:v>
                </c:pt>
                <c:pt idx="6">
                  <c:v>0.91084685222328599</c:v>
                </c:pt>
                <c:pt idx="7">
                  <c:v>0.9142758194454671</c:v>
                </c:pt>
                <c:pt idx="8">
                  <c:v>0.9142758194454671</c:v>
                </c:pt>
                <c:pt idx="9">
                  <c:v>0.91770478666764876</c:v>
                </c:pt>
                <c:pt idx="10">
                  <c:v>0.9142758194454671</c:v>
                </c:pt>
                <c:pt idx="11">
                  <c:v>0.91770478666764876</c:v>
                </c:pt>
                <c:pt idx="12">
                  <c:v>0.92113375388982999</c:v>
                </c:pt>
                <c:pt idx="13">
                  <c:v>0.92456272111201121</c:v>
                </c:pt>
                <c:pt idx="14">
                  <c:v>0.92799168833419254</c:v>
                </c:pt>
                <c:pt idx="15">
                  <c:v>0.93142065555637388</c:v>
                </c:pt>
                <c:pt idx="16">
                  <c:v>0.93484962277855499</c:v>
                </c:pt>
                <c:pt idx="17">
                  <c:v>0.93827859000073632</c:v>
                </c:pt>
                <c:pt idx="18">
                  <c:v>0.94170755722291788</c:v>
                </c:pt>
                <c:pt idx="19">
                  <c:v>0.94856549166728044</c:v>
                </c:pt>
                <c:pt idx="20">
                  <c:v>0.95199445888946177</c:v>
                </c:pt>
                <c:pt idx="21">
                  <c:v>0.95885239333382444</c:v>
                </c:pt>
                <c:pt idx="22">
                  <c:v>0.96228136055600544</c:v>
                </c:pt>
                <c:pt idx="23">
                  <c:v>0.96913929500036822</c:v>
                </c:pt>
                <c:pt idx="24">
                  <c:v>0.97256826222254955</c:v>
                </c:pt>
                <c:pt idx="25">
                  <c:v>0.97599722944473088</c:v>
                </c:pt>
                <c:pt idx="26">
                  <c:v>0.97942619666691211</c:v>
                </c:pt>
                <c:pt idx="27">
                  <c:v>0.98285516388909333</c:v>
                </c:pt>
                <c:pt idx="28">
                  <c:v>0.97942619666691211</c:v>
                </c:pt>
                <c:pt idx="29">
                  <c:v>0.97599722944473088</c:v>
                </c:pt>
                <c:pt idx="30">
                  <c:v>0.97256826222254955</c:v>
                </c:pt>
                <c:pt idx="31">
                  <c:v>0.96913929500036822</c:v>
                </c:pt>
                <c:pt idx="32">
                  <c:v>0.97256826222254955</c:v>
                </c:pt>
                <c:pt idx="33">
                  <c:v>0.97599722944473088</c:v>
                </c:pt>
                <c:pt idx="34">
                  <c:v>0.97942619666691211</c:v>
                </c:pt>
                <c:pt idx="35">
                  <c:v>0.98285516388909333</c:v>
                </c:pt>
                <c:pt idx="36">
                  <c:v>0.98628413111127466</c:v>
                </c:pt>
                <c:pt idx="37">
                  <c:v>0.989713098333456</c:v>
                </c:pt>
                <c:pt idx="38">
                  <c:v>0.98628413111127466</c:v>
                </c:pt>
                <c:pt idx="39">
                  <c:v>0.98285516388909333</c:v>
                </c:pt>
                <c:pt idx="40">
                  <c:v>0.97942619666691211</c:v>
                </c:pt>
                <c:pt idx="41">
                  <c:v>0.97256826222254955</c:v>
                </c:pt>
                <c:pt idx="42">
                  <c:v>0.96913929500036822</c:v>
                </c:pt>
                <c:pt idx="43">
                  <c:v>0.96571032777818699</c:v>
                </c:pt>
                <c:pt idx="44">
                  <c:v>0.96228136055600544</c:v>
                </c:pt>
                <c:pt idx="45">
                  <c:v>0.96571032777818699</c:v>
                </c:pt>
                <c:pt idx="46">
                  <c:v>0.96913929500036822</c:v>
                </c:pt>
                <c:pt idx="47">
                  <c:v>0.97256826222254955</c:v>
                </c:pt>
                <c:pt idx="48">
                  <c:v>0.96913929500036822</c:v>
                </c:pt>
                <c:pt idx="49">
                  <c:v>0.96571032777818699</c:v>
                </c:pt>
                <c:pt idx="50">
                  <c:v>0.96228136055600544</c:v>
                </c:pt>
                <c:pt idx="51">
                  <c:v>0.95885239333382444</c:v>
                </c:pt>
                <c:pt idx="52">
                  <c:v>0.95542342611164299</c:v>
                </c:pt>
                <c:pt idx="53">
                  <c:v>0.95199445888946177</c:v>
                </c:pt>
                <c:pt idx="54">
                  <c:v>0.94856549166728044</c:v>
                </c:pt>
                <c:pt idx="55">
                  <c:v>0.94513652444509921</c:v>
                </c:pt>
                <c:pt idx="56">
                  <c:v>0.94170755722291788</c:v>
                </c:pt>
                <c:pt idx="57">
                  <c:v>0.93827859000073632</c:v>
                </c:pt>
                <c:pt idx="58">
                  <c:v>0.93484962277855499</c:v>
                </c:pt>
                <c:pt idx="59">
                  <c:v>0.93142065555637388</c:v>
                </c:pt>
                <c:pt idx="60">
                  <c:v>0.93484962277855499</c:v>
                </c:pt>
                <c:pt idx="61">
                  <c:v>0.94170755722291788</c:v>
                </c:pt>
                <c:pt idx="62">
                  <c:v>0.94513652444509921</c:v>
                </c:pt>
                <c:pt idx="63">
                  <c:v>0.95199445888946177</c:v>
                </c:pt>
                <c:pt idx="64">
                  <c:v>0.95542342611164299</c:v>
                </c:pt>
                <c:pt idx="65">
                  <c:v>0.95885239333382444</c:v>
                </c:pt>
                <c:pt idx="66">
                  <c:v>0.96228136055600544</c:v>
                </c:pt>
                <c:pt idx="67">
                  <c:v>0.96571032777818699</c:v>
                </c:pt>
                <c:pt idx="68">
                  <c:v>0.96913929500036822</c:v>
                </c:pt>
                <c:pt idx="69">
                  <c:v>0.97256826222254955</c:v>
                </c:pt>
                <c:pt idx="70">
                  <c:v>0.97599722944473088</c:v>
                </c:pt>
                <c:pt idx="71">
                  <c:v>0.97942619666691211</c:v>
                </c:pt>
                <c:pt idx="72">
                  <c:v>0.98285516388909333</c:v>
                </c:pt>
                <c:pt idx="73">
                  <c:v>0.97942619666691211</c:v>
                </c:pt>
                <c:pt idx="74">
                  <c:v>0.97599722944473088</c:v>
                </c:pt>
                <c:pt idx="75">
                  <c:v>0.97942619666691211</c:v>
                </c:pt>
                <c:pt idx="76">
                  <c:v>0.98285516388909333</c:v>
                </c:pt>
                <c:pt idx="77">
                  <c:v>0.97942619666691211</c:v>
                </c:pt>
                <c:pt idx="78">
                  <c:v>0.97599722944473088</c:v>
                </c:pt>
                <c:pt idx="79">
                  <c:v>0.97942619666691211</c:v>
                </c:pt>
                <c:pt idx="80">
                  <c:v>0.98285516388909333</c:v>
                </c:pt>
                <c:pt idx="81">
                  <c:v>0.97942619666691211</c:v>
                </c:pt>
                <c:pt idx="82">
                  <c:v>0.98285516388909333</c:v>
                </c:pt>
                <c:pt idx="83">
                  <c:v>0.98628413111127466</c:v>
                </c:pt>
                <c:pt idx="84">
                  <c:v>0.98628413111127466</c:v>
                </c:pt>
                <c:pt idx="85">
                  <c:v>0.989713098333456</c:v>
                </c:pt>
                <c:pt idx="86">
                  <c:v>0.98628413111127466</c:v>
                </c:pt>
                <c:pt idx="87">
                  <c:v>0.98285516388909333</c:v>
                </c:pt>
                <c:pt idx="88">
                  <c:v>0.97942619666691211</c:v>
                </c:pt>
                <c:pt idx="89">
                  <c:v>0.97599722944473088</c:v>
                </c:pt>
                <c:pt idx="90">
                  <c:v>0.97256826222254955</c:v>
                </c:pt>
                <c:pt idx="91">
                  <c:v>0.96913929500036822</c:v>
                </c:pt>
                <c:pt idx="92">
                  <c:v>0.96571032777818699</c:v>
                </c:pt>
                <c:pt idx="93">
                  <c:v>0.96228136055600544</c:v>
                </c:pt>
                <c:pt idx="94">
                  <c:v>0.95885239333382444</c:v>
                </c:pt>
                <c:pt idx="95">
                  <c:v>0.96228136055600544</c:v>
                </c:pt>
                <c:pt idx="96">
                  <c:v>0.96571032777818699</c:v>
                </c:pt>
                <c:pt idx="97">
                  <c:v>0.96228136055600544</c:v>
                </c:pt>
                <c:pt idx="98">
                  <c:v>0.96571032777818699</c:v>
                </c:pt>
                <c:pt idx="99">
                  <c:v>0.96913929500036822</c:v>
                </c:pt>
              </c:numCache>
            </c:numRef>
          </c:yVal>
          <c:smooth val="0"/>
          <c:extLst>
            <c:ext xmlns:c16="http://schemas.microsoft.com/office/drawing/2014/chart" uri="{C3380CC4-5D6E-409C-BE32-E72D297353CC}">
              <c16:uniqueId val="{00000001-E8B1-BB4C-AC68-38F98FC58ACA}"/>
            </c:ext>
          </c:extLst>
        </c:ser>
        <c:ser>
          <c:idx val="2"/>
          <c:order val="2"/>
          <c:spPr>
            <a:ln w="22225" cap="rnd">
              <a:noFill/>
            </a:ln>
            <a:effectLst>
              <a:glow rad="139700">
                <a:schemeClr val="accent2">
                  <a:tint val="86000"/>
                  <a:satMod val="175000"/>
                  <a:alpha val="14000"/>
                </a:schemeClr>
              </a:glow>
            </a:effectLst>
          </c:spPr>
          <c:marker>
            <c:symbol val="circle"/>
            <c:size val="3"/>
            <c:spPr>
              <a:solidFill>
                <a:srgbClr val="00B0F0"/>
              </a:solidFill>
              <a:ln>
                <a:noFill/>
              </a:ln>
              <a:effectLst>
                <a:glow rad="63500">
                  <a:schemeClr val="accent2">
                    <a:tint val="86000"/>
                    <a:satMod val="175000"/>
                    <a:alpha val="25000"/>
                  </a:schemeClr>
                </a:glow>
              </a:effectLst>
            </c:spPr>
          </c:marker>
          <c:xVal>
            <c:numRef>
              <c:f>konnno!$A$101:$A$214</c:f>
              <c:numCache>
                <c:formatCode>General</c:formatCode>
                <c:ptCount val="114"/>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133</c:v>
                </c:pt>
                <c:pt idx="33">
                  <c:v>134</c:v>
                </c:pt>
                <c:pt idx="34">
                  <c:v>135</c:v>
                </c:pt>
                <c:pt idx="35">
                  <c:v>136</c:v>
                </c:pt>
                <c:pt idx="36">
                  <c:v>137</c:v>
                </c:pt>
                <c:pt idx="37">
                  <c:v>138</c:v>
                </c:pt>
                <c:pt idx="38">
                  <c:v>139</c:v>
                </c:pt>
                <c:pt idx="39">
                  <c:v>140</c:v>
                </c:pt>
                <c:pt idx="40">
                  <c:v>141</c:v>
                </c:pt>
                <c:pt idx="41">
                  <c:v>142</c:v>
                </c:pt>
                <c:pt idx="42">
                  <c:v>143</c:v>
                </c:pt>
                <c:pt idx="43">
                  <c:v>144</c:v>
                </c:pt>
                <c:pt idx="44">
                  <c:v>145</c:v>
                </c:pt>
                <c:pt idx="45">
                  <c:v>146</c:v>
                </c:pt>
                <c:pt idx="46">
                  <c:v>147</c:v>
                </c:pt>
                <c:pt idx="47">
                  <c:v>148</c:v>
                </c:pt>
                <c:pt idx="48">
                  <c:v>149</c:v>
                </c:pt>
                <c:pt idx="49">
                  <c:v>150</c:v>
                </c:pt>
                <c:pt idx="50">
                  <c:v>151</c:v>
                </c:pt>
                <c:pt idx="51">
                  <c:v>152</c:v>
                </c:pt>
                <c:pt idx="52">
                  <c:v>153</c:v>
                </c:pt>
                <c:pt idx="53">
                  <c:v>154</c:v>
                </c:pt>
                <c:pt idx="54">
                  <c:v>155</c:v>
                </c:pt>
                <c:pt idx="55">
                  <c:v>156</c:v>
                </c:pt>
                <c:pt idx="56">
                  <c:v>157</c:v>
                </c:pt>
                <c:pt idx="57">
                  <c:v>158</c:v>
                </c:pt>
                <c:pt idx="58">
                  <c:v>159</c:v>
                </c:pt>
                <c:pt idx="59">
                  <c:v>160</c:v>
                </c:pt>
                <c:pt idx="60">
                  <c:v>161</c:v>
                </c:pt>
                <c:pt idx="61">
                  <c:v>162</c:v>
                </c:pt>
                <c:pt idx="62">
                  <c:v>163</c:v>
                </c:pt>
                <c:pt idx="63">
                  <c:v>164</c:v>
                </c:pt>
                <c:pt idx="64">
                  <c:v>165</c:v>
                </c:pt>
                <c:pt idx="65">
                  <c:v>166</c:v>
                </c:pt>
                <c:pt idx="66">
                  <c:v>167</c:v>
                </c:pt>
                <c:pt idx="67">
                  <c:v>168</c:v>
                </c:pt>
                <c:pt idx="68">
                  <c:v>169</c:v>
                </c:pt>
                <c:pt idx="69">
                  <c:v>170</c:v>
                </c:pt>
                <c:pt idx="70">
                  <c:v>171</c:v>
                </c:pt>
                <c:pt idx="71">
                  <c:v>172</c:v>
                </c:pt>
                <c:pt idx="72">
                  <c:v>173</c:v>
                </c:pt>
                <c:pt idx="73">
                  <c:v>174</c:v>
                </c:pt>
                <c:pt idx="74">
                  <c:v>175</c:v>
                </c:pt>
                <c:pt idx="75">
                  <c:v>176</c:v>
                </c:pt>
                <c:pt idx="76">
                  <c:v>177</c:v>
                </c:pt>
                <c:pt idx="77">
                  <c:v>178</c:v>
                </c:pt>
                <c:pt idx="78">
                  <c:v>179</c:v>
                </c:pt>
                <c:pt idx="79">
                  <c:v>180</c:v>
                </c:pt>
                <c:pt idx="80">
                  <c:v>181</c:v>
                </c:pt>
                <c:pt idx="81">
                  <c:v>182</c:v>
                </c:pt>
                <c:pt idx="82">
                  <c:v>183</c:v>
                </c:pt>
                <c:pt idx="83">
                  <c:v>184</c:v>
                </c:pt>
                <c:pt idx="84">
                  <c:v>185</c:v>
                </c:pt>
                <c:pt idx="85">
                  <c:v>186</c:v>
                </c:pt>
                <c:pt idx="86">
                  <c:v>187</c:v>
                </c:pt>
                <c:pt idx="87">
                  <c:v>188</c:v>
                </c:pt>
                <c:pt idx="88">
                  <c:v>189</c:v>
                </c:pt>
                <c:pt idx="89">
                  <c:v>190</c:v>
                </c:pt>
                <c:pt idx="90">
                  <c:v>191</c:v>
                </c:pt>
                <c:pt idx="91">
                  <c:v>192</c:v>
                </c:pt>
                <c:pt idx="92">
                  <c:v>193</c:v>
                </c:pt>
                <c:pt idx="93">
                  <c:v>194</c:v>
                </c:pt>
                <c:pt idx="94">
                  <c:v>195</c:v>
                </c:pt>
                <c:pt idx="95">
                  <c:v>196</c:v>
                </c:pt>
                <c:pt idx="96">
                  <c:v>197</c:v>
                </c:pt>
                <c:pt idx="97">
                  <c:v>198</c:v>
                </c:pt>
                <c:pt idx="98">
                  <c:v>199</c:v>
                </c:pt>
                <c:pt idx="99">
                  <c:v>200</c:v>
                </c:pt>
                <c:pt idx="100">
                  <c:v>201</c:v>
                </c:pt>
                <c:pt idx="101">
                  <c:v>202</c:v>
                </c:pt>
                <c:pt idx="102">
                  <c:v>203</c:v>
                </c:pt>
                <c:pt idx="103">
                  <c:v>204</c:v>
                </c:pt>
                <c:pt idx="104">
                  <c:v>205</c:v>
                </c:pt>
                <c:pt idx="105">
                  <c:v>206</c:v>
                </c:pt>
                <c:pt idx="106">
                  <c:v>207</c:v>
                </c:pt>
                <c:pt idx="107">
                  <c:v>208</c:v>
                </c:pt>
                <c:pt idx="108">
                  <c:v>209</c:v>
                </c:pt>
                <c:pt idx="109">
                  <c:v>210</c:v>
                </c:pt>
                <c:pt idx="110">
                  <c:v>211</c:v>
                </c:pt>
                <c:pt idx="111">
                  <c:v>212</c:v>
                </c:pt>
                <c:pt idx="112">
                  <c:v>213</c:v>
                </c:pt>
                <c:pt idx="113">
                  <c:v>214</c:v>
                </c:pt>
              </c:numCache>
            </c:numRef>
          </c:xVal>
          <c:yVal>
            <c:numRef>
              <c:f>konnno!$Q$101:$Q$214</c:f>
              <c:numCache>
                <c:formatCode>0%</c:formatCode>
                <c:ptCount val="114"/>
                <c:pt idx="0">
                  <c:v>0.5</c:v>
                </c:pt>
                <c:pt idx="1">
                  <c:v>0.47692307692307578</c:v>
                </c:pt>
                <c:pt idx="2">
                  <c:v>0.46153846153846112</c:v>
                </c:pt>
                <c:pt idx="3">
                  <c:v>0.45384615384615212</c:v>
                </c:pt>
                <c:pt idx="4">
                  <c:v>0.44615384615384501</c:v>
                </c:pt>
                <c:pt idx="5">
                  <c:v>0.43846153846153779</c:v>
                </c:pt>
                <c:pt idx="6">
                  <c:v>0.43076923076923079</c:v>
                </c:pt>
                <c:pt idx="7">
                  <c:v>0.42307692307692268</c:v>
                </c:pt>
                <c:pt idx="8">
                  <c:v>0.41538461538461346</c:v>
                </c:pt>
                <c:pt idx="9">
                  <c:v>0.4</c:v>
                </c:pt>
                <c:pt idx="10">
                  <c:v>0.3923076923076908</c:v>
                </c:pt>
                <c:pt idx="11">
                  <c:v>0.37692307692307514</c:v>
                </c:pt>
                <c:pt idx="12">
                  <c:v>0.36923076923076703</c:v>
                </c:pt>
                <c:pt idx="13">
                  <c:v>0.36153846153846159</c:v>
                </c:pt>
                <c:pt idx="14">
                  <c:v>0.35384615384615259</c:v>
                </c:pt>
                <c:pt idx="15">
                  <c:v>0.34615384615384504</c:v>
                </c:pt>
                <c:pt idx="16">
                  <c:v>0.33846153846153781</c:v>
                </c:pt>
                <c:pt idx="17">
                  <c:v>0.33846153846153781</c:v>
                </c:pt>
                <c:pt idx="18">
                  <c:v>0.33076923076923082</c:v>
                </c:pt>
                <c:pt idx="19">
                  <c:v>0.33076923076923082</c:v>
                </c:pt>
                <c:pt idx="20">
                  <c:v>0.32307692307692182</c:v>
                </c:pt>
                <c:pt idx="21">
                  <c:v>0.31538461538461493</c:v>
                </c:pt>
                <c:pt idx="22">
                  <c:v>0.31538461538461493</c:v>
                </c:pt>
                <c:pt idx="23">
                  <c:v>0.32307692307692182</c:v>
                </c:pt>
                <c:pt idx="24">
                  <c:v>0.33076923076923082</c:v>
                </c:pt>
                <c:pt idx="25">
                  <c:v>0.33846153846153781</c:v>
                </c:pt>
                <c:pt idx="26">
                  <c:v>0.33076923076923082</c:v>
                </c:pt>
                <c:pt idx="27">
                  <c:v>0.33846153846153781</c:v>
                </c:pt>
                <c:pt idx="28">
                  <c:v>0.33076923076923082</c:v>
                </c:pt>
                <c:pt idx="29">
                  <c:v>0.33846153846153781</c:v>
                </c:pt>
                <c:pt idx="30">
                  <c:v>0.33846153846153781</c:v>
                </c:pt>
                <c:pt idx="31">
                  <c:v>0.33846153846153781</c:v>
                </c:pt>
                <c:pt idx="32">
                  <c:v>0.34615384615384504</c:v>
                </c:pt>
                <c:pt idx="33">
                  <c:v>0.33846153846153781</c:v>
                </c:pt>
                <c:pt idx="34">
                  <c:v>0.33076923076923082</c:v>
                </c:pt>
                <c:pt idx="35">
                  <c:v>0.32307692307692182</c:v>
                </c:pt>
                <c:pt idx="36">
                  <c:v>0.32307692307692182</c:v>
                </c:pt>
                <c:pt idx="37">
                  <c:v>0.32307692307692182</c:v>
                </c:pt>
                <c:pt idx="38">
                  <c:v>0.31538461538461493</c:v>
                </c:pt>
                <c:pt idx="39">
                  <c:v>0.31538461538461493</c:v>
                </c:pt>
                <c:pt idx="40">
                  <c:v>0.32307692307692182</c:v>
                </c:pt>
                <c:pt idx="41">
                  <c:v>0.32307692307692182</c:v>
                </c:pt>
                <c:pt idx="42">
                  <c:v>0.32307692307692182</c:v>
                </c:pt>
                <c:pt idx="43">
                  <c:v>0.31538461538461493</c:v>
                </c:pt>
                <c:pt idx="44">
                  <c:v>0.31538461538461493</c:v>
                </c:pt>
                <c:pt idx="45">
                  <c:v>0.30769230769230749</c:v>
                </c:pt>
                <c:pt idx="46">
                  <c:v>0.30769230769230749</c:v>
                </c:pt>
                <c:pt idx="47">
                  <c:v>0.31538461538461493</c:v>
                </c:pt>
                <c:pt idx="48">
                  <c:v>0.30769230769230749</c:v>
                </c:pt>
                <c:pt idx="49">
                  <c:v>0.29999999999999827</c:v>
                </c:pt>
                <c:pt idx="50">
                  <c:v>0.29999999999999827</c:v>
                </c:pt>
                <c:pt idx="51">
                  <c:v>0.29230769230769105</c:v>
                </c:pt>
                <c:pt idx="52">
                  <c:v>0.29230769230769105</c:v>
                </c:pt>
                <c:pt idx="53">
                  <c:v>0.28461538461538283</c:v>
                </c:pt>
                <c:pt idx="54">
                  <c:v>0.29230769230769105</c:v>
                </c:pt>
                <c:pt idx="55">
                  <c:v>0.29230769230769105</c:v>
                </c:pt>
                <c:pt idx="56">
                  <c:v>0.29999999999999827</c:v>
                </c:pt>
                <c:pt idx="57">
                  <c:v>0.29999999999999827</c:v>
                </c:pt>
                <c:pt idx="58">
                  <c:v>0.30769230769230749</c:v>
                </c:pt>
                <c:pt idx="59">
                  <c:v>0.31538461538461493</c:v>
                </c:pt>
                <c:pt idx="60">
                  <c:v>0.31538461538461493</c:v>
                </c:pt>
                <c:pt idx="61">
                  <c:v>0.31538461538461493</c:v>
                </c:pt>
                <c:pt idx="62">
                  <c:v>0.30769230769230749</c:v>
                </c:pt>
                <c:pt idx="63">
                  <c:v>0.30769230769230749</c:v>
                </c:pt>
                <c:pt idx="64">
                  <c:v>0.30769230769230749</c:v>
                </c:pt>
                <c:pt idx="65">
                  <c:v>0.29999999999999827</c:v>
                </c:pt>
                <c:pt idx="66">
                  <c:v>0.29999999999999827</c:v>
                </c:pt>
                <c:pt idx="67">
                  <c:v>0.29999999999999827</c:v>
                </c:pt>
                <c:pt idx="68">
                  <c:v>0.29230769230769105</c:v>
                </c:pt>
                <c:pt idx="69">
                  <c:v>0.28461538461538283</c:v>
                </c:pt>
                <c:pt idx="70">
                  <c:v>0.27692307692307561</c:v>
                </c:pt>
                <c:pt idx="71">
                  <c:v>0.27692307692307561</c:v>
                </c:pt>
                <c:pt idx="72">
                  <c:v>0.26923076923076927</c:v>
                </c:pt>
                <c:pt idx="73">
                  <c:v>0.26923076923076927</c:v>
                </c:pt>
                <c:pt idx="74">
                  <c:v>0.26153846153845917</c:v>
                </c:pt>
                <c:pt idx="75">
                  <c:v>0.25384615384615383</c:v>
                </c:pt>
                <c:pt idx="76">
                  <c:v>0.25384615384615383</c:v>
                </c:pt>
                <c:pt idx="77">
                  <c:v>0.25384615384615383</c:v>
                </c:pt>
                <c:pt idx="78">
                  <c:v>0.24615384615384572</c:v>
                </c:pt>
                <c:pt idx="79">
                  <c:v>0.23846153846153739</c:v>
                </c:pt>
                <c:pt idx="80">
                  <c:v>0.23076923076922928</c:v>
                </c:pt>
                <c:pt idx="81">
                  <c:v>0.23076923076922928</c:v>
                </c:pt>
                <c:pt idx="82">
                  <c:v>0.22307692307692195</c:v>
                </c:pt>
                <c:pt idx="83">
                  <c:v>0.21538461538461318</c:v>
                </c:pt>
                <c:pt idx="84">
                  <c:v>0.20769230769230729</c:v>
                </c:pt>
                <c:pt idx="85">
                  <c:v>0.19999999999999829</c:v>
                </c:pt>
                <c:pt idx="86">
                  <c:v>0.19999999999999829</c:v>
                </c:pt>
                <c:pt idx="87">
                  <c:v>0.20769230769230729</c:v>
                </c:pt>
                <c:pt idx="88">
                  <c:v>0.20769230769230729</c:v>
                </c:pt>
                <c:pt idx="89">
                  <c:v>0.21538461538461318</c:v>
                </c:pt>
                <c:pt idx="90">
                  <c:v>0.21538461538461318</c:v>
                </c:pt>
                <c:pt idx="91">
                  <c:v>0.20769230769230729</c:v>
                </c:pt>
                <c:pt idx="92">
                  <c:v>0.21538461538461318</c:v>
                </c:pt>
                <c:pt idx="93">
                  <c:v>0.20769230769230729</c:v>
                </c:pt>
                <c:pt idx="94">
                  <c:v>0.21538461538461318</c:v>
                </c:pt>
                <c:pt idx="95">
                  <c:v>0.22307692307692195</c:v>
                </c:pt>
                <c:pt idx="96">
                  <c:v>0.21538461538461318</c:v>
                </c:pt>
                <c:pt idx="97">
                  <c:v>0.20769230769230729</c:v>
                </c:pt>
                <c:pt idx="98">
                  <c:v>0.21538461538461318</c:v>
                </c:pt>
                <c:pt idx="99">
                  <c:v>0.21538461538461318</c:v>
                </c:pt>
                <c:pt idx="100">
                  <c:v>0.22307692307692195</c:v>
                </c:pt>
                <c:pt idx="101">
                  <c:v>0.23076923076922928</c:v>
                </c:pt>
                <c:pt idx="102">
                  <c:v>0.23846153846153739</c:v>
                </c:pt>
                <c:pt idx="103">
                  <c:v>0.24615384615384572</c:v>
                </c:pt>
                <c:pt idx="104">
                  <c:v>0.25384615384615383</c:v>
                </c:pt>
                <c:pt idx="105">
                  <c:v>0.24615384615384572</c:v>
                </c:pt>
                <c:pt idx="106">
                  <c:v>0.25384615384615383</c:v>
                </c:pt>
                <c:pt idx="107">
                  <c:v>0.26153846153845917</c:v>
                </c:pt>
                <c:pt idx="108">
                  <c:v>0.26923076923076927</c:v>
                </c:pt>
                <c:pt idx="109">
                  <c:v>0.27692307692307561</c:v>
                </c:pt>
                <c:pt idx="110">
                  <c:v>0.29230769230769105</c:v>
                </c:pt>
                <c:pt idx="111">
                  <c:v>0.29999999999999827</c:v>
                </c:pt>
                <c:pt idx="112">
                  <c:v>0.30769230769230749</c:v>
                </c:pt>
                <c:pt idx="113">
                  <c:v>0.31538461538461493</c:v>
                </c:pt>
              </c:numCache>
            </c:numRef>
          </c:yVal>
          <c:smooth val="0"/>
          <c:extLst>
            <c:ext xmlns:c16="http://schemas.microsoft.com/office/drawing/2014/chart" uri="{C3380CC4-5D6E-409C-BE32-E72D297353CC}">
              <c16:uniqueId val="{00000002-E8B1-BB4C-AC68-38F98FC58ACA}"/>
            </c:ext>
          </c:extLst>
        </c:ser>
        <c:ser>
          <c:idx val="3"/>
          <c:order val="3"/>
          <c:spPr>
            <a:ln w="22225" cap="rnd">
              <a:noFill/>
            </a:ln>
            <a:effectLst>
              <a:glow rad="139700">
                <a:schemeClr val="accent2">
                  <a:tint val="58000"/>
                  <a:satMod val="175000"/>
                  <a:alpha val="14000"/>
                </a:schemeClr>
              </a:glow>
            </a:effectLst>
          </c:spPr>
          <c:marker>
            <c:symbol val="circle"/>
            <c:size val="3"/>
            <c:spPr>
              <a:solidFill>
                <a:schemeClr val="accent4"/>
              </a:solidFill>
              <a:ln>
                <a:noFill/>
              </a:ln>
              <a:effectLst>
                <a:glow rad="63500">
                  <a:schemeClr val="accent2">
                    <a:tint val="58000"/>
                    <a:satMod val="175000"/>
                    <a:alpha val="25000"/>
                  </a:schemeClr>
                </a:glow>
              </a:effectLst>
            </c:spPr>
          </c:marker>
          <c:xVal>
            <c:numRef>
              <c:f>konnno!$A$101:$A$214</c:f>
              <c:numCache>
                <c:formatCode>General</c:formatCode>
                <c:ptCount val="114"/>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133</c:v>
                </c:pt>
                <c:pt idx="33">
                  <c:v>134</c:v>
                </c:pt>
                <c:pt idx="34">
                  <c:v>135</c:v>
                </c:pt>
                <c:pt idx="35">
                  <c:v>136</c:v>
                </c:pt>
                <c:pt idx="36">
                  <c:v>137</c:v>
                </c:pt>
                <c:pt idx="37">
                  <c:v>138</c:v>
                </c:pt>
                <c:pt idx="38">
                  <c:v>139</c:v>
                </c:pt>
                <c:pt idx="39">
                  <c:v>140</c:v>
                </c:pt>
                <c:pt idx="40">
                  <c:v>141</c:v>
                </c:pt>
                <c:pt idx="41">
                  <c:v>142</c:v>
                </c:pt>
                <c:pt idx="42">
                  <c:v>143</c:v>
                </c:pt>
                <c:pt idx="43">
                  <c:v>144</c:v>
                </c:pt>
                <c:pt idx="44">
                  <c:v>145</c:v>
                </c:pt>
                <c:pt idx="45">
                  <c:v>146</c:v>
                </c:pt>
                <c:pt idx="46">
                  <c:v>147</c:v>
                </c:pt>
                <c:pt idx="47">
                  <c:v>148</c:v>
                </c:pt>
                <c:pt idx="48">
                  <c:v>149</c:v>
                </c:pt>
                <c:pt idx="49">
                  <c:v>150</c:v>
                </c:pt>
                <c:pt idx="50">
                  <c:v>151</c:v>
                </c:pt>
                <c:pt idx="51">
                  <c:v>152</c:v>
                </c:pt>
                <c:pt idx="52">
                  <c:v>153</c:v>
                </c:pt>
                <c:pt idx="53">
                  <c:v>154</c:v>
                </c:pt>
                <c:pt idx="54">
                  <c:v>155</c:v>
                </c:pt>
                <c:pt idx="55">
                  <c:v>156</c:v>
                </c:pt>
                <c:pt idx="56">
                  <c:v>157</c:v>
                </c:pt>
                <c:pt idx="57">
                  <c:v>158</c:v>
                </c:pt>
                <c:pt idx="58">
                  <c:v>159</c:v>
                </c:pt>
                <c:pt idx="59">
                  <c:v>160</c:v>
                </c:pt>
                <c:pt idx="60">
                  <c:v>161</c:v>
                </c:pt>
                <c:pt idx="61">
                  <c:v>162</c:v>
                </c:pt>
                <c:pt idx="62">
                  <c:v>163</c:v>
                </c:pt>
                <c:pt idx="63">
                  <c:v>164</c:v>
                </c:pt>
                <c:pt idx="64">
                  <c:v>165</c:v>
                </c:pt>
                <c:pt idx="65">
                  <c:v>166</c:v>
                </c:pt>
                <c:pt idx="66">
                  <c:v>167</c:v>
                </c:pt>
                <c:pt idx="67">
                  <c:v>168</c:v>
                </c:pt>
                <c:pt idx="68">
                  <c:v>169</c:v>
                </c:pt>
                <c:pt idx="69">
                  <c:v>170</c:v>
                </c:pt>
                <c:pt idx="70">
                  <c:v>171</c:v>
                </c:pt>
                <c:pt idx="71">
                  <c:v>172</c:v>
                </c:pt>
                <c:pt idx="72">
                  <c:v>173</c:v>
                </c:pt>
                <c:pt idx="73">
                  <c:v>174</c:v>
                </c:pt>
                <c:pt idx="74">
                  <c:v>175</c:v>
                </c:pt>
                <c:pt idx="75">
                  <c:v>176</c:v>
                </c:pt>
                <c:pt idx="76">
                  <c:v>177</c:v>
                </c:pt>
                <c:pt idx="77">
                  <c:v>178</c:v>
                </c:pt>
                <c:pt idx="78">
                  <c:v>179</c:v>
                </c:pt>
                <c:pt idx="79">
                  <c:v>180</c:v>
                </c:pt>
                <c:pt idx="80">
                  <c:v>181</c:v>
                </c:pt>
                <c:pt idx="81">
                  <c:v>182</c:v>
                </c:pt>
                <c:pt idx="82">
                  <c:v>183</c:v>
                </c:pt>
                <c:pt idx="83">
                  <c:v>184</c:v>
                </c:pt>
                <c:pt idx="84">
                  <c:v>185</c:v>
                </c:pt>
                <c:pt idx="85">
                  <c:v>186</c:v>
                </c:pt>
                <c:pt idx="86">
                  <c:v>187</c:v>
                </c:pt>
                <c:pt idx="87">
                  <c:v>188</c:v>
                </c:pt>
                <c:pt idx="88">
                  <c:v>189</c:v>
                </c:pt>
                <c:pt idx="89">
                  <c:v>190</c:v>
                </c:pt>
                <c:pt idx="90">
                  <c:v>191</c:v>
                </c:pt>
                <c:pt idx="91">
                  <c:v>192</c:v>
                </c:pt>
                <c:pt idx="92">
                  <c:v>193</c:v>
                </c:pt>
                <c:pt idx="93">
                  <c:v>194</c:v>
                </c:pt>
                <c:pt idx="94">
                  <c:v>195</c:v>
                </c:pt>
                <c:pt idx="95">
                  <c:v>196</c:v>
                </c:pt>
                <c:pt idx="96">
                  <c:v>197</c:v>
                </c:pt>
                <c:pt idx="97">
                  <c:v>198</c:v>
                </c:pt>
                <c:pt idx="98">
                  <c:v>199</c:v>
                </c:pt>
                <c:pt idx="99">
                  <c:v>200</c:v>
                </c:pt>
                <c:pt idx="100">
                  <c:v>201</c:v>
                </c:pt>
                <c:pt idx="101">
                  <c:v>202</c:v>
                </c:pt>
                <c:pt idx="102">
                  <c:v>203</c:v>
                </c:pt>
                <c:pt idx="103">
                  <c:v>204</c:v>
                </c:pt>
                <c:pt idx="104">
                  <c:v>205</c:v>
                </c:pt>
                <c:pt idx="105">
                  <c:v>206</c:v>
                </c:pt>
                <c:pt idx="106">
                  <c:v>207</c:v>
                </c:pt>
                <c:pt idx="107">
                  <c:v>208</c:v>
                </c:pt>
                <c:pt idx="108">
                  <c:v>209</c:v>
                </c:pt>
                <c:pt idx="109">
                  <c:v>210</c:v>
                </c:pt>
                <c:pt idx="110">
                  <c:v>211</c:v>
                </c:pt>
                <c:pt idx="111">
                  <c:v>212</c:v>
                </c:pt>
                <c:pt idx="112">
                  <c:v>213</c:v>
                </c:pt>
                <c:pt idx="113">
                  <c:v>214</c:v>
                </c:pt>
              </c:numCache>
            </c:numRef>
          </c:xVal>
          <c:yVal>
            <c:numRef>
              <c:f>konnno!$R$101:$R$214</c:f>
              <c:numCache>
                <c:formatCode>0%</c:formatCode>
                <c:ptCount val="114"/>
                <c:pt idx="0">
                  <c:v>0.77711713055821541</c:v>
                </c:pt>
                <c:pt idx="1">
                  <c:v>0.76683022889167096</c:v>
                </c:pt>
                <c:pt idx="2">
                  <c:v>0.75997229444730874</c:v>
                </c:pt>
                <c:pt idx="3">
                  <c:v>0.75654332722512685</c:v>
                </c:pt>
                <c:pt idx="4">
                  <c:v>0.75311436000294574</c:v>
                </c:pt>
                <c:pt idx="5">
                  <c:v>0.74968539278076474</c:v>
                </c:pt>
                <c:pt idx="6">
                  <c:v>0.74625642555858374</c:v>
                </c:pt>
                <c:pt idx="7">
                  <c:v>0.74282745833640229</c:v>
                </c:pt>
                <c:pt idx="8">
                  <c:v>0.73939849111422018</c:v>
                </c:pt>
                <c:pt idx="9">
                  <c:v>0.73254055666985851</c:v>
                </c:pt>
                <c:pt idx="10">
                  <c:v>0.72911158944767651</c:v>
                </c:pt>
                <c:pt idx="11">
                  <c:v>0.72225365500331384</c:v>
                </c:pt>
                <c:pt idx="12">
                  <c:v>0.7188246877811324</c:v>
                </c:pt>
                <c:pt idx="13">
                  <c:v>0.71539572055895206</c:v>
                </c:pt>
                <c:pt idx="14">
                  <c:v>0.71196675333677018</c:v>
                </c:pt>
                <c:pt idx="15">
                  <c:v>0.70853778611458895</c:v>
                </c:pt>
                <c:pt idx="16">
                  <c:v>0.70510881889240784</c:v>
                </c:pt>
                <c:pt idx="17">
                  <c:v>0.70510881889240784</c:v>
                </c:pt>
                <c:pt idx="18">
                  <c:v>0.70167985167022684</c:v>
                </c:pt>
                <c:pt idx="19">
                  <c:v>0.70167985167022684</c:v>
                </c:pt>
                <c:pt idx="20">
                  <c:v>0.69825088444804495</c:v>
                </c:pt>
                <c:pt idx="21">
                  <c:v>0.69482191722586406</c:v>
                </c:pt>
                <c:pt idx="22">
                  <c:v>0.69482191722586406</c:v>
                </c:pt>
                <c:pt idx="23">
                  <c:v>0.69825088444804495</c:v>
                </c:pt>
                <c:pt idx="24">
                  <c:v>0.70167985167022684</c:v>
                </c:pt>
                <c:pt idx="25">
                  <c:v>0.70510881889240784</c:v>
                </c:pt>
                <c:pt idx="26">
                  <c:v>0.70167985167022684</c:v>
                </c:pt>
                <c:pt idx="27">
                  <c:v>0.70510881889240784</c:v>
                </c:pt>
                <c:pt idx="28">
                  <c:v>0.70167985167022684</c:v>
                </c:pt>
                <c:pt idx="29">
                  <c:v>0.70510881889240784</c:v>
                </c:pt>
                <c:pt idx="30">
                  <c:v>0.70510881889240784</c:v>
                </c:pt>
                <c:pt idx="31">
                  <c:v>0.70510881889240784</c:v>
                </c:pt>
                <c:pt idx="32">
                  <c:v>0.70853778611458895</c:v>
                </c:pt>
                <c:pt idx="33">
                  <c:v>0.70510881889240784</c:v>
                </c:pt>
                <c:pt idx="34">
                  <c:v>0.70167985167022684</c:v>
                </c:pt>
                <c:pt idx="35">
                  <c:v>0.69825088444804495</c:v>
                </c:pt>
                <c:pt idx="36">
                  <c:v>0.69825088444804495</c:v>
                </c:pt>
                <c:pt idx="37">
                  <c:v>0.69825088444804495</c:v>
                </c:pt>
                <c:pt idx="38">
                  <c:v>0.69482191722586406</c:v>
                </c:pt>
                <c:pt idx="39">
                  <c:v>0.69482191722586406</c:v>
                </c:pt>
                <c:pt idx="40">
                  <c:v>0.69825088444804495</c:v>
                </c:pt>
                <c:pt idx="41">
                  <c:v>0.69825088444804495</c:v>
                </c:pt>
                <c:pt idx="42">
                  <c:v>0.69825088444804495</c:v>
                </c:pt>
                <c:pt idx="43">
                  <c:v>0.69482191722586406</c:v>
                </c:pt>
                <c:pt idx="44">
                  <c:v>0.69482191722586406</c:v>
                </c:pt>
                <c:pt idx="45">
                  <c:v>0.69139295000368284</c:v>
                </c:pt>
                <c:pt idx="46">
                  <c:v>0.69139295000368284</c:v>
                </c:pt>
                <c:pt idx="47">
                  <c:v>0.69482191722586406</c:v>
                </c:pt>
                <c:pt idx="48">
                  <c:v>0.69139295000368284</c:v>
                </c:pt>
                <c:pt idx="49">
                  <c:v>0.68796398278150084</c:v>
                </c:pt>
                <c:pt idx="50">
                  <c:v>0.68796398278150084</c:v>
                </c:pt>
                <c:pt idx="51">
                  <c:v>0.68453501555931973</c:v>
                </c:pt>
                <c:pt idx="52">
                  <c:v>0.68453501555931973</c:v>
                </c:pt>
                <c:pt idx="53">
                  <c:v>0.68110604833713817</c:v>
                </c:pt>
                <c:pt idx="54">
                  <c:v>0.68453501555931973</c:v>
                </c:pt>
                <c:pt idx="55">
                  <c:v>0.68453501555931973</c:v>
                </c:pt>
                <c:pt idx="56">
                  <c:v>0.68796398278150084</c:v>
                </c:pt>
                <c:pt idx="57">
                  <c:v>0.68796398278150084</c:v>
                </c:pt>
                <c:pt idx="58">
                  <c:v>0.69139295000368284</c:v>
                </c:pt>
                <c:pt idx="59">
                  <c:v>0.69482191722586406</c:v>
                </c:pt>
                <c:pt idx="60">
                  <c:v>0.69482191722586406</c:v>
                </c:pt>
                <c:pt idx="61">
                  <c:v>0.69482191722586406</c:v>
                </c:pt>
                <c:pt idx="62">
                  <c:v>0.69139295000368284</c:v>
                </c:pt>
                <c:pt idx="63">
                  <c:v>0.69139295000368284</c:v>
                </c:pt>
                <c:pt idx="64">
                  <c:v>0.69139295000368284</c:v>
                </c:pt>
                <c:pt idx="65">
                  <c:v>0.68796398278150084</c:v>
                </c:pt>
                <c:pt idx="66">
                  <c:v>0.68796398278150084</c:v>
                </c:pt>
                <c:pt idx="67">
                  <c:v>0.68796398278150084</c:v>
                </c:pt>
                <c:pt idx="68">
                  <c:v>0.68453501555931973</c:v>
                </c:pt>
                <c:pt idx="69">
                  <c:v>0.68110604833713817</c:v>
                </c:pt>
                <c:pt idx="70">
                  <c:v>0.67767708111495706</c:v>
                </c:pt>
                <c:pt idx="71">
                  <c:v>0.67767708111495706</c:v>
                </c:pt>
                <c:pt idx="72">
                  <c:v>0.67424811389277639</c:v>
                </c:pt>
                <c:pt idx="73">
                  <c:v>0.67424811389277639</c:v>
                </c:pt>
                <c:pt idx="74">
                  <c:v>0.67081914667059406</c:v>
                </c:pt>
                <c:pt idx="75">
                  <c:v>0.66739017944841383</c:v>
                </c:pt>
                <c:pt idx="76">
                  <c:v>0.66739017944841383</c:v>
                </c:pt>
                <c:pt idx="77">
                  <c:v>0.66739017944841383</c:v>
                </c:pt>
                <c:pt idx="78">
                  <c:v>0.66396121222623228</c:v>
                </c:pt>
                <c:pt idx="79">
                  <c:v>0.66053224500405072</c:v>
                </c:pt>
                <c:pt idx="80">
                  <c:v>0.65710327778186928</c:v>
                </c:pt>
                <c:pt idx="81">
                  <c:v>0.65710327778186928</c:v>
                </c:pt>
                <c:pt idx="82">
                  <c:v>0.65367431055968805</c:v>
                </c:pt>
                <c:pt idx="83">
                  <c:v>0.65024534333750628</c:v>
                </c:pt>
                <c:pt idx="84">
                  <c:v>0.64681637611532583</c:v>
                </c:pt>
                <c:pt idx="85">
                  <c:v>0.64338740889314394</c:v>
                </c:pt>
                <c:pt idx="86">
                  <c:v>0.64338740889314394</c:v>
                </c:pt>
                <c:pt idx="87">
                  <c:v>0.64681637611532583</c:v>
                </c:pt>
                <c:pt idx="88">
                  <c:v>0.64681637611532583</c:v>
                </c:pt>
                <c:pt idx="89">
                  <c:v>0.65024534333750628</c:v>
                </c:pt>
                <c:pt idx="90">
                  <c:v>0.65024534333750628</c:v>
                </c:pt>
                <c:pt idx="91">
                  <c:v>0.64681637611532583</c:v>
                </c:pt>
                <c:pt idx="92">
                  <c:v>0.65024534333750628</c:v>
                </c:pt>
                <c:pt idx="93">
                  <c:v>0.64681637611532583</c:v>
                </c:pt>
                <c:pt idx="94">
                  <c:v>0.65024534333750628</c:v>
                </c:pt>
                <c:pt idx="95">
                  <c:v>0.65367431055968805</c:v>
                </c:pt>
                <c:pt idx="96">
                  <c:v>0.65024534333750628</c:v>
                </c:pt>
                <c:pt idx="97">
                  <c:v>0.64681637611532583</c:v>
                </c:pt>
                <c:pt idx="98">
                  <c:v>0.65024534333750628</c:v>
                </c:pt>
                <c:pt idx="99">
                  <c:v>0.65024534333750628</c:v>
                </c:pt>
                <c:pt idx="100">
                  <c:v>0.65367431055968805</c:v>
                </c:pt>
                <c:pt idx="101">
                  <c:v>0.65710327778186928</c:v>
                </c:pt>
                <c:pt idx="102">
                  <c:v>0.66053224500405072</c:v>
                </c:pt>
                <c:pt idx="103">
                  <c:v>0.66396121222623228</c:v>
                </c:pt>
                <c:pt idx="104">
                  <c:v>0.66739017944841383</c:v>
                </c:pt>
                <c:pt idx="105">
                  <c:v>0.66396121222623228</c:v>
                </c:pt>
                <c:pt idx="106">
                  <c:v>0.66739017944841383</c:v>
                </c:pt>
                <c:pt idx="107">
                  <c:v>0.67081914667059406</c:v>
                </c:pt>
                <c:pt idx="108">
                  <c:v>0.67424811389277639</c:v>
                </c:pt>
                <c:pt idx="109">
                  <c:v>0.67767708111495706</c:v>
                </c:pt>
                <c:pt idx="110">
                  <c:v>0.68453501555931973</c:v>
                </c:pt>
                <c:pt idx="111">
                  <c:v>0.68796398278150084</c:v>
                </c:pt>
                <c:pt idx="112">
                  <c:v>0.69139295000368284</c:v>
                </c:pt>
                <c:pt idx="113">
                  <c:v>0.69482191722586406</c:v>
                </c:pt>
              </c:numCache>
            </c:numRef>
          </c:yVal>
          <c:smooth val="0"/>
          <c:extLst>
            <c:ext xmlns:c16="http://schemas.microsoft.com/office/drawing/2014/chart" uri="{C3380CC4-5D6E-409C-BE32-E72D297353CC}">
              <c16:uniqueId val="{00000003-E8B1-BB4C-AC68-38F98FC58ACA}"/>
            </c:ext>
          </c:extLst>
        </c:ser>
        <c:dLbls>
          <c:showLegendKey val="0"/>
          <c:showVal val="0"/>
          <c:showCatName val="0"/>
          <c:showSerName val="0"/>
          <c:showPercent val="0"/>
          <c:showBubbleSize val="0"/>
        </c:dLbls>
        <c:axId val="611176496"/>
        <c:axId val="611177152"/>
      </c:scatterChart>
      <c:valAx>
        <c:axId val="611176496"/>
        <c:scaling>
          <c:orientation val="minMax"/>
          <c:max val="250"/>
          <c:min val="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7152"/>
        <c:crosses val="autoZero"/>
        <c:crossBetween val="midCat"/>
      </c:valAx>
      <c:valAx>
        <c:axId val="61117715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11176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掲載グラフ加工データ!$B$2:$B$1224</c:f>
              <c:numCache>
                <c:formatCode>General</c:formatCode>
                <c:ptCount val="1223"/>
                <c:pt idx="0">
                  <c:v>1.0526315789473599</c:v>
                </c:pt>
                <c:pt idx="1">
                  <c:v>1.0169491525423699</c:v>
                </c:pt>
                <c:pt idx="2">
                  <c:v>1</c:v>
                </c:pt>
                <c:pt idx="3">
                  <c:v>0.98360655737704905</c:v>
                </c:pt>
                <c:pt idx="4">
                  <c:v>0.967741935483871</c:v>
                </c:pt>
                <c:pt idx="5">
                  <c:v>0.98360655737704905</c:v>
                </c:pt>
                <c:pt idx="6">
                  <c:v>1</c:v>
                </c:pt>
                <c:pt idx="7">
                  <c:v>1.0169491525423699</c:v>
                </c:pt>
                <c:pt idx="8">
                  <c:v>1.03448275862068</c:v>
                </c:pt>
                <c:pt idx="9">
                  <c:v>1.0169491525423699</c:v>
                </c:pt>
                <c:pt idx="10">
                  <c:v>0.98360655737704905</c:v>
                </c:pt>
                <c:pt idx="11">
                  <c:v>0.967741935483871</c:v>
                </c:pt>
                <c:pt idx="12">
                  <c:v>0.952380952380952</c:v>
                </c:pt>
                <c:pt idx="13">
                  <c:v>0.9375</c:v>
                </c:pt>
                <c:pt idx="14">
                  <c:v>0.952380952380952</c:v>
                </c:pt>
                <c:pt idx="15">
                  <c:v>0.967741935483871</c:v>
                </c:pt>
                <c:pt idx="16">
                  <c:v>0.98360655737704905</c:v>
                </c:pt>
                <c:pt idx="17">
                  <c:v>1</c:v>
                </c:pt>
                <c:pt idx="18">
                  <c:v>1.0169491525423699</c:v>
                </c:pt>
                <c:pt idx="19">
                  <c:v>1.03448275862068</c:v>
                </c:pt>
                <c:pt idx="20">
                  <c:v>1.0526315789473599</c:v>
                </c:pt>
                <c:pt idx="21">
                  <c:v>1.0714285714285701</c:v>
                </c:pt>
                <c:pt idx="22">
                  <c:v>1.0526315789473599</c:v>
                </c:pt>
                <c:pt idx="23">
                  <c:v>1.03448275862068</c:v>
                </c:pt>
                <c:pt idx="24">
                  <c:v>1.0526315789473599</c:v>
                </c:pt>
                <c:pt idx="25">
                  <c:v>1.0714285714285701</c:v>
                </c:pt>
                <c:pt idx="26">
                  <c:v>1.0526315789473599</c:v>
                </c:pt>
                <c:pt idx="27">
                  <c:v>1.03448275862068</c:v>
                </c:pt>
                <c:pt idx="28">
                  <c:v>1.0169491525423699</c:v>
                </c:pt>
                <c:pt idx="29">
                  <c:v>1.03448275862068</c:v>
                </c:pt>
                <c:pt idx="30">
                  <c:v>1.0526315789473599</c:v>
                </c:pt>
                <c:pt idx="31">
                  <c:v>1.0714285714285701</c:v>
                </c:pt>
                <c:pt idx="32">
                  <c:v>1.0526315789473599</c:v>
                </c:pt>
                <c:pt idx="33">
                  <c:v>1.03448275862068</c:v>
                </c:pt>
                <c:pt idx="34">
                  <c:v>1.0526315789473599</c:v>
                </c:pt>
                <c:pt idx="35">
                  <c:v>1.0714285714285701</c:v>
                </c:pt>
                <c:pt idx="36">
                  <c:v>1.0526315789473599</c:v>
                </c:pt>
                <c:pt idx="37">
                  <c:v>1.0714285714285701</c:v>
                </c:pt>
                <c:pt idx="38">
                  <c:v>1.0909090909090899</c:v>
                </c:pt>
                <c:pt idx="39">
                  <c:v>1.0714285714285701</c:v>
                </c:pt>
                <c:pt idx="40">
                  <c:v>1.0909090909090899</c:v>
                </c:pt>
                <c:pt idx="41">
                  <c:v>1.1111111111111101</c:v>
                </c:pt>
                <c:pt idx="42">
                  <c:v>1.1320754716981101</c:v>
                </c:pt>
                <c:pt idx="43">
                  <c:v>1.1111111111111101</c:v>
                </c:pt>
                <c:pt idx="44">
                  <c:v>1.0909090909090899</c:v>
                </c:pt>
                <c:pt idx="45">
                  <c:v>1.1111111111111101</c:v>
                </c:pt>
                <c:pt idx="46">
                  <c:v>1.1320754716981101</c:v>
                </c:pt>
                <c:pt idx="47">
                  <c:v>1.15384615384615</c:v>
                </c:pt>
                <c:pt idx="48">
                  <c:v>1.1320754716981101</c:v>
                </c:pt>
                <c:pt idx="49">
                  <c:v>1.1111111111111101</c:v>
                </c:pt>
                <c:pt idx="50">
                  <c:v>1.0909090909090899</c:v>
                </c:pt>
                <c:pt idx="51">
                  <c:v>1.1111111111111101</c:v>
                </c:pt>
                <c:pt idx="52">
                  <c:v>1.1320754716981101</c:v>
                </c:pt>
                <c:pt idx="53">
                  <c:v>1.1111111111111101</c:v>
                </c:pt>
                <c:pt idx="54">
                  <c:v>1.1320754716981101</c:v>
                </c:pt>
                <c:pt idx="55">
                  <c:v>1.1111111111111101</c:v>
                </c:pt>
                <c:pt idx="56">
                  <c:v>1.0909090909090899</c:v>
                </c:pt>
                <c:pt idx="57">
                  <c:v>1.0714285714285701</c:v>
                </c:pt>
                <c:pt idx="58">
                  <c:v>1.0526315789473599</c:v>
                </c:pt>
                <c:pt idx="59">
                  <c:v>1.0714285714285701</c:v>
                </c:pt>
                <c:pt idx="60">
                  <c:v>1.0909090909090899</c:v>
                </c:pt>
                <c:pt idx="61">
                  <c:v>1.1111111111111101</c:v>
                </c:pt>
                <c:pt idx="62">
                  <c:v>1.1320754716981101</c:v>
                </c:pt>
                <c:pt idx="63">
                  <c:v>1.1111111111111101</c:v>
                </c:pt>
                <c:pt idx="64">
                  <c:v>1.1320754716981101</c:v>
                </c:pt>
                <c:pt idx="65">
                  <c:v>1.1111111111111101</c:v>
                </c:pt>
                <c:pt idx="66">
                  <c:v>1.1320754716981101</c:v>
                </c:pt>
                <c:pt idx="67">
                  <c:v>1.15384615384615</c:v>
                </c:pt>
                <c:pt idx="68">
                  <c:v>1.1320754716981101</c:v>
                </c:pt>
                <c:pt idx="69">
                  <c:v>1.15384615384615</c:v>
                </c:pt>
                <c:pt idx="70">
                  <c:v>1.1320754716981101</c:v>
                </c:pt>
                <c:pt idx="71">
                  <c:v>1.1111111111111101</c:v>
                </c:pt>
                <c:pt idx="72">
                  <c:v>1.0909090909090899</c:v>
                </c:pt>
                <c:pt idx="73">
                  <c:v>1.0714285714285701</c:v>
                </c:pt>
                <c:pt idx="74">
                  <c:v>1.0909090909090899</c:v>
                </c:pt>
                <c:pt idx="75">
                  <c:v>1.0714285714285701</c:v>
                </c:pt>
                <c:pt idx="76">
                  <c:v>1.0909090909090899</c:v>
                </c:pt>
                <c:pt idx="77">
                  <c:v>1.1111111111111101</c:v>
                </c:pt>
                <c:pt idx="78">
                  <c:v>1.0909090909090899</c:v>
                </c:pt>
                <c:pt idx="79">
                  <c:v>1.0714285714285701</c:v>
                </c:pt>
                <c:pt idx="80">
                  <c:v>1.0909090909090899</c:v>
                </c:pt>
                <c:pt idx="81">
                  <c:v>1.1111111111111101</c:v>
                </c:pt>
                <c:pt idx="82">
                  <c:v>0.92307692307692302</c:v>
                </c:pt>
                <c:pt idx="83">
                  <c:v>0.9375</c:v>
                </c:pt>
                <c:pt idx="84">
                  <c:v>0.9375</c:v>
                </c:pt>
                <c:pt idx="85">
                  <c:v>0.952380952380952</c:v>
                </c:pt>
                <c:pt idx="86">
                  <c:v>0.967741935483871</c:v>
                </c:pt>
                <c:pt idx="87">
                  <c:v>1</c:v>
                </c:pt>
                <c:pt idx="88">
                  <c:v>1.0169491525423699</c:v>
                </c:pt>
                <c:pt idx="89">
                  <c:v>1</c:v>
                </c:pt>
                <c:pt idx="90">
                  <c:v>1</c:v>
                </c:pt>
                <c:pt idx="91">
                  <c:v>0.98360655737704905</c:v>
                </c:pt>
                <c:pt idx="92">
                  <c:v>0.967741935483871</c:v>
                </c:pt>
                <c:pt idx="93">
                  <c:v>0.967741935483871</c:v>
                </c:pt>
                <c:pt idx="94">
                  <c:v>0.967741935483871</c:v>
                </c:pt>
                <c:pt idx="95">
                  <c:v>0.967741935483871</c:v>
                </c:pt>
                <c:pt idx="96">
                  <c:v>0.967741935483871</c:v>
                </c:pt>
                <c:pt idx="97">
                  <c:v>0.967741935483871</c:v>
                </c:pt>
                <c:pt idx="98">
                  <c:v>0.967741935483871</c:v>
                </c:pt>
                <c:pt idx="99">
                  <c:v>0.967741935483871</c:v>
                </c:pt>
                <c:pt idx="100">
                  <c:v>0.967741935483871</c:v>
                </c:pt>
                <c:pt idx="101">
                  <c:v>0.967741935483871</c:v>
                </c:pt>
                <c:pt idx="102">
                  <c:v>0.967741935483871</c:v>
                </c:pt>
                <c:pt idx="103">
                  <c:v>0.952380952380952</c:v>
                </c:pt>
                <c:pt idx="104">
                  <c:v>0.952380952380952</c:v>
                </c:pt>
                <c:pt idx="105">
                  <c:v>0.952380952380952</c:v>
                </c:pt>
                <c:pt idx="106">
                  <c:v>0.952380952380952</c:v>
                </c:pt>
                <c:pt idx="107">
                  <c:v>0.952380952380952</c:v>
                </c:pt>
                <c:pt idx="108">
                  <c:v>0.952380952380952</c:v>
                </c:pt>
                <c:pt idx="109">
                  <c:v>0.9375</c:v>
                </c:pt>
                <c:pt idx="110">
                  <c:v>0.92307692307692302</c:v>
                </c:pt>
                <c:pt idx="111">
                  <c:v>0.92307692307692302</c:v>
                </c:pt>
                <c:pt idx="112">
                  <c:v>0.92307692307692302</c:v>
                </c:pt>
                <c:pt idx="113">
                  <c:v>0.92307692307692302</c:v>
                </c:pt>
                <c:pt idx="114">
                  <c:v>0.92307692307692302</c:v>
                </c:pt>
                <c:pt idx="115">
                  <c:v>0.92307692307692302</c:v>
                </c:pt>
                <c:pt idx="116">
                  <c:v>0.90909090909090895</c:v>
                </c:pt>
                <c:pt idx="117">
                  <c:v>0.89552238805970097</c:v>
                </c:pt>
                <c:pt idx="118">
                  <c:v>0.89552238805970097</c:v>
                </c:pt>
                <c:pt idx="119">
                  <c:v>0.89552238805970097</c:v>
                </c:pt>
                <c:pt idx="120">
                  <c:v>0.89552238805970097</c:v>
                </c:pt>
                <c:pt idx="121">
                  <c:v>0.89552238805970097</c:v>
                </c:pt>
                <c:pt idx="122">
                  <c:v>0.89552238805970097</c:v>
                </c:pt>
                <c:pt idx="123">
                  <c:v>0.89552238805970097</c:v>
                </c:pt>
                <c:pt idx="124">
                  <c:v>0.86956521739130399</c:v>
                </c:pt>
                <c:pt idx="125">
                  <c:v>0.85714285714285698</c:v>
                </c:pt>
                <c:pt idx="126">
                  <c:v>0.85714285714285698</c:v>
                </c:pt>
                <c:pt idx="127">
                  <c:v>0.85714285714285698</c:v>
                </c:pt>
                <c:pt idx="128">
                  <c:v>0.85714285714285698</c:v>
                </c:pt>
                <c:pt idx="129">
                  <c:v>0.85714285714285698</c:v>
                </c:pt>
                <c:pt idx="130">
                  <c:v>0.85714285714285698</c:v>
                </c:pt>
                <c:pt idx="131">
                  <c:v>0.85714285714285698</c:v>
                </c:pt>
                <c:pt idx="132">
                  <c:v>0.82191780821917804</c:v>
                </c:pt>
                <c:pt idx="133">
                  <c:v>0.77922077922077904</c:v>
                </c:pt>
                <c:pt idx="134">
                  <c:v>0.77922077922077904</c:v>
                </c:pt>
                <c:pt idx="135">
                  <c:v>0.77922077922077904</c:v>
                </c:pt>
                <c:pt idx="136">
                  <c:v>0.77922077922077904</c:v>
                </c:pt>
                <c:pt idx="137">
                  <c:v>0.77922077922077904</c:v>
                </c:pt>
                <c:pt idx="138">
                  <c:v>0.77922077922077904</c:v>
                </c:pt>
                <c:pt idx="139">
                  <c:v>0.759493670886076</c:v>
                </c:pt>
                <c:pt idx="140">
                  <c:v>0.73170731707317005</c:v>
                </c:pt>
                <c:pt idx="141">
                  <c:v>0.73170731707317005</c:v>
                </c:pt>
                <c:pt idx="142">
                  <c:v>0.73170731707317005</c:v>
                </c:pt>
                <c:pt idx="143">
                  <c:v>0.73170731707317005</c:v>
                </c:pt>
                <c:pt idx="144">
                  <c:v>0.73170731707317005</c:v>
                </c:pt>
                <c:pt idx="145">
                  <c:v>0.71428571428571397</c:v>
                </c:pt>
                <c:pt idx="146">
                  <c:v>0.69767441860465096</c:v>
                </c:pt>
                <c:pt idx="147">
                  <c:v>0.69767441860465096</c:v>
                </c:pt>
                <c:pt idx="148">
                  <c:v>0.69767441860465096</c:v>
                </c:pt>
                <c:pt idx="149">
                  <c:v>0.69767441860465096</c:v>
                </c:pt>
                <c:pt idx="150">
                  <c:v>0.69767441860465096</c:v>
                </c:pt>
                <c:pt idx="151">
                  <c:v>0.69767441860465096</c:v>
                </c:pt>
                <c:pt idx="152">
                  <c:v>0.69767441860465096</c:v>
                </c:pt>
                <c:pt idx="153">
                  <c:v>0.68181818181818099</c:v>
                </c:pt>
                <c:pt idx="154">
                  <c:v>0.66666666666666596</c:v>
                </c:pt>
                <c:pt idx="155">
                  <c:v>0.66666666666666596</c:v>
                </c:pt>
                <c:pt idx="156">
                  <c:v>0.66666666666666596</c:v>
                </c:pt>
                <c:pt idx="157">
                  <c:v>0.66666666666666596</c:v>
                </c:pt>
                <c:pt idx="158">
                  <c:v>0.66666666666666596</c:v>
                </c:pt>
                <c:pt idx="159">
                  <c:v>0.66666666666666596</c:v>
                </c:pt>
                <c:pt idx="160">
                  <c:v>0.66666666666666596</c:v>
                </c:pt>
                <c:pt idx="161">
                  <c:v>0.659340659340659</c:v>
                </c:pt>
                <c:pt idx="162">
                  <c:v>0.64516129032257996</c:v>
                </c:pt>
                <c:pt idx="163">
                  <c:v>0.64516129032257996</c:v>
                </c:pt>
                <c:pt idx="164">
                  <c:v>0.64516129032257996</c:v>
                </c:pt>
                <c:pt idx="165">
                  <c:v>0.64516129032257996</c:v>
                </c:pt>
                <c:pt idx="166">
                  <c:v>0.64516129032257996</c:v>
                </c:pt>
                <c:pt idx="167">
                  <c:v>0.64516129032257996</c:v>
                </c:pt>
                <c:pt idx="168">
                  <c:v>0.63829787234042501</c:v>
                </c:pt>
                <c:pt idx="169">
                  <c:v>0.625</c:v>
                </c:pt>
                <c:pt idx="170">
                  <c:v>0.625</c:v>
                </c:pt>
                <c:pt idx="171">
                  <c:v>0.625</c:v>
                </c:pt>
                <c:pt idx="172">
                  <c:v>0.625</c:v>
                </c:pt>
                <c:pt idx="173">
                  <c:v>0.625</c:v>
                </c:pt>
                <c:pt idx="174">
                  <c:v>0.625</c:v>
                </c:pt>
                <c:pt idx="175">
                  <c:v>0.61224489795918302</c:v>
                </c:pt>
                <c:pt idx="176">
                  <c:v>0.6</c:v>
                </c:pt>
                <c:pt idx="177">
                  <c:v>0.6</c:v>
                </c:pt>
                <c:pt idx="178">
                  <c:v>0.6</c:v>
                </c:pt>
                <c:pt idx="179">
                  <c:v>0.6</c:v>
                </c:pt>
                <c:pt idx="180">
                  <c:v>0.6</c:v>
                </c:pt>
                <c:pt idx="181">
                  <c:v>0.6</c:v>
                </c:pt>
                <c:pt idx="182">
                  <c:v>0.6</c:v>
                </c:pt>
                <c:pt idx="183">
                  <c:v>0.59405940594059403</c:v>
                </c:pt>
                <c:pt idx="184">
                  <c:v>0.58252427184466005</c:v>
                </c:pt>
                <c:pt idx="185">
                  <c:v>0.58252427184466005</c:v>
                </c:pt>
                <c:pt idx="186">
                  <c:v>0.58252427184466005</c:v>
                </c:pt>
                <c:pt idx="187">
                  <c:v>0.58252427184466005</c:v>
                </c:pt>
                <c:pt idx="188">
                  <c:v>0.58252427184466005</c:v>
                </c:pt>
                <c:pt idx="189">
                  <c:v>0.58252427184466005</c:v>
                </c:pt>
                <c:pt idx="190">
                  <c:v>0.57692307692307598</c:v>
                </c:pt>
                <c:pt idx="191">
                  <c:v>0.57142857142857095</c:v>
                </c:pt>
                <c:pt idx="192">
                  <c:v>0.57142857142857095</c:v>
                </c:pt>
                <c:pt idx="193">
                  <c:v>0.57142857142857095</c:v>
                </c:pt>
                <c:pt idx="194">
                  <c:v>0.57142857142857095</c:v>
                </c:pt>
                <c:pt idx="195">
                  <c:v>0.57142857142857095</c:v>
                </c:pt>
                <c:pt idx="196">
                  <c:v>0.57142857142857095</c:v>
                </c:pt>
                <c:pt idx="197">
                  <c:v>0.57142857142857095</c:v>
                </c:pt>
                <c:pt idx="198">
                  <c:v>0.56074766355140104</c:v>
                </c:pt>
                <c:pt idx="199">
                  <c:v>0.55045871559632997</c:v>
                </c:pt>
                <c:pt idx="200">
                  <c:v>0.55045871559632997</c:v>
                </c:pt>
                <c:pt idx="201">
                  <c:v>0.55045871559632997</c:v>
                </c:pt>
                <c:pt idx="202">
                  <c:v>0.55045871559632997</c:v>
                </c:pt>
                <c:pt idx="203">
                  <c:v>0.55045871559632997</c:v>
                </c:pt>
                <c:pt idx="204">
                  <c:v>0.55045871559632997</c:v>
                </c:pt>
                <c:pt idx="205">
                  <c:v>0.55045871559632997</c:v>
                </c:pt>
                <c:pt idx="206">
                  <c:v>0.54545454545454497</c:v>
                </c:pt>
                <c:pt idx="207">
                  <c:v>0.53571428571428503</c:v>
                </c:pt>
                <c:pt idx="208">
                  <c:v>0.53571428571428503</c:v>
                </c:pt>
                <c:pt idx="209">
                  <c:v>0.53571428571428503</c:v>
                </c:pt>
                <c:pt idx="210">
                  <c:v>0.53571428571428503</c:v>
                </c:pt>
                <c:pt idx="211">
                  <c:v>0.53097345132743301</c:v>
                </c:pt>
                <c:pt idx="212">
                  <c:v>0.53097345132743301</c:v>
                </c:pt>
                <c:pt idx="213">
                  <c:v>0.53097345132743301</c:v>
                </c:pt>
                <c:pt idx="214">
                  <c:v>0.53097345132743301</c:v>
                </c:pt>
                <c:pt idx="215">
                  <c:v>0.53097345132743301</c:v>
                </c:pt>
                <c:pt idx="216">
                  <c:v>0.53097345132743301</c:v>
                </c:pt>
                <c:pt idx="217">
                  <c:v>0.53097345132743301</c:v>
                </c:pt>
                <c:pt idx="218">
                  <c:v>0.53097345132743301</c:v>
                </c:pt>
                <c:pt idx="219">
                  <c:v>0.53097345132743301</c:v>
                </c:pt>
                <c:pt idx="220">
                  <c:v>0.53097345132743301</c:v>
                </c:pt>
                <c:pt idx="221">
                  <c:v>0.53097345132743301</c:v>
                </c:pt>
                <c:pt idx="222">
                  <c:v>0.53097345132743301</c:v>
                </c:pt>
                <c:pt idx="223">
                  <c:v>0.53097345132743301</c:v>
                </c:pt>
                <c:pt idx="224">
                  <c:v>0.53571428571428503</c:v>
                </c:pt>
                <c:pt idx="225">
                  <c:v>0.53571428571428503</c:v>
                </c:pt>
                <c:pt idx="226">
                  <c:v>0.53571428571428503</c:v>
                </c:pt>
                <c:pt idx="227">
                  <c:v>0.53571428571428503</c:v>
                </c:pt>
                <c:pt idx="228">
                  <c:v>0.53571428571428503</c:v>
                </c:pt>
                <c:pt idx="229">
                  <c:v>0.53571428571428503</c:v>
                </c:pt>
                <c:pt idx="230">
                  <c:v>0.53571428571428503</c:v>
                </c:pt>
                <c:pt idx="231">
                  <c:v>0.53571428571428503</c:v>
                </c:pt>
                <c:pt idx="232">
                  <c:v>0.53571428571428503</c:v>
                </c:pt>
                <c:pt idx="233">
                  <c:v>0.53571428571428503</c:v>
                </c:pt>
                <c:pt idx="234">
                  <c:v>0.53571428571428503</c:v>
                </c:pt>
                <c:pt idx="235">
                  <c:v>0.53571428571428503</c:v>
                </c:pt>
                <c:pt idx="236">
                  <c:v>0.54054054054054002</c:v>
                </c:pt>
                <c:pt idx="237">
                  <c:v>0.54054054054054002</c:v>
                </c:pt>
                <c:pt idx="238">
                  <c:v>0.54054054054054002</c:v>
                </c:pt>
                <c:pt idx="239">
                  <c:v>0.54054054054054002</c:v>
                </c:pt>
                <c:pt idx="240">
                  <c:v>0.54054054054054002</c:v>
                </c:pt>
                <c:pt idx="241">
                  <c:v>0.54054054054054002</c:v>
                </c:pt>
                <c:pt idx="242">
                  <c:v>0.54545454545454497</c:v>
                </c:pt>
                <c:pt idx="243">
                  <c:v>0.54545454545454497</c:v>
                </c:pt>
                <c:pt idx="244">
                  <c:v>0.54545454545454497</c:v>
                </c:pt>
                <c:pt idx="245">
                  <c:v>0.54545454545454497</c:v>
                </c:pt>
                <c:pt idx="246">
                  <c:v>0.54545454545454497</c:v>
                </c:pt>
                <c:pt idx="247">
                  <c:v>0.54545454545454497</c:v>
                </c:pt>
                <c:pt idx="248">
                  <c:v>0.54545454545454497</c:v>
                </c:pt>
                <c:pt idx="249">
                  <c:v>0.54545454545454497</c:v>
                </c:pt>
                <c:pt idx="250">
                  <c:v>0.54545454545454497</c:v>
                </c:pt>
                <c:pt idx="251">
                  <c:v>0.54545454545454497</c:v>
                </c:pt>
                <c:pt idx="252">
                  <c:v>0.54545454545454497</c:v>
                </c:pt>
                <c:pt idx="253">
                  <c:v>0.54545454545454497</c:v>
                </c:pt>
                <c:pt idx="254">
                  <c:v>0.54545454545454497</c:v>
                </c:pt>
                <c:pt idx="255">
                  <c:v>0.54545454545454497</c:v>
                </c:pt>
                <c:pt idx="256">
                  <c:v>0.54545454545454497</c:v>
                </c:pt>
                <c:pt idx="257">
                  <c:v>0.54545454545454497</c:v>
                </c:pt>
                <c:pt idx="258">
                  <c:v>0.54545454545454497</c:v>
                </c:pt>
                <c:pt idx="259">
                  <c:v>0.54545454545454497</c:v>
                </c:pt>
                <c:pt idx="260">
                  <c:v>0.54054054054054002</c:v>
                </c:pt>
                <c:pt idx="261">
                  <c:v>0.54054054054054002</c:v>
                </c:pt>
                <c:pt idx="262">
                  <c:v>0.54054054054054002</c:v>
                </c:pt>
                <c:pt idx="263">
                  <c:v>0.54054054054054002</c:v>
                </c:pt>
                <c:pt idx="264">
                  <c:v>0.54054054054054002</c:v>
                </c:pt>
                <c:pt idx="265">
                  <c:v>0.53571428571428503</c:v>
                </c:pt>
                <c:pt idx="266">
                  <c:v>0.53097345132743301</c:v>
                </c:pt>
                <c:pt idx="267">
                  <c:v>0.53097345132743301</c:v>
                </c:pt>
                <c:pt idx="268">
                  <c:v>0.53097345132743301</c:v>
                </c:pt>
                <c:pt idx="269">
                  <c:v>0.53097345132743301</c:v>
                </c:pt>
                <c:pt idx="270">
                  <c:v>0.53097345132743301</c:v>
                </c:pt>
                <c:pt idx="271">
                  <c:v>0.53097345132743301</c:v>
                </c:pt>
                <c:pt idx="272">
                  <c:v>0.53097345132743301</c:v>
                </c:pt>
                <c:pt idx="273">
                  <c:v>0.52631578947368396</c:v>
                </c:pt>
                <c:pt idx="274">
                  <c:v>0.52631578947368396</c:v>
                </c:pt>
                <c:pt idx="275">
                  <c:v>0.52631578947368396</c:v>
                </c:pt>
                <c:pt idx="276">
                  <c:v>0.52631578947368396</c:v>
                </c:pt>
                <c:pt idx="277">
                  <c:v>0.52631578947368396</c:v>
                </c:pt>
                <c:pt idx="278">
                  <c:v>0.52631578947368396</c:v>
                </c:pt>
                <c:pt idx="279">
                  <c:v>0.52631578947368396</c:v>
                </c:pt>
                <c:pt idx="280">
                  <c:v>0.52173913043478204</c:v>
                </c:pt>
                <c:pt idx="281">
                  <c:v>0.52173913043478204</c:v>
                </c:pt>
                <c:pt idx="282">
                  <c:v>0.52173913043478204</c:v>
                </c:pt>
                <c:pt idx="283">
                  <c:v>0.52173913043478204</c:v>
                </c:pt>
                <c:pt idx="284">
                  <c:v>0.52173913043478204</c:v>
                </c:pt>
                <c:pt idx="285">
                  <c:v>0.52173913043478204</c:v>
                </c:pt>
                <c:pt idx="286">
                  <c:v>0.52173913043478204</c:v>
                </c:pt>
                <c:pt idx="287">
                  <c:v>0.51724137931034397</c:v>
                </c:pt>
                <c:pt idx="288">
                  <c:v>0.51724137931034397</c:v>
                </c:pt>
                <c:pt idx="289">
                  <c:v>0.51724137931034397</c:v>
                </c:pt>
                <c:pt idx="290">
                  <c:v>0.51724137931034397</c:v>
                </c:pt>
                <c:pt idx="291">
                  <c:v>0.51724137931034397</c:v>
                </c:pt>
                <c:pt idx="292">
                  <c:v>0.51724137931034397</c:v>
                </c:pt>
                <c:pt idx="293">
                  <c:v>0.51724137931034397</c:v>
                </c:pt>
                <c:pt idx="294">
                  <c:v>0.51724137931034397</c:v>
                </c:pt>
                <c:pt idx="295">
                  <c:v>0.51724137931034397</c:v>
                </c:pt>
                <c:pt idx="296">
                  <c:v>0.51724137931034397</c:v>
                </c:pt>
                <c:pt idx="297">
                  <c:v>0.51724137931034397</c:v>
                </c:pt>
                <c:pt idx="298">
                  <c:v>0.51724137931034397</c:v>
                </c:pt>
                <c:pt idx="299">
                  <c:v>0.51724137931034397</c:v>
                </c:pt>
                <c:pt idx="300">
                  <c:v>0.51724137931034397</c:v>
                </c:pt>
                <c:pt idx="301">
                  <c:v>0.51724137931034397</c:v>
                </c:pt>
                <c:pt idx="302">
                  <c:v>0.51724137931034397</c:v>
                </c:pt>
                <c:pt idx="303">
                  <c:v>0.51724137931034397</c:v>
                </c:pt>
                <c:pt idx="304">
                  <c:v>0.51724137931034397</c:v>
                </c:pt>
                <c:pt idx="305">
                  <c:v>0.512820512820512</c:v>
                </c:pt>
                <c:pt idx="306">
                  <c:v>0.50847457627118597</c:v>
                </c:pt>
                <c:pt idx="307">
                  <c:v>0.50847457627118597</c:v>
                </c:pt>
                <c:pt idx="308">
                  <c:v>0.50847457627118597</c:v>
                </c:pt>
                <c:pt idx="309">
                  <c:v>0.50847457627118597</c:v>
                </c:pt>
                <c:pt idx="310">
                  <c:v>0.50847457627118597</c:v>
                </c:pt>
                <c:pt idx="311">
                  <c:v>0.50847457627118597</c:v>
                </c:pt>
                <c:pt idx="312">
                  <c:v>0.504201680672268</c:v>
                </c:pt>
                <c:pt idx="313">
                  <c:v>0.504201680672268</c:v>
                </c:pt>
                <c:pt idx="314">
                  <c:v>0.504201680672268</c:v>
                </c:pt>
                <c:pt idx="315">
                  <c:v>0.504201680672268</c:v>
                </c:pt>
                <c:pt idx="316">
                  <c:v>0.504201680672268</c:v>
                </c:pt>
                <c:pt idx="317">
                  <c:v>0.504201680672268</c:v>
                </c:pt>
                <c:pt idx="318">
                  <c:v>0.504201680672268</c:v>
                </c:pt>
                <c:pt idx="319">
                  <c:v>0.5</c:v>
                </c:pt>
                <c:pt idx="320">
                  <c:v>0.5</c:v>
                </c:pt>
                <c:pt idx="321">
                  <c:v>0.5</c:v>
                </c:pt>
                <c:pt idx="322">
                  <c:v>0.5</c:v>
                </c:pt>
                <c:pt idx="323">
                  <c:v>0.5</c:v>
                </c:pt>
                <c:pt idx="324">
                  <c:v>0.5</c:v>
                </c:pt>
                <c:pt idx="325">
                  <c:v>0.5</c:v>
                </c:pt>
                <c:pt idx="326">
                  <c:v>0.5</c:v>
                </c:pt>
                <c:pt idx="327">
                  <c:v>0.5</c:v>
                </c:pt>
                <c:pt idx="328">
                  <c:v>0.5</c:v>
                </c:pt>
                <c:pt idx="329">
                  <c:v>0.5</c:v>
                </c:pt>
                <c:pt idx="330">
                  <c:v>0.5</c:v>
                </c:pt>
                <c:pt idx="331">
                  <c:v>0.495867768595041</c:v>
                </c:pt>
                <c:pt idx="332">
                  <c:v>0.495867768595041</c:v>
                </c:pt>
                <c:pt idx="333">
                  <c:v>0.495867768595041</c:v>
                </c:pt>
                <c:pt idx="334">
                  <c:v>0.495867768595041</c:v>
                </c:pt>
                <c:pt idx="335">
                  <c:v>0.495867768595041</c:v>
                </c:pt>
                <c:pt idx="336">
                  <c:v>0.495867768595041</c:v>
                </c:pt>
                <c:pt idx="337">
                  <c:v>0.495867768595041</c:v>
                </c:pt>
                <c:pt idx="338">
                  <c:v>0.495867768595041</c:v>
                </c:pt>
                <c:pt idx="339">
                  <c:v>0.495867768595041</c:v>
                </c:pt>
                <c:pt idx="340">
                  <c:v>0.495867768595041</c:v>
                </c:pt>
                <c:pt idx="341">
                  <c:v>0.495867768595041</c:v>
                </c:pt>
                <c:pt idx="342">
                  <c:v>0.495867768595041</c:v>
                </c:pt>
                <c:pt idx="343">
                  <c:v>0.495867768595041</c:v>
                </c:pt>
                <c:pt idx="344">
                  <c:v>0.495867768595041</c:v>
                </c:pt>
                <c:pt idx="345">
                  <c:v>0.495867768595041</c:v>
                </c:pt>
                <c:pt idx="346">
                  <c:v>0.495867768595041</c:v>
                </c:pt>
                <c:pt idx="347">
                  <c:v>0.495867768595041</c:v>
                </c:pt>
                <c:pt idx="348">
                  <c:v>0.495867768595041</c:v>
                </c:pt>
                <c:pt idx="349">
                  <c:v>0.49180327868852403</c:v>
                </c:pt>
                <c:pt idx="350">
                  <c:v>0.49180327868852403</c:v>
                </c:pt>
                <c:pt idx="351">
                  <c:v>0.49180327868852403</c:v>
                </c:pt>
                <c:pt idx="352">
                  <c:v>0.49180327868852403</c:v>
                </c:pt>
                <c:pt idx="353">
                  <c:v>0.49180327868852403</c:v>
                </c:pt>
                <c:pt idx="354">
                  <c:v>0.49180327868852403</c:v>
                </c:pt>
                <c:pt idx="355">
                  <c:v>0.49180327868852403</c:v>
                </c:pt>
                <c:pt idx="356">
                  <c:v>0.48780487804877998</c:v>
                </c:pt>
                <c:pt idx="357">
                  <c:v>0.48780487804877998</c:v>
                </c:pt>
                <c:pt idx="358">
                  <c:v>0.48780487804877998</c:v>
                </c:pt>
                <c:pt idx="359">
                  <c:v>0.48780487804877998</c:v>
                </c:pt>
                <c:pt idx="360">
                  <c:v>0.48780487804877998</c:v>
                </c:pt>
                <c:pt idx="361">
                  <c:v>0.48780487804877998</c:v>
                </c:pt>
                <c:pt idx="362">
                  <c:v>0.483870967741935</c:v>
                </c:pt>
                <c:pt idx="363">
                  <c:v>0.483870967741935</c:v>
                </c:pt>
                <c:pt idx="364">
                  <c:v>0.483870967741935</c:v>
                </c:pt>
                <c:pt idx="365">
                  <c:v>0.483870967741935</c:v>
                </c:pt>
                <c:pt idx="366">
                  <c:v>0.483870967741935</c:v>
                </c:pt>
                <c:pt idx="367">
                  <c:v>0.483870967741935</c:v>
                </c:pt>
                <c:pt idx="368">
                  <c:v>0.483870967741935</c:v>
                </c:pt>
                <c:pt idx="369">
                  <c:v>0.483870967741935</c:v>
                </c:pt>
                <c:pt idx="370">
                  <c:v>0.483870967741935</c:v>
                </c:pt>
                <c:pt idx="371">
                  <c:v>0.483870967741935</c:v>
                </c:pt>
                <c:pt idx="372">
                  <c:v>0.483870967741935</c:v>
                </c:pt>
                <c:pt idx="373">
                  <c:v>0.483870967741935</c:v>
                </c:pt>
                <c:pt idx="374">
                  <c:v>0.48</c:v>
                </c:pt>
                <c:pt idx="375">
                  <c:v>0.48</c:v>
                </c:pt>
                <c:pt idx="376">
                  <c:v>0.48</c:v>
                </c:pt>
                <c:pt idx="377">
                  <c:v>0.48</c:v>
                </c:pt>
                <c:pt idx="378">
                  <c:v>0.48</c:v>
                </c:pt>
                <c:pt idx="379">
                  <c:v>0.48</c:v>
                </c:pt>
                <c:pt idx="380">
                  <c:v>0.48</c:v>
                </c:pt>
                <c:pt idx="381">
                  <c:v>0.48</c:v>
                </c:pt>
                <c:pt idx="382">
                  <c:v>0.48</c:v>
                </c:pt>
                <c:pt idx="383">
                  <c:v>0.48</c:v>
                </c:pt>
                <c:pt idx="384">
                  <c:v>0.48</c:v>
                </c:pt>
                <c:pt idx="385">
                  <c:v>0.48</c:v>
                </c:pt>
                <c:pt idx="386">
                  <c:v>0.476190476190476</c:v>
                </c:pt>
                <c:pt idx="387">
                  <c:v>0.476190476190476</c:v>
                </c:pt>
                <c:pt idx="388">
                  <c:v>0.476190476190476</c:v>
                </c:pt>
                <c:pt idx="389">
                  <c:v>0.476190476190476</c:v>
                </c:pt>
                <c:pt idx="390">
                  <c:v>0.476190476190476</c:v>
                </c:pt>
                <c:pt idx="391">
                  <c:v>0.476190476190476</c:v>
                </c:pt>
                <c:pt idx="392">
                  <c:v>0.476190476190476</c:v>
                </c:pt>
                <c:pt idx="393">
                  <c:v>0.476190476190476</c:v>
                </c:pt>
                <c:pt idx="394">
                  <c:v>0.476190476190476</c:v>
                </c:pt>
                <c:pt idx="395">
                  <c:v>0.476190476190476</c:v>
                </c:pt>
                <c:pt idx="396">
                  <c:v>0.476190476190476</c:v>
                </c:pt>
                <c:pt idx="397">
                  <c:v>0.476190476190476</c:v>
                </c:pt>
                <c:pt idx="398">
                  <c:v>0.476190476190476</c:v>
                </c:pt>
                <c:pt idx="399">
                  <c:v>0.476190476190476</c:v>
                </c:pt>
                <c:pt idx="400">
                  <c:v>0.476190476190476</c:v>
                </c:pt>
                <c:pt idx="401">
                  <c:v>0.476190476190476</c:v>
                </c:pt>
                <c:pt idx="402">
                  <c:v>0.476190476190476</c:v>
                </c:pt>
                <c:pt idx="403">
                  <c:v>0.476190476190476</c:v>
                </c:pt>
                <c:pt idx="404">
                  <c:v>0.476190476190476</c:v>
                </c:pt>
                <c:pt idx="405">
                  <c:v>0.476190476190476</c:v>
                </c:pt>
                <c:pt idx="406">
                  <c:v>0.476190476190476</c:v>
                </c:pt>
                <c:pt idx="407">
                  <c:v>0.476190476190476</c:v>
                </c:pt>
                <c:pt idx="408">
                  <c:v>0.476190476190476</c:v>
                </c:pt>
                <c:pt idx="409">
                  <c:v>0.476190476190476</c:v>
                </c:pt>
                <c:pt idx="410">
                  <c:v>0.476190476190476</c:v>
                </c:pt>
                <c:pt idx="411">
                  <c:v>0.476190476190476</c:v>
                </c:pt>
                <c:pt idx="412">
                  <c:v>0.476190476190476</c:v>
                </c:pt>
                <c:pt idx="413">
                  <c:v>0.476190476190476</c:v>
                </c:pt>
                <c:pt idx="414">
                  <c:v>0.476190476190476</c:v>
                </c:pt>
                <c:pt idx="415">
                  <c:v>0.476190476190476</c:v>
                </c:pt>
                <c:pt idx="416">
                  <c:v>0.476190476190476</c:v>
                </c:pt>
                <c:pt idx="417">
                  <c:v>0.476190476190476</c:v>
                </c:pt>
                <c:pt idx="418">
                  <c:v>0.476190476190476</c:v>
                </c:pt>
                <c:pt idx="419">
                  <c:v>0.476190476190476</c:v>
                </c:pt>
                <c:pt idx="420">
                  <c:v>0.476190476190476</c:v>
                </c:pt>
                <c:pt idx="421">
                  <c:v>0.476190476190476</c:v>
                </c:pt>
                <c:pt idx="422">
                  <c:v>0.476190476190476</c:v>
                </c:pt>
                <c:pt idx="423">
                  <c:v>0.476190476190476</c:v>
                </c:pt>
                <c:pt idx="424">
                  <c:v>0.476190476190476</c:v>
                </c:pt>
                <c:pt idx="425">
                  <c:v>0.476190476190476</c:v>
                </c:pt>
                <c:pt idx="426">
                  <c:v>0.476190476190476</c:v>
                </c:pt>
                <c:pt idx="427">
                  <c:v>0.476190476190476</c:v>
                </c:pt>
                <c:pt idx="428">
                  <c:v>0.476190476190476</c:v>
                </c:pt>
                <c:pt idx="429">
                  <c:v>0.476190476190476</c:v>
                </c:pt>
                <c:pt idx="430">
                  <c:v>0.476190476190476</c:v>
                </c:pt>
                <c:pt idx="431">
                  <c:v>0.476190476190476</c:v>
                </c:pt>
                <c:pt idx="432">
                  <c:v>0.476190476190476</c:v>
                </c:pt>
                <c:pt idx="433">
                  <c:v>0.476190476190476</c:v>
                </c:pt>
                <c:pt idx="434">
                  <c:v>0.476190476190476</c:v>
                </c:pt>
                <c:pt idx="435">
                  <c:v>0.476190476190476</c:v>
                </c:pt>
                <c:pt idx="436">
                  <c:v>0.476190476190476</c:v>
                </c:pt>
                <c:pt idx="437">
                  <c:v>0.476190476190476</c:v>
                </c:pt>
                <c:pt idx="438">
                  <c:v>0.476190476190476</c:v>
                </c:pt>
                <c:pt idx="439">
                  <c:v>0.476190476190476</c:v>
                </c:pt>
                <c:pt idx="440">
                  <c:v>0.476190476190476</c:v>
                </c:pt>
                <c:pt idx="441">
                  <c:v>0.476190476190476</c:v>
                </c:pt>
                <c:pt idx="442">
                  <c:v>0.476190476190476</c:v>
                </c:pt>
                <c:pt idx="443">
                  <c:v>0.476190476190476</c:v>
                </c:pt>
                <c:pt idx="444">
                  <c:v>0.476190476190476</c:v>
                </c:pt>
                <c:pt idx="445">
                  <c:v>0.476190476190476</c:v>
                </c:pt>
                <c:pt idx="446">
                  <c:v>0.476190476190476</c:v>
                </c:pt>
                <c:pt idx="447">
                  <c:v>0.476190476190476</c:v>
                </c:pt>
                <c:pt idx="448">
                  <c:v>0.476190476190476</c:v>
                </c:pt>
                <c:pt idx="449">
                  <c:v>0.476190476190476</c:v>
                </c:pt>
                <c:pt idx="450">
                  <c:v>0.476190476190476</c:v>
                </c:pt>
                <c:pt idx="451">
                  <c:v>0.47244094488188898</c:v>
                </c:pt>
                <c:pt idx="452">
                  <c:v>0.47244094488188898</c:v>
                </c:pt>
                <c:pt idx="453">
                  <c:v>0.47244094488188898</c:v>
                </c:pt>
                <c:pt idx="454">
                  <c:v>0.47244094488188898</c:v>
                </c:pt>
                <c:pt idx="455">
                  <c:v>0.47244094488188898</c:v>
                </c:pt>
                <c:pt idx="456">
                  <c:v>0.47244094488188898</c:v>
                </c:pt>
                <c:pt idx="457">
                  <c:v>0.47244094488188898</c:v>
                </c:pt>
                <c:pt idx="458">
                  <c:v>0.47244094488188898</c:v>
                </c:pt>
                <c:pt idx="459">
                  <c:v>0.47244094488188898</c:v>
                </c:pt>
                <c:pt idx="460">
                  <c:v>0.47244094488188898</c:v>
                </c:pt>
                <c:pt idx="461">
                  <c:v>0.47244094488188898</c:v>
                </c:pt>
                <c:pt idx="462">
                  <c:v>0.47244094488188898</c:v>
                </c:pt>
                <c:pt idx="463">
                  <c:v>0.47244094488188898</c:v>
                </c:pt>
                <c:pt idx="464">
                  <c:v>0.47244094488188898</c:v>
                </c:pt>
                <c:pt idx="465">
                  <c:v>0.47244094488188898</c:v>
                </c:pt>
                <c:pt idx="466">
                  <c:v>0.47244094488188898</c:v>
                </c:pt>
                <c:pt idx="467">
                  <c:v>0.47244094488188898</c:v>
                </c:pt>
                <c:pt idx="468">
                  <c:v>0.47244094488188898</c:v>
                </c:pt>
                <c:pt idx="469">
                  <c:v>0.47244094488188898</c:v>
                </c:pt>
                <c:pt idx="470">
                  <c:v>0.47244094488188898</c:v>
                </c:pt>
                <c:pt idx="471">
                  <c:v>0.47244094488188898</c:v>
                </c:pt>
                <c:pt idx="472">
                  <c:v>0.46875</c:v>
                </c:pt>
                <c:pt idx="473">
                  <c:v>0.46875</c:v>
                </c:pt>
                <c:pt idx="474">
                  <c:v>0.46875</c:v>
                </c:pt>
                <c:pt idx="475">
                  <c:v>0.46875</c:v>
                </c:pt>
                <c:pt idx="476">
                  <c:v>0.46875</c:v>
                </c:pt>
                <c:pt idx="477">
                  <c:v>0.46875</c:v>
                </c:pt>
                <c:pt idx="478">
                  <c:v>0.46875</c:v>
                </c:pt>
                <c:pt idx="479">
                  <c:v>0.46875</c:v>
                </c:pt>
                <c:pt idx="480">
                  <c:v>0.46875</c:v>
                </c:pt>
                <c:pt idx="481">
                  <c:v>0.46875</c:v>
                </c:pt>
                <c:pt idx="482">
                  <c:v>0.46875</c:v>
                </c:pt>
                <c:pt idx="483">
                  <c:v>0.46511627906976699</c:v>
                </c:pt>
                <c:pt idx="484">
                  <c:v>0.46511627906976699</c:v>
                </c:pt>
                <c:pt idx="485">
                  <c:v>0.46511627906976699</c:v>
                </c:pt>
                <c:pt idx="486">
                  <c:v>0.46511627906976699</c:v>
                </c:pt>
                <c:pt idx="487">
                  <c:v>0.46511627906976699</c:v>
                </c:pt>
                <c:pt idx="488">
                  <c:v>0.46511627906976699</c:v>
                </c:pt>
                <c:pt idx="489">
                  <c:v>0.46511627906976699</c:v>
                </c:pt>
                <c:pt idx="490">
                  <c:v>0.46153846153846101</c:v>
                </c:pt>
                <c:pt idx="491">
                  <c:v>0.46153846153846101</c:v>
                </c:pt>
                <c:pt idx="492">
                  <c:v>0.46153846153846101</c:v>
                </c:pt>
                <c:pt idx="493">
                  <c:v>0.46153846153846101</c:v>
                </c:pt>
                <c:pt idx="494">
                  <c:v>0.46153846153846101</c:v>
                </c:pt>
                <c:pt idx="495">
                  <c:v>0.46153846153846101</c:v>
                </c:pt>
                <c:pt idx="496">
                  <c:v>0.45801526717557201</c:v>
                </c:pt>
                <c:pt idx="497">
                  <c:v>0.45801526717557201</c:v>
                </c:pt>
                <c:pt idx="498">
                  <c:v>0.45801526717557201</c:v>
                </c:pt>
                <c:pt idx="499">
                  <c:v>0.45801526717557201</c:v>
                </c:pt>
                <c:pt idx="500">
                  <c:v>0.45801526717557201</c:v>
                </c:pt>
                <c:pt idx="501">
                  <c:v>0.45454545454545398</c:v>
                </c:pt>
                <c:pt idx="502">
                  <c:v>0.45454545454545398</c:v>
                </c:pt>
                <c:pt idx="503">
                  <c:v>0.45454545454545398</c:v>
                </c:pt>
                <c:pt idx="504">
                  <c:v>0.45454545454545398</c:v>
                </c:pt>
                <c:pt idx="505">
                  <c:v>0.45454545454545398</c:v>
                </c:pt>
                <c:pt idx="506">
                  <c:v>0.45454545454545398</c:v>
                </c:pt>
                <c:pt idx="507">
                  <c:v>0.45454545454545398</c:v>
                </c:pt>
                <c:pt idx="508">
                  <c:v>0.45454545454545398</c:v>
                </c:pt>
                <c:pt idx="509">
                  <c:v>0.45454545454545398</c:v>
                </c:pt>
                <c:pt idx="510">
                  <c:v>0.45454545454545398</c:v>
                </c:pt>
                <c:pt idx="511">
                  <c:v>0.45454545454545398</c:v>
                </c:pt>
                <c:pt idx="512">
                  <c:v>0.45454545454545398</c:v>
                </c:pt>
                <c:pt idx="513">
                  <c:v>0.45454545454545398</c:v>
                </c:pt>
                <c:pt idx="514">
                  <c:v>0.45454545454545398</c:v>
                </c:pt>
                <c:pt idx="515">
                  <c:v>0.45454545454545398</c:v>
                </c:pt>
                <c:pt idx="516">
                  <c:v>0.45454545454545398</c:v>
                </c:pt>
                <c:pt idx="517">
                  <c:v>0.45454545454545398</c:v>
                </c:pt>
                <c:pt idx="518">
                  <c:v>0.45454545454545398</c:v>
                </c:pt>
                <c:pt idx="519">
                  <c:v>0.45454545454545398</c:v>
                </c:pt>
                <c:pt idx="520">
                  <c:v>0.45454545454545398</c:v>
                </c:pt>
                <c:pt idx="521">
                  <c:v>0.45454545454545398</c:v>
                </c:pt>
                <c:pt idx="522">
                  <c:v>0.45454545454545398</c:v>
                </c:pt>
                <c:pt idx="523">
                  <c:v>0.45454545454545398</c:v>
                </c:pt>
                <c:pt idx="524">
                  <c:v>0.45801526717557201</c:v>
                </c:pt>
                <c:pt idx="525">
                  <c:v>0.45801526717557201</c:v>
                </c:pt>
                <c:pt idx="526">
                  <c:v>0.45801526717557201</c:v>
                </c:pt>
                <c:pt idx="527">
                  <c:v>0.45801526717557201</c:v>
                </c:pt>
                <c:pt idx="528">
                  <c:v>0.45801526717557201</c:v>
                </c:pt>
                <c:pt idx="529">
                  <c:v>0.45801526717557201</c:v>
                </c:pt>
                <c:pt idx="530">
                  <c:v>0.45801526717557201</c:v>
                </c:pt>
                <c:pt idx="531">
                  <c:v>0.45801526717557201</c:v>
                </c:pt>
                <c:pt idx="532">
                  <c:v>0.45801526717557201</c:v>
                </c:pt>
                <c:pt idx="533">
                  <c:v>0.45801526717557201</c:v>
                </c:pt>
                <c:pt idx="534">
                  <c:v>0.45801526717557201</c:v>
                </c:pt>
                <c:pt idx="535">
                  <c:v>0.45801526717557201</c:v>
                </c:pt>
                <c:pt idx="536">
                  <c:v>0.45801526717557201</c:v>
                </c:pt>
                <c:pt idx="537">
                  <c:v>0.46153846153846101</c:v>
                </c:pt>
                <c:pt idx="538">
                  <c:v>0.46153846153846101</c:v>
                </c:pt>
                <c:pt idx="539">
                  <c:v>0.46153846153846101</c:v>
                </c:pt>
                <c:pt idx="540">
                  <c:v>0.46153846153846101</c:v>
                </c:pt>
                <c:pt idx="541">
                  <c:v>0.46153846153846101</c:v>
                </c:pt>
                <c:pt idx="542">
                  <c:v>0.46153846153846101</c:v>
                </c:pt>
                <c:pt idx="543">
                  <c:v>0.46153846153846101</c:v>
                </c:pt>
                <c:pt idx="544">
                  <c:v>0.46511627906976699</c:v>
                </c:pt>
                <c:pt idx="545">
                  <c:v>0.46511627906976699</c:v>
                </c:pt>
                <c:pt idx="546">
                  <c:v>0.46511627906976699</c:v>
                </c:pt>
                <c:pt idx="547">
                  <c:v>0.46511627906976699</c:v>
                </c:pt>
                <c:pt idx="548">
                  <c:v>0.46511627906976699</c:v>
                </c:pt>
                <c:pt idx="549">
                  <c:v>0.46875</c:v>
                </c:pt>
                <c:pt idx="550">
                  <c:v>0.46875</c:v>
                </c:pt>
                <c:pt idx="551">
                  <c:v>0.46875</c:v>
                </c:pt>
                <c:pt idx="552">
                  <c:v>0.46875</c:v>
                </c:pt>
                <c:pt idx="553">
                  <c:v>0.46875</c:v>
                </c:pt>
                <c:pt idx="554">
                  <c:v>0.46875</c:v>
                </c:pt>
                <c:pt idx="555">
                  <c:v>0.46875</c:v>
                </c:pt>
                <c:pt idx="556">
                  <c:v>0.46511627906976699</c:v>
                </c:pt>
                <c:pt idx="557">
                  <c:v>0.46511627906976699</c:v>
                </c:pt>
                <c:pt idx="558">
                  <c:v>0.46511627906976699</c:v>
                </c:pt>
                <c:pt idx="559">
                  <c:v>0.46511627906976699</c:v>
                </c:pt>
                <c:pt idx="560">
                  <c:v>0.46511627906976699</c:v>
                </c:pt>
                <c:pt idx="561">
                  <c:v>0.46511627906976699</c:v>
                </c:pt>
                <c:pt idx="562">
                  <c:v>0.46511627906976699</c:v>
                </c:pt>
                <c:pt idx="563">
                  <c:v>0.46511627906976699</c:v>
                </c:pt>
                <c:pt idx="564">
                  <c:v>0.46511627906976699</c:v>
                </c:pt>
                <c:pt idx="565">
                  <c:v>0.46511627906976699</c:v>
                </c:pt>
                <c:pt idx="566">
                  <c:v>0.46511627906976699</c:v>
                </c:pt>
                <c:pt idx="567">
                  <c:v>0.46511627906976699</c:v>
                </c:pt>
                <c:pt idx="568">
                  <c:v>0.46511627906976699</c:v>
                </c:pt>
                <c:pt idx="569">
                  <c:v>0.46511627906976699</c:v>
                </c:pt>
                <c:pt idx="570">
                  <c:v>0.46511627906976699</c:v>
                </c:pt>
                <c:pt idx="571">
                  <c:v>0.46511627906976699</c:v>
                </c:pt>
                <c:pt idx="572">
                  <c:v>0.46153846153846101</c:v>
                </c:pt>
                <c:pt idx="573">
                  <c:v>0.46153846153846101</c:v>
                </c:pt>
                <c:pt idx="574">
                  <c:v>0.46153846153846101</c:v>
                </c:pt>
                <c:pt idx="575">
                  <c:v>0.46153846153846101</c:v>
                </c:pt>
                <c:pt idx="576">
                  <c:v>0.46153846153846101</c:v>
                </c:pt>
                <c:pt idx="577">
                  <c:v>0.46153846153846101</c:v>
                </c:pt>
                <c:pt idx="578">
                  <c:v>0.45801526717557201</c:v>
                </c:pt>
                <c:pt idx="579">
                  <c:v>0.45801526717557201</c:v>
                </c:pt>
                <c:pt idx="580">
                  <c:v>0.45801526717557201</c:v>
                </c:pt>
                <c:pt idx="581">
                  <c:v>0.45801526717557201</c:v>
                </c:pt>
                <c:pt idx="582">
                  <c:v>0.45801526717557201</c:v>
                </c:pt>
                <c:pt idx="583">
                  <c:v>0.45801526717557201</c:v>
                </c:pt>
                <c:pt idx="584">
                  <c:v>0.45801526717557201</c:v>
                </c:pt>
                <c:pt idx="585">
                  <c:v>0.45454545454545398</c:v>
                </c:pt>
                <c:pt idx="586">
                  <c:v>0.45454545454545398</c:v>
                </c:pt>
                <c:pt idx="587">
                  <c:v>0.45454545454545398</c:v>
                </c:pt>
                <c:pt idx="588">
                  <c:v>0.45454545454545398</c:v>
                </c:pt>
                <c:pt idx="589">
                  <c:v>0.45454545454545398</c:v>
                </c:pt>
                <c:pt idx="590">
                  <c:v>0.45112781954887199</c:v>
                </c:pt>
                <c:pt idx="591">
                  <c:v>0.45112781954887199</c:v>
                </c:pt>
                <c:pt idx="592">
                  <c:v>0.45112781954887199</c:v>
                </c:pt>
                <c:pt idx="593">
                  <c:v>0.45112781954887199</c:v>
                </c:pt>
                <c:pt idx="594">
                  <c:v>0.45112781954887199</c:v>
                </c:pt>
                <c:pt idx="595">
                  <c:v>0.45112781954887199</c:v>
                </c:pt>
                <c:pt idx="596">
                  <c:v>0.45112781954887199</c:v>
                </c:pt>
                <c:pt idx="597">
                  <c:v>0.45112781954887199</c:v>
                </c:pt>
                <c:pt idx="598">
                  <c:v>0.45112781954887199</c:v>
                </c:pt>
                <c:pt idx="599">
                  <c:v>0.45112781954887199</c:v>
                </c:pt>
                <c:pt idx="600">
                  <c:v>0.45112781954887199</c:v>
                </c:pt>
                <c:pt idx="601">
                  <c:v>0.45112781954887199</c:v>
                </c:pt>
                <c:pt idx="602">
                  <c:v>0.44776119402984998</c:v>
                </c:pt>
                <c:pt idx="603">
                  <c:v>0.44776119402984998</c:v>
                </c:pt>
                <c:pt idx="604">
                  <c:v>0.44776119402984998</c:v>
                </c:pt>
                <c:pt idx="605">
                  <c:v>0.44776119402984998</c:v>
                </c:pt>
                <c:pt idx="606">
                  <c:v>0.44776119402984998</c:v>
                </c:pt>
                <c:pt idx="607">
                  <c:v>0.44776119402984998</c:v>
                </c:pt>
                <c:pt idx="608">
                  <c:v>0.44444444444444398</c:v>
                </c:pt>
                <c:pt idx="609">
                  <c:v>0.44444444444444398</c:v>
                </c:pt>
                <c:pt idx="610">
                  <c:v>0.44444444444444398</c:v>
                </c:pt>
                <c:pt idx="611">
                  <c:v>0.44444444444444398</c:v>
                </c:pt>
                <c:pt idx="612">
                  <c:v>0.44444444444444398</c:v>
                </c:pt>
                <c:pt idx="613">
                  <c:v>0.44444444444444398</c:v>
                </c:pt>
                <c:pt idx="614">
                  <c:v>0.441176470588235</c:v>
                </c:pt>
                <c:pt idx="615">
                  <c:v>0.441176470588235</c:v>
                </c:pt>
                <c:pt idx="616">
                  <c:v>0.441176470588235</c:v>
                </c:pt>
                <c:pt idx="617">
                  <c:v>0.441176470588235</c:v>
                </c:pt>
                <c:pt idx="618">
                  <c:v>0.441176470588235</c:v>
                </c:pt>
                <c:pt idx="619">
                  <c:v>0.441176470588235</c:v>
                </c:pt>
                <c:pt idx="620">
                  <c:v>0.441176470588235</c:v>
                </c:pt>
                <c:pt idx="621">
                  <c:v>0.441176470588235</c:v>
                </c:pt>
                <c:pt idx="622">
                  <c:v>0.441176470588235</c:v>
                </c:pt>
                <c:pt idx="623">
                  <c:v>0.441176470588235</c:v>
                </c:pt>
                <c:pt idx="624">
                  <c:v>0.441176470588235</c:v>
                </c:pt>
                <c:pt idx="625">
                  <c:v>0.441176470588235</c:v>
                </c:pt>
                <c:pt idx="626">
                  <c:v>0.441176470588235</c:v>
                </c:pt>
                <c:pt idx="627">
                  <c:v>0.441176470588235</c:v>
                </c:pt>
                <c:pt idx="628">
                  <c:v>0.441176470588235</c:v>
                </c:pt>
                <c:pt idx="629">
                  <c:v>0.441176470588235</c:v>
                </c:pt>
                <c:pt idx="630">
                  <c:v>0.441176470588235</c:v>
                </c:pt>
                <c:pt idx="631">
                  <c:v>0.441176470588235</c:v>
                </c:pt>
                <c:pt idx="632">
                  <c:v>0.441176470588235</c:v>
                </c:pt>
                <c:pt idx="633">
                  <c:v>0.441176470588235</c:v>
                </c:pt>
                <c:pt idx="634">
                  <c:v>0.441176470588235</c:v>
                </c:pt>
                <c:pt idx="635">
                  <c:v>0.441176470588235</c:v>
                </c:pt>
                <c:pt idx="636">
                  <c:v>0.441176470588235</c:v>
                </c:pt>
                <c:pt idx="637">
                  <c:v>0.441176470588235</c:v>
                </c:pt>
                <c:pt idx="638">
                  <c:v>0.441176470588235</c:v>
                </c:pt>
                <c:pt idx="639">
                  <c:v>0.441176470588235</c:v>
                </c:pt>
                <c:pt idx="640">
                  <c:v>0.441176470588235</c:v>
                </c:pt>
                <c:pt idx="641">
                  <c:v>0.44444444444444398</c:v>
                </c:pt>
                <c:pt idx="642">
                  <c:v>0.44444444444444398</c:v>
                </c:pt>
                <c:pt idx="643">
                  <c:v>0.44444444444444398</c:v>
                </c:pt>
                <c:pt idx="644">
                  <c:v>0.44444444444444398</c:v>
                </c:pt>
                <c:pt idx="645">
                  <c:v>0.44444444444444398</c:v>
                </c:pt>
                <c:pt idx="646">
                  <c:v>0.44444444444444398</c:v>
                </c:pt>
                <c:pt idx="647">
                  <c:v>0.44444444444444398</c:v>
                </c:pt>
                <c:pt idx="648">
                  <c:v>0.441176470588235</c:v>
                </c:pt>
                <c:pt idx="649">
                  <c:v>0.441176470588235</c:v>
                </c:pt>
                <c:pt idx="650">
                  <c:v>0.441176470588235</c:v>
                </c:pt>
                <c:pt idx="651">
                  <c:v>0.441176470588235</c:v>
                </c:pt>
                <c:pt idx="652">
                  <c:v>0.441176470588235</c:v>
                </c:pt>
                <c:pt idx="653">
                  <c:v>0.441176470588235</c:v>
                </c:pt>
                <c:pt idx="654">
                  <c:v>0.441176470588235</c:v>
                </c:pt>
                <c:pt idx="655">
                  <c:v>0.441176470588235</c:v>
                </c:pt>
                <c:pt idx="656">
                  <c:v>0.441176470588235</c:v>
                </c:pt>
                <c:pt idx="657">
                  <c:v>0.441176470588235</c:v>
                </c:pt>
                <c:pt idx="658">
                  <c:v>0.441176470588235</c:v>
                </c:pt>
                <c:pt idx="659">
                  <c:v>0.441176470588235</c:v>
                </c:pt>
                <c:pt idx="660">
                  <c:v>0.441176470588235</c:v>
                </c:pt>
                <c:pt idx="661">
                  <c:v>0.441176470588235</c:v>
                </c:pt>
                <c:pt idx="662">
                  <c:v>0.441176470588235</c:v>
                </c:pt>
                <c:pt idx="663">
                  <c:v>0.43795620437956201</c:v>
                </c:pt>
                <c:pt idx="664">
                  <c:v>0.43795620437956201</c:v>
                </c:pt>
                <c:pt idx="665">
                  <c:v>0.43795620437956201</c:v>
                </c:pt>
                <c:pt idx="666">
                  <c:v>0.43795620437956201</c:v>
                </c:pt>
                <c:pt idx="667">
                  <c:v>0.43795620437956201</c:v>
                </c:pt>
                <c:pt idx="668">
                  <c:v>0.43795620437956201</c:v>
                </c:pt>
                <c:pt idx="669">
                  <c:v>0.43795620437956201</c:v>
                </c:pt>
                <c:pt idx="670">
                  <c:v>0.43795620437956201</c:v>
                </c:pt>
                <c:pt idx="671">
                  <c:v>0.43795620437956201</c:v>
                </c:pt>
                <c:pt idx="672">
                  <c:v>0.43795620437956201</c:v>
                </c:pt>
                <c:pt idx="673">
                  <c:v>0.43795620437956201</c:v>
                </c:pt>
                <c:pt idx="674">
                  <c:v>0.43795620437956201</c:v>
                </c:pt>
                <c:pt idx="675">
                  <c:v>0.43795620437956201</c:v>
                </c:pt>
                <c:pt idx="676">
                  <c:v>0.43795620437956201</c:v>
                </c:pt>
                <c:pt idx="677">
                  <c:v>0.43795620437956201</c:v>
                </c:pt>
                <c:pt idx="678">
                  <c:v>0.43795620437956201</c:v>
                </c:pt>
                <c:pt idx="679">
                  <c:v>0.43795620437956201</c:v>
                </c:pt>
                <c:pt idx="680">
                  <c:v>0.43795620437956201</c:v>
                </c:pt>
                <c:pt idx="681">
                  <c:v>0.43795620437956201</c:v>
                </c:pt>
                <c:pt idx="682">
                  <c:v>0.43795620437956201</c:v>
                </c:pt>
                <c:pt idx="683">
                  <c:v>0.43795620437956201</c:v>
                </c:pt>
                <c:pt idx="684">
                  <c:v>0.441176470588235</c:v>
                </c:pt>
                <c:pt idx="685">
                  <c:v>0.441176470588235</c:v>
                </c:pt>
                <c:pt idx="686">
                  <c:v>0.441176470588235</c:v>
                </c:pt>
                <c:pt idx="687">
                  <c:v>0.441176470588235</c:v>
                </c:pt>
                <c:pt idx="688">
                  <c:v>0.441176470588235</c:v>
                </c:pt>
                <c:pt idx="689">
                  <c:v>0.441176470588235</c:v>
                </c:pt>
                <c:pt idx="690">
                  <c:v>0.441176470588235</c:v>
                </c:pt>
                <c:pt idx="691">
                  <c:v>0.441176470588235</c:v>
                </c:pt>
                <c:pt idx="692">
                  <c:v>0.441176470588235</c:v>
                </c:pt>
                <c:pt idx="693">
                  <c:v>0.441176470588235</c:v>
                </c:pt>
                <c:pt idx="694">
                  <c:v>0.441176470588235</c:v>
                </c:pt>
                <c:pt idx="695">
                  <c:v>0.441176470588235</c:v>
                </c:pt>
                <c:pt idx="696">
                  <c:v>0.441176470588235</c:v>
                </c:pt>
                <c:pt idx="697">
                  <c:v>0.441176470588235</c:v>
                </c:pt>
                <c:pt idx="698">
                  <c:v>0.441176470588235</c:v>
                </c:pt>
                <c:pt idx="699">
                  <c:v>0.441176470588235</c:v>
                </c:pt>
                <c:pt idx="700">
                  <c:v>0.441176470588235</c:v>
                </c:pt>
                <c:pt idx="701">
                  <c:v>0.441176470588235</c:v>
                </c:pt>
                <c:pt idx="702">
                  <c:v>0.441176470588235</c:v>
                </c:pt>
                <c:pt idx="703">
                  <c:v>0.441176470588235</c:v>
                </c:pt>
                <c:pt idx="704">
                  <c:v>0.441176470588235</c:v>
                </c:pt>
                <c:pt idx="705">
                  <c:v>0.441176470588235</c:v>
                </c:pt>
                <c:pt idx="706">
                  <c:v>0.44444444444444398</c:v>
                </c:pt>
                <c:pt idx="707">
                  <c:v>0.44444444444444398</c:v>
                </c:pt>
                <c:pt idx="708">
                  <c:v>0.44444444444444398</c:v>
                </c:pt>
                <c:pt idx="709">
                  <c:v>0.44444444444444398</c:v>
                </c:pt>
                <c:pt idx="710">
                  <c:v>0.44444444444444398</c:v>
                </c:pt>
                <c:pt idx="711">
                  <c:v>0.44444444444444398</c:v>
                </c:pt>
                <c:pt idx="712">
                  <c:v>0.441176470588235</c:v>
                </c:pt>
                <c:pt idx="713">
                  <c:v>0.441176470588235</c:v>
                </c:pt>
                <c:pt idx="714">
                  <c:v>0.441176470588235</c:v>
                </c:pt>
                <c:pt idx="715">
                  <c:v>0.441176470588235</c:v>
                </c:pt>
                <c:pt idx="716">
                  <c:v>0.441176470588235</c:v>
                </c:pt>
                <c:pt idx="717">
                  <c:v>0.441176470588235</c:v>
                </c:pt>
                <c:pt idx="718">
                  <c:v>0.441176470588235</c:v>
                </c:pt>
                <c:pt idx="719">
                  <c:v>0.441176470588235</c:v>
                </c:pt>
                <c:pt idx="720">
                  <c:v>0.441176470588235</c:v>
                </c:pt>
                <c:pt idx="721">
                  <c:v>0.441176470588235</c:v>
                </c:pt>
                <c:pt idx="722">
                  <c:v>0.441176470588235</c:v>
                </c:pt>
                <c:pt idx="723">
                  <c:v>0.441176470588235</c:v>
                </c:pt>
                <c:pt idx="724">
                  <c:v>0.441176470588235</c:v>
                </c:pt>
                <c:pt idx="725">
                  <c:v>0.441176470588235</c:v>
                </c:pt>
                <c:pt idx="726">
                  <c:v>0.441176470588235</c:v>
                </c:pt>
                <c:pt idx="727">
                  <c:v>0.441176470588235</c:v>
                </c:pt>
                <c:pt idx="728">
                  <c:v>0.441176470588235</c:v>
                </c:pt>
                <c:pt idx="729">
                  <c:v>0.44444444444444398</c:v>
                </c:pt>
                <c:pt idx="730">
                  <c:v>0.44444444444444398</c:v>
                </c:pt>
                <c:pt idx="731">
                  <c:v>0.44444444444444398</c:v>
                </c:pt>
                <c:pt idx="732">
                  <c:v>0.44444444444444398</c:v>
                </c:pt>
                <c:pt idx="733">
                  <c:v>0.44444444444444398</c:v>
                </c:pt>
                <c:pt idx="734">
                  <c:v>0.44444444444444398</c:v>
                </c:pt>
                <c:pt idx="735">
                  <c:v>0.44776119402984998</c:v>
                </c:pt>
                <c:pt idx="736">
                  <c:v>0.44776119402984998</c:v>
                </c:pt>
                <c:pt idx="737">
                  <c:v>0.44776119402984998</c:v>
                </c:pt>
                <c:pt idx="738">
                  <c:v>0.44776119402984998</c:v>
                </c:pt>
                <c:pt idx="739">
                  <c:v>0.44776119402984998</c:v>
                </c:pt>
                <c:pt idx="740">
                  <c:v>0.44776119402984998</c:v>
                </c:pt>
                <c:pt idx="741">
                  <c:v>0.44776119402984998</c:v>
                </c:pt>
                <c:pt idx="742">
                  <c:v>0.44776119402984998</c:v>
                </c:pt>
                <c:pt idx="743">
                  <c:v>0.44776119402984998</c:v>
                </c:pt>
                <c:pt idx="744">
                  <c:v>0.44776119402984998</c:v>
                </c:pt>
                <c:pt idx="745">
                  <c:v>0.44776119402984998</c:v>
                </c:pt>
                <c:pt idx="746">
                  <c:v>0.44776119402984998</c:v>
                </c:pt>
                <c:pt idx="747">
                  <c:v>0.45112781954887199</c:v>
                </c:pt>
                <c:pt idx="748">
                  <c:v>0.45112781954887199</c:v>
                </c:pt>
                <c:pt idx="749">
                  <c:v>0.45112781954887199</c:v>
                </c:pt>
                <c:pt idx="750">
                  <c:v>0.45112781954887199</c:v>
                </c:pt>
                <c:pt idx="751">
                  <c:v>0.45112781954887199</c:v>
                </c:pt>
                <c:pt idx="752">
                  <c:v>0.45112781954887199</c:v>
                </c:pt>
                <c:pt idx="753">
                  <c:v>0.45112781954887199</c:v>
                </c:pt>
                <c:pt idx="754">
                  <c:v>0.45112781954887199</c:v>
                </c:pt>
                <c:pt idx="755">
                  <c:v>0.45112781954887199</c:v>
                </c:pt>
                <c:pt idx="756">
                  <c:v>0.45112781954887199</c:v>
                </c:pt>
                <c:pt idx="757">
                  <c:v>0.45112781954887199</c:v>
                </c:pt>
                <c:pt idx="758">
                  <c:v>0.45112781954887199</c:v>
                </c:pt>
                <c:pt idx="759">
                  <c:v>0.45112781954887199</c:v>
                </c:pt>
                <c:pt idx="760">
                  <c:v>0.45112781954887199</c:v>
                </c:pt>
                <c:pt idx="761">
                  <c:v>0.45112781954887199</c:v>
                </c:pt>
                <c:pt idx="762">
                  <c:v>0.45112781954887199</c:v>
                </c:pt>
                <c:pt idx="763">
                  <c:v>0.45112781954887199</c:v>
                </c:pt>
                <c:pt idx="764">
                  <c:v>0.45112781954887199</c:v>
                </c:pt>
                <c:pt idx="765">
                  <c:v>0.45112781954887199</c:v>
                </c:pt>
                <c:pt idx="766">
                  <c:v>0.45112781954887199</c:v>
                </c:pt>
                <c:pt idx="767">
                  <c:v>0.45112781954887199</c:v>
                </c:pt>
                <c:pt idx="768">
                  <c:v>0.45112781954887199</c:v>
                </c:pt>
                <c:pt idx="769">
                  <c:v>0.45112781954887199</c:v>
                </c:pt>
                <c:pt idx="770">
                  <c:v>0.45112781954887199</c:v>
                </c:pt>
                <c:pt idx="771">
                  <c:v>0.45112781954887199</c:v>
                </c:pt>
                <c:pt idx="772">
                  <c:v>0.45112781954887199</c:v>
                </c:pt>
                <c:pt idx="773">
                  <c:v>0.45112781954887199</c:v>
                </c:pt>
                <c:pt idx="774">
                  <c:v>0.45112781954887199</c:v>
                </c:pt>
                <c:pt idx="775">
                  <c:v>0.44776119402984998</c:v>
                </c:pt>
                <c:pt idx="776">
                  <c:v>0.44444444444444398</c:v>
                </c:pt>
                <c:pt idx="777">
                  <c:v>0.44444444444444398</c:v>
                </c:pt>
                <c:pt idx="778">
                  <c:v>0.44444444444444398</c:v>
                </c:pt>
                <c:pt idx="779">
                  <c:v>0.44444444444444398</c:v>
                </c:pt>
                <c:pt idx="780">
                  <c:v>0.44444444444444398</c:v>
                </c:pt>
                <c:pt idx="781">
                  <c:v>0.44444444444444398</c:v>
                </c:pt>
                <c:pt idx="782">
                  <c:v>0.441176470588235</c:v>
                </c:pt>
                <c:pt idx="783">
                  <c:v>0.441176470588235</c:v>
                </c:pt>
                <c:pt idx="784">
                  <c:v>0.441176470588235</c:v>
                </c:pt>
                <c:pt idx="785">
                  <c:v>0.441176470588235</c:v>
                </c:pt>
                <c:pt idx="786">
                  <c:v>0.441176470588235</c:v>
                </c:pt>
                <c:pt idx="787">
                  <c:v>0.441176470588235</c:v>
                </c:pt>
                <c:pt idx="788">
                  <c:v>0.441176470588235</c:v>
                </c:pt>
                <c:pt idx="789">
                  <c:v>0.43795620437956201</c:v>
                </c:pt>
                <c:pt idx="790">
                  <c:v>0.43795620437956201</c:v>
                </c:pt>
                <c:pt idx="791">
                  <c:v>0.43795620437956201</c:v>
                </c:pt>
                <c:pt idx="792">
                  <c:v>0.43795620437956201</c:v>
                </c:pt>
                <c:pt idx="793">
                  <c:v>0.43795620437956201</c:v>
                </c:pt>
                <c:pt idx="794">
                  <c:v>0.43795620437956201</c:v>
                </c:pt>
                <c:pt idx="795">
                  <c:v>0.43795620437956201</c:v>
                </c:pt>
                <c:pt idx="796">
                  <c:v>0.43795620437956201</c:v>
                </c:pt>
                <c:pt idx="797">
                  <c:v>0.43795620437956201</c:v>
                </c:pt>
                <c:pt idx="798">
                  <c:v>0.43795620437956201</c:v>
                </c:pt>
                <c:pt idx="799">
                  <c:v>0.43795620437956201</c:v>
                </c:pt>
                <c:pt idx="800">
                  <c:v>0.43795620437956201</c:v>
                </c:pt>
                <c:pt idx="801">
                  <c:v>0.43795620437956201</c:v>
                </c:pt>
                <c:pt idx="802">
                  <c:v>0.43795620437956201</c:v>
                </c:pt>
                <c:pt idx="803">
                  <c:v>0.43795620437956201</c:v>
                </c:pt>
                <c:pt idx="804">
                  <c:v>0.43795620437956201</c:v>
                </c:pt>
                <c:pt idx="805">
                  <c:v>0.43795620437956201</c:v>
                </c:pt>
                <c:pt idx="806">
                  <c:v>0.43795620437956201</c:v>
                </c:pt>
                <c:pt idx="807">
                  <c:v>0.43795620437956201</c:v>
                </c:pt>
                <c:pt idx="808">
                  <c:v>0.43795620437956201</c:v>
                </c:pt>
                <c:pt idx="809">
                  <c:v>0.43795620437956201</c:v>
                </c:pt>
                <c:pt idx="810">
                  <c:v>0.43795620437956201</c:v>
                </c:pt>
                <c:pt idx="811">
                  <c:v>0.441176470588235</c:v>
                </c:pt>
                <c:pt idx="812">
                  <c:v>0.441176470588235</c:v>
                </c:pt>
                <c:pt idx="813">
                  <c:v>0.441176470588235</c:v>
                </c:pt>
                <c:pt idx="814">
                  <c:v>0.441176470588235</c:v>
                </c:pt>
                <c:pt idx="815">
                  <c:v>0.441176470588235</c:v>
                </c:pt>
                <c:pt idx="816">
                  <c:v>0.441176470588235</c:v>
                </c:pt>
                <c:pt idx="817">
                  <c:v>0.441176470588235</c:v>
                </c:pt>
                <c:pt idx="818">
                  <c:v>0.441176470588235</c:v>
                </c:pt>
                <c:pt idx="819">
                  <c:v>0.441176470588235</c:v>
                </c:pt>
                <c:pt idx="820">
                  <c:v>0.441176470588235</c:v>
                </c:pt>
                <c:pt idx="821">
                  <c:v>0.441176470588235</c:v>
                </c:pt>
                <c:pt idx="822">
                  <c:v>0.441176470588235</c:v>
                </c:pt>
                <c:pt idx="823">
                  <c:v>0.441176470588235</c:v>
                </c:pt>
                <c:pt idx="824">
                  <c:v>0.441176470588235</c:v>
                </c:pt>
                <c:pt idx="825">
                  <c:v>0.441176470588235</c:v>
                </c:pt>
                <c:pt idx="826">
                  <c:v>0.441176470588235</c:v>
                </c:pt>
                <c:pt idx="827">
                  <c:v>0.441176470588235</c:v>
                </c:pt>
                <c:pt idx="828">
                  <c:v>0.43795620437956201</c:v>
                </c:pt>
                <c:pt idx="829">
                  <c:v>0.43795620437956201</c:v>
                </c:pt>
                <c:pt idx="830">
                  <c:v>0.43795620437956201</c:v>
                </c:pt>
                <c:pt idx="831">
                  <c:v>0.43795620437956201</c:v>
                </c:pt>
                <c:pt idx="832">
                  <c:v>0.43795620437956201</c:v>
                </c:pt>
                <c:pt idx="833">
                  <c:v>0.43795620437956201</c:v>
                </c:pt>
                <c:pt idx="834">
                  <c:v>0.434782608695652</c:v>
                </c:pt>
                <c:pt idx="835">
                  <c:v>0.434782608695652</c:v>
                </c:pt>
                <c:pt idx="836">
                  <c:v>0.434782608695652</c:v>
                </c:pt>
                <c:pt idx="837">
                  <c:v>0.434782608695652</c:v>
                </c:pt>
                <c:pt idx="838">
                  <c:v>0.434782608695652</c:v>
                </c:pt>
                <c:pt idx="839">
                  <c:v>0.434782608695652</c:v>
                </c:pt>
                <c:pt idx="840">
                  <c:v>0.434782608695652</c:v>
                </c:pt>
                <c:pt idx="841">
                  <c:v>0.43165467625899201</c:v>
                </c:pt>
                <c:pt idx="842">
                  <c:v>0.43165467625899201</c:v>
                </c:pt>
                <c:pt idx="843">
                  <c:v>0.43165467625899201</c:v>
                </c:pt>
                <c:pt idx="844">
                  <c:v>0.43165467625899201</c:v>
                </c:pt>
                <c:pt idx="845">
                  <c:v>0.43165467625899201</c:v>
                </c:pt>
                <c:pt idx="846">
                  <c:v>0.43165467625899201</c:v>
                </c:pt>
                <c:pt idx="847">
                  <c:v>0.43165467625899201</c:v>
                </c:pt>
                <c:pt idx="848">
                  <c:v>0.43165467625899201</c:v>
                </c:pt>
                <c:pt idx="849">
                  <c:v>0.43165467625899201</c:v>
                </c:pt>
                <c:pt idx="850">
                  <c:v>0.43165467625899201</c:v>
                </c:pt>
                <c:pt idx="851">
                  <c:v>0.43165467625899201</c:v>
                </c:pt>
                <c:pt idx="852">
                  <c:v>0.43165467625899201</c:v>
                </c:pt>
                <c:pt idx="853">
                  <c:v>0.43165467625899201</c:v>
                </c:pt>
                <c:pt idx="854">
                  <c:v>0.43165467625899201</c:v>
                </c:pt>
                <c:pt idx="855">
                  <c:v>0.43165467625899201</c:v>
                </c:pt>
                <c:pt idx="856">
                  <c:v>0.43165467625899201</c:v>
                </c:pt>
                <c:pt idx="857">
                  <c:v>0.43165467625899201</c:v>
                </c:pt>
                <c:pt idx="858">
                  <c:v>0.42857142857142799</c:v>
                </c:pt>
                <c:pt idx="859">
                  <c:v>0.42857142857142799</c:v>
                </c:pt>
                <c:pt idx="860">
                  <c:v>0.42857142857142799</c:v>
                </c:pt>
                <c:pt idx="861">
                  <c:v>0.42857142857142799</c:v>
                </c:pt>
                <c:pt idx="862">
                  <c:v>0.42857142857142799</c:v>
                </c:pt>
                <c:pt idx="863">
                  <c:v>0.42857142857142799</c:v>
                </c:pt>
                <c:pt idx="864">
                  <c:v>0.42553191489361702</c:v>
                </c:pt>
                <c:pt idx="865">
                  <c:v>0.42553191489361702</c:v>
                </c:pt>
                <c:pt idx="866">
                  <c:v>0.42553191489361702</c:v>
                </c:pt>
                <c:pt idx="867">
                  <c:v>0.42553191489361702</c:v>
                </c:pt>
                <c:pt idx="868">
                  <c:v>0.42553191489361702</c:v>
                </c:pt>
                <c:pt idx="869">
                  <c:v>0.42553191489361702</c:v>
                </c:pt>
                <c:pt idx="870">
                  <c:v>0.42553191489361702</c:v>
                </c:pt>
                <c:pt idx="871">
                  <c:v>0.42253521126760502</c:v>
                </c:pt>
                <c:pt idx="872">
                  <c:v>0.42253521126760502</c:v>
                </c:pt>
                <c:pt idx="873">
                  <c:v>0.42253521126760502</c:v>
                </c:pt>
                <c:pt idx="874">
                  <c:v>0.42253521126760502</c:v>
                </c:pt>
                <c:pt idx="875">
                  <c:v>0.42253521126760502</c:v>
                </c:pt>
                <c:pt idx="876">
                  <c:v>0.42253521126760502</c:v>
                </c:pt>
                <c:pt idx="877">
                  <c:v>0.41958041958041897</c:v>
                </c:pt>
                <c:pt idx="878">
                  <c:v>0.41958041958041897</c:v>
                </c:pt>
                <c:pt idx="879">
                  <c:v>0.41958041958041897</c:v>
                </c:pt>
                <c:pt idx="880">
                  <c:v>0.41958041958041897</c:v>
                </c:pt>
                <c:pt idx="881">
                  <c:v>0.41958041958041897</c:v>
                </c:pt>
                <c:pt idx="882">
                  <c:v>0.41958041958041897</c:v>
                </c:pt>
                <c:pt idx="883">
                  <c:v>0.41958041958041897</c:v>
                </c:pt>
                <c:pt idx="884">
                  <c:v>0.41958041958041897</c:v>
                </c:pt>
                <c:pt idx="885">
                  <c:v>0.41958041958041897</c:v>
                </c:pt>
                <c:pt idx="886">
                  <c:v>0.41958041958041897</c:v>
                </c:pt>
                <c:pt idx="887">
                  <c:v>0.41958041958041897</c:v>
                </c:pt>
                <c:pt idx="888">
                  <c:v>0.41958041958041897</c:v>
                </c:pt>
                <c:pt idx="889">
                  <c:v>0.41666666666666602</c:v>
                </c:pt>
                <c:pt idx="890">
                  <c:v>0.41666666666666602</c:v>
                </c:pt>
                <c:pt idx="891">
                  <c:v>0.41666666666666602</c:v>
                </c:pt>
                <c:pt idx="892">
                  <c:v>0.41666666666666602</c:v>
                </c:pt>
                <c:pt idx="893">
                  <c:v>0.41666666666666602</c:v>
                </c:pt>
                <c:pt idx="894">
                  <c:v>0.41666666666666602</c:v>
                </c:pt>
                <c:pt idx="895">
                  <c:v>0.41379310344827502</c:v>
                </c:pt>
                <c:pt idx="896">
                  <c:v>0.41379310344827502</c:v>
                </c:pt>
                <c:pt idx="897">
                  <c:v>0.41379310344827502</c:v>
                </c:pt>
                <c:pt idx="898">
                  <c:v>0.41379310344827502</c:v>
                </c:pt>
                <c:pt idx="899">
                  <c:v>0.41379310344827502</c:v>
                </c:pt>
                <c:pt idx="900">
                  <c:v>0.41379310344827502</c:v>
                </c:pt>
                <c:pt idx="901">
                  <c:v>0.41095890410958902</c:v>
                </c:pt>
                <c:pt idx="902">
                  <c:v>0.41095890410958902</c:v>
                </c:pt>
                <c:pt idx="903">
                  <c:v>0.41095890410958902</c:v>
                </c:pt>
                <c:pt idx="904">
                  <c:v>0.41095890410958902</c:v>
                </c:pt>
                <c:pt idx="905">
                  <c:v>0.41095890410958902</c:v>
                </c:pt>
                <c:pt idx="906">
                  <c:v>0.41095890410958902</c:v>
                </c:pt>
                <c:pt idx="907">
                  <c:v>0.40816326530612201</c:v>
                </c:pt>
                <c:pt idx="908">
                  <c:v>0.40816326530612201</c:v>
                </c:pt>
                <c:pt idx="909">
                  <c:v>0.40816326530612201</c:v>
                </c:pt>
                <c:pt idx="910">
                  <c:v>0.40816326530612201</c:v>
                </c:pt>
                <c:pt idx="911">
                  <c:v>0.40816326530612201</c:v>
                </c:pt>
                <c:pt idx="912">
                  <c:v>0.40816326530612201</c:v>
                </c:pt>
                <c:pt idx="913">
                  <c:v>0.40540540540540498</c:v>
                </c:pt>
                <c:pt idx="914">
                  <c:v>0.40540540540540498</c:v>
                </c:pt>
                <c:pt idx="915">
                  <c:v>0.40540540540540498</c:v>
                </c:pt>
                <c:pt idx="916">
                  <c:v>0.40540540540540498</c:v>
                </c:pt>
                <c:pt idx="917">
                  <c:v>0.40540540540540498</c:v>
                </c:pt>
                <c:pt idx="918">
                  <c:v>0.40540540540540498</c:v>
                </c:pt>
                <c:pt idx="919">
                  <c:v>0.40540540540540498</c:v>
                </c:pt>
                <c:pt idx="920">
                  <c:v>0.40540540540540498</c:v>
                </c:pt>
                <c:pt idx="921">
                  <c:v>0.40540540540540498</c:v>
                </c:pt>
                <c:pt idx="922">
                  <c:v>0.40540540540540498</c:v>
                </c:pt>
                <c:pt idx="923">
                  <c:v>0.40540540540540498</c:v>
                </c:pt>
                <c:pt idx="924">
                  <c:v>0.40540540540540498</c:v>
                </c:pt>
                <c:pt idx="925">
                  <c:v>0.40540540540540498</c:v>
                </c:pt>
                <c:pt idx="926">
                  <c:v>0.40540540540540498</c:v>
                </c:pt>
                <c:pt idx="927">
                  <c:v>0.40540540540540498</c:v>
                </c:pt>
                <c:pt idx="928">
                  <c:v>0.40540540540540498</c:v>
                </c:pt>
                <c:pt idx="929">
                  <c:v>0.40540540540540498</c:v>
                </c:pt>
                <c:pt idx="930">
                  <c:v>0.40816326530612201</c:v>
                </c:pt>
                <c:pt idx="931">
                  <c:v>0.40816326530612201</c:v>
                </c:pt>
                <c:pt idx="932">
                  <c:v>0.40816326530612201</c:v>
                </c:pt>
                <c:pt idx="933">
                  <c:v>0.40816326530612201</c:v>
                </c:pt>
                <c:pt idx="934">
                  <c:v>0.40816326530612201</c:v>
                </c:pt>
                <c:pt idx="935">
                  <c:v>0.40816326530612201</c:v>
                </c:pt>
                <c:pt idx="936">
                  <c:v>0.40816326530612201</c:v>
                </c:pt>
                <c:pt idx="937">
                  <c:v>0.41095890410958902</c:v>
                </c:pt>
                <c:pt idx="938">
                  <c:v>0.41095890410958902</c:v>
                </c:pt>
                <c:pt idx="939">
                  <c:v>0.41095890410958902</c:v>
                </c:pt>
                <c:pt idx="940">
                  <c:v>0.41095890410958902</c:v>
                </c:pt>
                <c:pt idx="941">
                  <c:v>0.41095890410958902</c:v>
                </c:pt>
                <c:pt idx="942">
                  <c:v>0.41095890410958902</c:v>
                </c:pt>
                <c:pt idx="943">
                  <c:v>0.41095890410958902</c:v>
                </c:pt>
                <c:pt idx="944">
                  <c:v>0.41095890410958902</c:v>
                </c:pt>
                <c:pt idx="945">
                  <c:v>0.41095890410958902</c:v>
                </c:pt>
                <c:pt idx="946">
                  <c:v>0.41095890410958902</c:v>
                </c:pt>
                <c:pt idx="947">
                  <c:v>0.41095890410958902</c:v>
                </c:pt>
                <c:pt idx="948">
                  <c:v>0.41095890410958902</c:v>
                </c:pt>
                <c:pt idx="949">
                  <c:v>0.41095890410958902</c:v>
                </c:pt>
                <c:pt idx="950">
                  <c:v>0.41095890410958902</c:v>
                </c:pt>
                <c:pt idx="951">
                  <c:v>0.41095890410958902</c:v>
                </c:pt>
                <c:pt idx="952">
                  <c:v>0.41095890410958902</c:v>
                </c:pt>
                <c:pt idx="953">
                  <c:v>0.41095890410958902</c:v>
                </c:pt>
                <c:pt idx="954">
                  <c:v>0.41095890410958902</c:v>
                </c:pt>
                <c:pt idx="955">
                  <c:v>0.41095890410958902</c:v>
                </c:pt>
                <c:pt idx="956">
                  <c:v>0.41095890410958902</c:v>
                </c:pt>
                <c:pt idx="957">
                  <c:v>0.41095890410958902</c:v>
                </c:pt>
                <c:pt idx="958">
                  <c:v>0.41095890410958902</c:v>
                </c:pt>
                <c:pt idx="959">
                  <c:v>0.41095890410958902</c:v>
                </c:pt>
                <c:pt idx="960">
                  <c:v>0.41095890410958902</c:v>
                </c:pt>
                <c:pt idx="961">
                  <c:v>0.41095890410958902</c:v>
                </c:pt>
                <c:pt idx="962">
                  <c:v>0.41095890410958902</c:v>
                </c:pt>
                <c:pt idx="963">
                  <c:v>0.41095890410958902</c:v>
                </c:pt>
                <c:pt idx="964">
                  <c:v>0.40816326530612201</c:v>
                </c:pt>
                <c:pt idx="965">
                  <c:v>0.40816326530612201</c:v>
                </c:pt>
                <c:pt idx="966">
                  <c:v>0.40816326530612201</c:v>
                </c:pt>
                <c:pt idx="967">
                  <c:v>0.40816326530612201</c:v>
                </c:pt>
                <c:pt idx="968">
                  <c:v>0.40816326530612201</c:v>
                </c:pt>
                <c:pt idx="969">
                  <c:v>0.40816326530612201</c:v>
                </c:pt>
                <c:pt idx="970">
                  <c:v>0.40816326530612201</c:v>
                </c:pt>
                <c:pt idx="971">
                  <c:v>0.40816326530612201</c:v>
                </c:pt>
                <c:pt idx="972">
                  <c:v>0.40816326530612201</c:v>
                </c:pt>
                <c:pt idx="973">
                  <c:v>0.40816326530612201</c:v>
                </c:pt>
                <c:pt idx="974">
                  <c:v>0.40816326530612201</c:v>
                </c:pt>
                <c:pt idx="975">
                  <c:v>0.40816326530612201</c:v>
                </c:pt>
                <c:pt idx="976">
                  <c:v>0.40816326530612201</c:v>
                </c:pt>
                <c:pt idx="977">
                  <c:v>0.40816326530612201</c:v>
                </c:pt>
                <c:pt idx="978">
                  <c:v>0.40816326530612201</c:v>
                </c:pt>
                <c:pt idx="979">
                  <c:v>0.40816326530612201</c:v>
                </c:pt>
                <c:pt idx="980">
                  <c:v>0.40816326530612201</c:v>
                </c:pt>
                <c:pt idx="981">
                  <c:v>0.40816326530612201</c:v>
                </c:pt>
                <c:pt idx="982">
                  <c:v>0.40816326530612201</c:v>
                </c:pt>
                <c:pt idx="983">
                  <c:v>0.40816326530612201</c:v>
                </c:pt>
                <c:pt idx="984">
                  <c:v>0.40816326530612201</c:v>
                </c:pt>
                <c:pt idx="985">
                  <c:v>0.40816326530612201</c:v>
                </c:pt>
                <c:pt idx="986">
                  <c:v>0.40816326530612201</c:v>
                </c:pt>
                <c:pt idx="987">
                  <c:v>0.40816326530612201</c:v>
                </c:pt>
                <c:pt idx="988">
                  <c:v>0.40816326530612201</c:v>
                </c:pt>
                <c:pt idx="989">
                  <c:v>0.40816326530612201</c:v>
                </c:pt>
                <c:pt idx="990">
                  <c:v>0.40816326530612201</c:v>
                </c:pt>
                <c:pt idx="991">
                  <c:v>0.40816326530612201</c:v>
                </c:pt>
                <c:pt idx="992">
                  <c:v>0.40816326530612201</c:v>
                </c:pt>
                <c:pt idx="993">
                  <c:v>0.40816326530612201</c:v>
                </c:pt>
                <c:pt idx="994">
                  <c:v>0.40816326530612201</c:v>
                </c:pt>
                <c:pt idx="995">
                  <c:v>0.40816326530612201</c:v>
                </c:pt>
                <c:pt idx="996">
                  <c:v>0.40816326530612201</c:v>
                </c:pt>
                <c:pt idx="997">
                  <c:v>0.40540540540540498</c:v>
                </c:pt>
                <c:pt idx="998">
                  <c:v>0.40540540540540498</c:v>
                </c:pt>
                <c:pt idx="999">
                  <c:v>0.40540540540540498</c:v>
                </c:pt>
                <c:pt idx="1000">
                  <c:v>0.40540540540540498</c:v>
                </c:pt>
                <c:pt idx="1001">
                  <c:v>0.40540540540540498</c:v>
                </c:pt>
                <c:pt idx="1002">
                  <c:v>0.40540540540540498</c:v>
                </c:pt>
                <c:pt idx="1003">
                  <c:v>0.40540540540540498</c:v>
                </c:pt>
                <c:pt idx="1004">
                  <c:v>0.40540540540540498</c:v>
                </c:pt>
                <c:pt idx="1005">
                  <c:v>0.40540540540540498</c:v>
                </c:pt>
                <c:pt idx="1006">
                  <c:v>0.40540540540540498</c:v>
                </c:pt>
                <c:pt idx="1007">
                  <c:v>0.40540540540540498</c:v>
                </c:pt>
                <c:pt idx="1008">
                  <c:v>0.40540540540540498</c:v>
                </c:pt>
                <c:pt idx="1009">
                  <c:v>0.40540540540540498</c:v>
                </c:pt>
                <c:pt idx="1010">
                  <c:v>0.40540540540540498</c:v>
                </c:pt>
                <c:pt idx="1011">
                  <c:v>0.40540540540540498</c:v>
                </c:pt>
                <c:pt idx="1012">
                  <c:v>0.40540540540540498</c:v>
                </c:pt>
                <c:pt idx="1013">
                  <c:v>0.40540540540540498</c:v>
                </c:pt>
                <c:pt idx="1014">
                  <c:v>0.40816326530612201</c:v>
                </c:pt>
                <c:pt idx="1015">
                  <c:v>0.40816326530612201</c:v>
                </c:pt>
                <c:pt idx="1016">
                  <c:v>0.40816326530612201</c:v>
                </c:pt>
                <c:pt idx="1017">
                  <c:v>0.40816326530612201</c:v>
                </c:pt>
                <c:pt idx="1018">
                  <c:v>0.40816326530612201</c:v>
                </c:pt>
                <c:pt idx="1019">
                  <c:v>0.40816326530612201</c:v>
                </c:pt>
                <c:pt idx="1020">
                  <c:v>0.40816326530612201</c:v>
                </c:pt>
                <c:pt idx="1021">
                  <c:v>0.40816326530612201</c:v>
                </c:pt>
                <c:pt idx="1022">
                  <c:v>0.40816326530612201</c:v>
                </c:pt>
                <c:pt idx="1023">
                  <c:v>0.40816326530612201</c:v>
                </c:pt>
                <c:pt idx="1024">
                  <c:v>0.40816326530612201</c:v>
                </c:pt>
                <c:pt idx="1025">
                  <c:v>0.40816326530612201</c:v>
                </c:pt>
                <c:pt idx="1026">
                  <c:v>0.40816326530612201</c:v>
                </c:pt>
                <c:pt idx="1027">
                  <c:v>0.40816326530612201</c:v>
                </c:pt>
                <c:pt idx="1028">
                  <c:v>0.40816326530612201</c:v>
                </c:pt>
                <c:pt idx="1029">
                  <c:v>0.40816326530612201</c:v>
                </c:pt>
                <c:pt idx="1030">
                  <c:v>0.40816326530612201</c:v>
                </c:pt>
                <c:pt idx="1031">
                  <c:v>0.40816326530612201</c:v>
                </c:pt>
                <c:pt idx="1032">
                  <c:v>0.40816326530612201</c:v>
                </c:pt>
                <c:pt idx="1033">
                  <c:v>0.40816326530612201</c:v>
                </c:pt>
                <c:pt idx="1034">
                  <c:v>0.40816326530612201</c:v>
                </c:pt>
                <c:pt idx="1035">
                  <c:v>0.40816326530612201</c:v>
                </c:pt>
                <c:pt idx="1036">
                  <c:v>0.40816326530612201</c:v>
                </c:pt>
                <c:pt idx="1037">
                  <c:v>0.40816326530612201</c:v>
                </c:pt>
                <c:pt idx="1038">
                  <c:v>0.40816326530612201</c:v>
                </c:pt>
                <c:pt idx="1039">
                  <c:v>0.40816326530612201</c:v>
                </c:pt>
                <c:pt idx="1040">
                  <c:v>0.40816326530612201</c:v>
                </c:pt>
                <c:pt idx="1041">
                  <c:v>0.40816326530612201</c:v>
                </c:pt>
                <c:pt idx="1042">
                  <c:v>0.40816326530612201</c:v>
                </c:pt>
                <c:pt idx="1043">
                  <c:v>0.40816326530612201</c:v>
                </c:pt>
                <c:pt idx="1044">
                  <c:v>0.40816326530612201</c:v>
                </c:pt>
                <c:pt idx="1045">
                  <c:v>0.40816326530612201</c:v>
                </c:pt>
                <c:pt idx="1046">
                  <c:v>0.40816326530612201</c:v>
                </c:pt>
                <c:pt idx="1047">
                  <c:v>0.40540540540540498</c:v>
                </c:pt>
                <c:pt idx="1048">
                  <c:v>0.40540540540540498</c:v>
                </c:pt>
                <c:pt idx="1049">
                  <c:v>0.40540540540540498</c:v>
                </c:pt>
                <c:pt idx="1050">
                  <c:v>0.40540540540540498</c:v>
                </c:pt>
                <c:pt idx="1051">
                  <c:v>0.40540540540540498</c:v>
                </c:pt>
                <c:pt idx="1052">
                  <c:v>0.40540540540540498</c:v>
                </c:pt>
                <c:pt idx="1053">
                  <c:v>0.40540540540540498</c:v>
                </c:pt>
                <c:pt idx="1054">
                  <c:v>0.40540540540540498</c:v>
                </c:pt>
                <c:pt idx="1055">
                  <c:v>0.40540540540540498</c:v>
                </c:pt>
                <c:pt idx="1056">
                  <c:v>0.40540540540540498</c:v>
                </c:pt>
                <c:pt idx="1057">
                  <c:v>0.40540540540540498</c:v>
                </c:pt>
                <c:pt idx="1058">
                  <c:v>0.40540540540540498</c:v>
                </c:pt>
                <c:pt idx="1059">
                  <c:v>0.40268456375838901</c:v>
                </c:pt>
                <c:pt idx="1060">
                  <c:v>0.40268456375838901</c:v>
                </c:pt>
                <c:pt idx="1061">
                  <c:v>0.40268456375838901</c:v>
                </c:pt>
                <c:pt idx="1062">
                  <c:v>0.40268456375838901</c:v>
                </c:pt>
                <c:pt idx="1063">
                  <c:v>0.40268456375838901</c:v>
                </c:pt>
                <c:pt idx="1064">
                  <c:v>0.40268456375838901</c:v>
                </c:pt>
                <c:pt idx="1065">
                  <c:v>0.40268456375838901</c:v>
                </c:pt>
                <c:pt idx="1066">
                  <c:v>0.40268456375838901</c:v>
                </c:pt>
                <c:pt idx="1067">
                  <c:v>0.40268456375838901</c:v>
                </c:pt>
                <c:pt idx="1068">
                  <c:v>0.40268456375838901</c:v>
                </c:pt>
                <c:pt idx="1069">
                  <c:v>0.40268456375838901</c:v>
                </c:pt>
                <c:pt idx="1070">
                  <c:v>0.40268456375838901</c:v>
                </c:pt>
                <c:pt idx="1071">
                  <c:v>0.4</c:v>
                </c:pt>
                <c:pt idx="1072">
                  <c:v>0.4</c:v>
                </c:pt>
                <c:pt idx="1073">
                  <c:v>0.4</c:v>
                </c:pt>
                <c:pt idx="1074">
                  <c:v>0.4</c:v>
                </c:pt>
                <c:pt idx="1075">
                  <c:v>0.4</c:v>
                </c:pt>
                <c:pt idx="1076">
                  <c:v>0.4</c:v>
                </c:pt>
                <c:pt idx="1077">
                  <c:v>0.4</c:v>
                </c:pt>
                <c:pt idx="1078">
                  <c:v>0.4</c:v>
                </c:pt>
                <c:pt idx="1079">
                  <c:v>0.4</c:v>
                </c:pt>
                <c:pt idx="1080">
                  <c:v>0.4</c:v>
                </c:pt>
                <c:pt idx="1081">
                  <c:v>0.4</c:v>
                </c:pt>
                <c:pt idx="1082">
                  <c:v>0.39735099337748297</c:v>
                </c:pt>
                <c:pt idx="1083">
                  <c:v>0.39735099337748297</c:v>
                </c:pt>
                <c:pt idx="1084">
                  <c:v>0.39735099337748297</c:v>
                </c:pt>
                <c:pt idx="1085">
                  <c:v>0.39735099337748297</c:v>
                </c:pt>
                <c:pt idx="1086">
                  <c:v>0.39735099337748297</c:v>
                </c:pt>
                <c:pt idx="1087">
                  <c:v>0.39735099337748297</c:v>
                </c:pt>
                <c:pt idx="1088">
                  <c:v>0.39735099337748297</c:v>
                </c:pt>
                <c:pt idx="1089">
                  <c:v>0.39735099337748297</c:v>
                </c:pt>
                <c:pt idx="1090">
                  <c:v>0.39735099337748297</c:v>
                </c:pt>
                <c:pt idx="1091">
                  <c:v>0.39735099337748297</c:v>
                </c:pt>
                <c:pt idx="1092">
                  <c:v>0.39735099337748297</c:v>
                </c:pt>
                <c:pt idx="1093">
                  <c:v>0.39735099337748297</c:v>
                </c:pt>
                <c:pt idx="1094">
                  <c:v>0.394736842105263</c:v>
                </c:pt>
                <c:pt idx="1095">
                  <c:v>0.394736842105263</c:v>
                </c:pt>
                <c:pt idx="1096">
                  <c:v>0.394736842105263</c:v>
                </c:pt>
                <c:pt idx="1097">
                  <c:v>0.394736842105263</c:v>
                </c:pt>
                <c:pt idx="1098">
                  <c:v>0.394736842105263</c:v>
                </c:pt>
                <c:pt idx="1099">
                  <c:v>0.394736842105263</c:v>
                </c:pt>
                <c:pt idx="1100">
                  <c:v>0.394736842105263</c:v>
                </c:pt>
                <c:pt idx="1101">
                  <c:v>0.394736842105263</c:v>
                </c:pt>
                <c:pt idx="1102">
                  <c:v>0.394736842105263</c:v>
                </c:pt>
                <c:pt idx="1103">
                  <c:v>0.394736842105263</c:v>
                </c:pt>
                <c:pt idx="1104">
                  <c:v>0.394736842105263</c:v>
                </c:pt>
                <c:pt idx="1105">
                  <c:v>0.394736842105263</c:v>
                </c:pt>
                <c:pt idx="1106">
                  <c:v>0.394736842105263</c:v>
                </c:pt>
                <c:pt idx="1107">
                  <c:v>0.394736842105263</c:v>
                </c:pt>
                <c:pt idx="1108">
                  <c:v>0.394736842105263</c:v>
                </c:pt>
                <c:pt idx="1109">
                  <c:v>0.394736842105263</c:v>
                </c:pt>
                <c:pt idx="1110">
                  <c:v>0.394736842105263</c:v>
                </c:pt>
                <c:pt idx="1111">
                  <c:v>0.39215686274509798</c:v>
                </c:pt>
                <c:pt idx="1112">
                  <c:v>0.39215686274509798</c:v>
                </c:pt>
                <c:pt idx="1113">
                  <c:v>0.39215686274509798</c:v>
                </c:pt>
                <c:pt idx="1114">
                  <c:v>0.39215686274509798</c:v>
                </c:pt>
                <c:pt idx="1115">
                  <c:v>0.39215686274509798</c:v>
                </c:pt>
                <c:pt idx="1116">
                  <c:v>0.39215686274509798</c:v>
                </c:pt>
                <c:pt idx="1117">
                  <c:v>0.39215686274509798</c:v>
                </c:pt>
                <c:pt idx="1118">
                  <c:v>0.39215686274509798</c:v>
                </c:pt>
                <c:pt idx="1119">
                  <c:v>0.39215686274509798</c:v>
                </c:pt>
                <c:pt idx="1120">
                  <c:v>0.39215686274509798</c:v>
                </c:pt>
                <c:pt idx="1121">
                  <c:v>0.39215686274509798</c:v>
                </c:pt>
                <c:pt idx="1122">
                  <c:v>0.38961038961038902</c:v>
                </c:pt>
                <c:pt idx="1123">
                  <c:v>0.38961038961038902</c:v>
                </c:pt>
                <c:pt idx="1124">
                  <c:v>0.38961038961038902</c:v>
                </c:pt>
                <c:pt idx="1125">
                  <c:v>0.38961038961038902</c:v>
                </c:pt>
                <c:pt idx="1126">
                  <c:v>0.38961038961038902</c:v>
                </c:pt>
                <c:pt idx="1127">
                  <c:v>0.38961038961038902</c:v>
                </c:pt>
                <c:pt idx="1128">
                  <c:v>0.38961038961038902</c:v>
                </c:pt>
                <c:pt idx="1129">
                  <c:v>0.38961038961038902</c:v>
                </c:pt>
                <c:pt idx="1130">
                  <c:v>0.38961038961038902</c:v>
                </c:pt>
                <c:pt idx="1131">
                  <c:v>0.38961038961038902</c:v>
                </c:pt>
                <c:pt idx="1132">
                  <c:v>0.38961038961038902</c:v>
                </c:pt>
                <c:pt idx="1133">
                  <c:v>0.38961038961038902</c:v>
                </c:pt>
                <c:pt idx="1134">
                  <c:v>0.38709677419354799</c:v>
                </c:pt>
                <c:pt idx="1135">
                  <c:v>0.38709677419354799</c:v>
                </c:pt>
                <c:pt idx="1136">
                  <c:v>0.38709677419354799</c:v>
                </c:pt>
                <c:pt idx="1137">
                  <c:v>0.38709677419354799</c:v>
                </c:pt>
                <c:pt idx="1138">
                  <c:v>0.38709677419354799</c:v>
                </c:pt>
                <c:pt idx="1139">
                  <c:v>0.38709677419354799</c:v>
                </c:pt>
                <c:pt idx="1140">
                  <c:v>0.38709677419354799</c:v>
                </c:pt>
                <c:pt idx="1141">
                  <c:v>0.38461538461538403</c:v>
                </c:pt>
                <c:pt idx="1142">
                  <c:v>0.38461538461538403</c:v>
                </c:pt>
                <c:pt idx="1143">
                  <c:v>0.38461538461538403</c:v>
                </c:pt>
                <c:pt idx="1144">
                  <c:v>0.38461538461538403</c:v>
                </c:pt>
                <c:pt idx="1145">
                  <c:v>0.38461538461538403</c:v>
                </c:pt>
                <c:pt idx="1146">
                  <c:v>0.38461538461538403</c:v>
                </c:pt>
                <c:pt idx="1147">
                  <c:v>0.38461538461538403</c:v>
                </c:pt>
                <c:pt idx="1148">
                  <c:v>0.38216560509554098</c:v>
                </c:pt>
                <c:pt idx="1149">
                  <c:v>0.38216560509554098</c:v>
                </c:pt>
                <c:pt idx="1150">
                  <c:v>0.38216560509554098</c:v>
                </c:pt>
                <c:pt idx="1151">
                  <c:v>0.38216560509554098</c:v>
                </c:pt>
                <c:pt idx="1152">
                  <c:v>0.38216560509554098</c:v>
                </c:pt>
                <c:pt idx="1153">
                  <c:v>0.38216560509554098</c:v>
                </c:pt>
                <c:pt idx="1154">
                  <c:v>0.38216560509554098</c:v>
                </c:pt>
                <c:pt idx="1155">
                  <c:v>0.38216560509554098</c:v>
                </c:pt>
                <c:pt idx="1156">
                  <c:v>0.38216560509554098</c:v>
                </c:pt>
                <c:pt idx="1157">
                  <c:v>0.38216560509554098</c:v>
                </c:pt>
                <c:pt idx="1158">
                  <c:v>0.38216560509554098</c:v>
                </c:pt>
                <c:pt idx="1159">
                  <c:v>0.379746835443038</c:v>
                </c:pt>
                <c:pt idx="1160">
                  <c:v>0.379746835443038</c:v>
                </c:pt>
                <c:pt idx="1161">
                  <c:v>0.379746835443038</c:v>
                </c:pt>
                <c:pt idx="1162">
                  <c:v>0.379746835443038</c:v>
                </c:pt>
                <c:pt idx="1163">
                  <c:v>0.379746835443038</c:v>
                </c:pt>
                <c:pt idx="1164">
                  <c:v>0.379746835443038</c:v>
                </c:pt>
                <c:pt idx="1165">
                  <c:v>0.379746835443038</c:v>
                </c:pt>
                <c:pt idx="1166">
                  <c:v>0.379746835443038</c:v>
                </c:pt>
                <c:pt idx="1167">
                  <c:v>0.379746835443038</c:v>
                </c:pt>
                <c:pt idx="1168">
                  <c:v>0.379746835443038</c:v>
                </c:pt>
                <c:pt idx="1169">
                  <c:v>0.379746835443038</c:v>
                </c:pt>
                <c:pt idx="1170">
                  <c:v>0.379746835443038</c:v>
                </c:pt>
                <c:pt idx="1171">
                  <c:v>0.379746835443038</c:v>
                </c:pt>
                <c:pt idx="1172">
                  <c:v>0.379746835443038</c:v>
                </c:pt>
                <c:pt idx="1173">
                  <c:v>0.379746835443038</c:v>
                </c:pt>
                <c:pt idx="1174">
                  <c:v>0.379746835443038</c:v>
                </c:pt>
                <c:pt idx="1175">
                  <c:v>0.379746835443038</c:v>
                </c:pt>
                <c:pt idx="1176">
                  <c:v>0.379746835443038</c:v>
                </c:pt>
                <c:pt idx="1177">
                  <c:v>0.379746835443038</c:v>
                </c:pt>
                <c:pt idx="1178">
                  <c:v>0.379746835443038</c:v>
                </c:pt>
                <c:pt idx="1179">
                  <c:v>0.379746835443038</c:v>
                </c:pt>
                <c:pt idx="1180">
                  <c:v>0.379746835443038</c:v>
                </c:pt>
                <c:pt idx="1181">
                  <c:v>0.379746835443038</c:v>
                </c:pt>
                <c:pt idx="1182">
                  <c:v>0.379746835443038</c:v>
                </c:pt>
                <c:pt idx="1183">
                  <c:v>0.379746835443038</c:v>
                </c:pt>
                <c:pt idx="1184">
                  <c:v>0.379746835443038</c:v>
                </c:pt>
                <c:pt idx="1185">
                  <c:v>0.379746835443038</c:v>
                </c:pt>
                <c:pt idx="1186">
                  <c:v>0.37735849056603699</c:v>
                </c:pt>
                <c:pt idx="1187">
                  <c:v>0.37735849056603699</c:v>
                </c:pt>
                <c:pt idx="1188">
                  <c:v>0.37735849056603699</c:v>
                </c:pt>
                <c:pt idx="1189">
                  <c:v>0.37735849056603699</c:v>
                </c:pt>
                <c:pt idx="1190">
                  <c:v>0.37735849056603699</c:v>
                </c:pt>
                <c:pt idx="1191">
                  <c:v>0.37735849056603699</c:v>
                </c:pt>
                <c:pt idx="1192">
                  <c:v>0.37735849056603699</c:v>
                </c:pt>
                <c:pt idx="1193">
                  <c:v>0.37735849056603699</c:v>
                </c:pt>
                <c:pt idx="1194">
                  <c:v>0.37735849056603699</c:v>
                </c:pt>
                <c:pt idx="1195">
                  <c:v>0.37735849056603699</c:v>
                </c:pt>
                <c:pt idx="1196">
                  <c:v>0.37735849056603699</c:v>
                </c:pt>
                <c:pt idx="1197">
                  <c:v>0.37735849056603699</c:v>
                </c:pt>
                <c:pt idx="1198">
                  <c:v>0.37735849056603699</c:v>
                </c:pt>
                <c:pt idx="1199">
                  <c:v>0.37735849056603699</c:v>
                </c:pt>
                <c:pt idx="1200">
                  <c:v>0.37735849056603699</c:v>
                </c:pt>
                <c:pt idx="1201">
                  <c:v>0.37735849056603699</c:v>
                </c:pt>
                <c:pt idx="1202">
                  <c:v>0.37735849056603699</c:v>
                </c:pt>
                <c:pt idx="1203">
                  <c:v>0.37735849056603699</c:v>
                </c:pt>
                <c:pt idx="1204">
                  <c:v>0.37735849056603699</c:v>
                </c:pt>
                <c:pt idx="1205">
                  <c:v>0.37735849056603699</c:v>
                </c:pt>
                <c:pt idx="1206">
                  <c:v>0.37735849056603699</c:v>
                </c:pt>
                <c:pt idx="1207">
                  <c:v>0.37735849056603699</c:v>
                </c:pt>
                <c:pt idx="1208">
                  <c:v>0.37735849056603699</c:v>
                </c:pt>
                <c:pt idx="1209">
                  <c:v>0.379746835443038</c:v>
                </c:pt>
                <c:pt idx="1210">
                  <c:v>0.379746835443038</c:v>
                </c:pt>
                <c:pt idx="1211">
                  <c:v>0.379746835443038</c:v>
                </c:pt>
                <c:pt idx="1212">
                  <c:v>0.379746835443038</c:v>
                </c:pt>
                <c:pt idx="1213">
                  <c:v>0.379746835443038</c:v>
                </c:pt>
                <c:pt idx="1214">
                  <c:v>0.379746835443038</c:v>
                </c:pt>
                <c:pt idx="1215">
                  <c:v>0.379746835443038</c:v>
                </c:pt>
                <c:pt idx="1216">
                  <c:v>0.379746835443038</c:v>
                </c:pt>
                <c:pt idx="1217">
                  <c:v>0.379746835443038</c:v>
                </c:pt>
                <c:pt idx="1218">
                  <c:v>0.379746835443038</c:v>
                </c:pt>
                <c:pt idx="1219">
                  <c:v>0.379746835443038</c:v>
                </c:pt>
                <c:pt idx="1220">
                  <c:v>0.379746835443038</c:v>
                </c:pt>
                <c:pt idx="1221">
                  <c:v>0.379746835443038</c:v>
                </c:pt>
                <c:pt idx="1222">
                  <c:v>0.379746835443038</c:v>
                </c:pt>
              </c:numCache>
            </c:numRef>
          </c:xVal>
          <c:yVal>
            <c:numRef>
              <c:f>掲載グラフ加工データ!$C$2:$C$1224</c:f>
              <c:numCache>
                <c:formatCode>General</c:formatCode>
                <c:ptCount val="1223"/>
                <c:pt idx="0">
                  <c:v>1.0169491525423699</c:v>
                </c:pt>
                <c:pt idx="1">
                  <c:v>1</c:v>
                </c:pt>
                <c:pt idx="2">
                  <c:v>0.98360655737704905</c:v>
                </c:pt>
                <c:pt idx="3">
                  <c:v>0.967741935483871</c:v>
                </c:pt>
                <c:pt idx="4">
                  <c:v>0.98360655737704905</c:v>
                </c:pt>
                <c:pt idx="5">
                  <c:v>1</c:v>
                </c:pt>
                <c:pt idx="6">
                  <c:v>1.0169491525423699</c:v>
                </c:pt>
                <c:pt idx="7">
                  <c:v>1.03448275862068</c:v>
                </c:pt>
                <c:pt idx="8">
                  <c:v>1.0169491525423699</c:v>
                </c:pt>
                <c:pt idx="9">
                  <c:v>0.98360655737704905</c:v>
                </c:pt>
                <c:pt idx="10">
                  <c:v>0.967741935483871</c:v>
                </c:pt>
                <c:pt idx="11">
                  <c:v>0.952380952380952</c:v>
                </c:pt>
                <c:pt idx="12">
                  <c:v>0.9375</c:v>
                </c:pt>
                <c:pt idx="13">
                  <c:v>0.952380952380952</c:v>
                </c:pt>
                <c:pt idx="14">
                  <c:v>0.967741935483871</c:v>
                </c:pt>
                <c:pt idx="15">
                  <c:v>0.98360655737704905</c:v>
                </c:pt>
                <c:pt idx="16">
                  <c:v>1</c:v>
                </c:pt>
                <c:pt idx="17">
                  <c:v>1.0169491525423699</c:v>
                </c:pt>
                <c:pt idx="18">
                  <c:v>1.03448275862068</c:v>
                </c:pt>
                <c:pt idx="19">
                  <c:v>1.0526315789473599</c:v>
                </c:pt>
                <c:pt idx="20">
                  <c:v>1.0714285714285701</c:v>
                </c:pt>
                <c:pt idx="21">
                  <c:v>1.0526315789473599</c:v>
                </c:pt>
                <c:pt idx="22">
                  <c:v>1.03448275862068</c:v>
                </c:pt>
                <c:pt idx="23">
                  <c:v>1.0526315789473599</c:v>
                </c:pt>
                <c:pt idx="24">
                  <c:v>1.0714285714285701</c:v>
                </c:pt>
                <c:pt idx="25">
                  <c:v>1.0526315789473599</c:v>
                </c:pt>
                <c:pt idx="26">
                  <c:v>1.03448275862068</c:v>
                </c:pt>
                <c:pt idx="27">
                  <c:v>1.0169491525423699</c:v>
                </c:pt>
                <c:pt idx="28">
                  <c:v>1.03448275862068</c:v>
                </c:pt>
                <c:pt idx="29">
                  <c:v>1.0526315789473599</c:v>
                </c:pt>
                <c:pt idx="30">
                  <c:v>1.0714285714285701</c:v>
                </c:pt>
                <c:pt idx="31">
                  <c:v>1.0526315789473599</c:v>
                </c:pt>
                <c:pt idx="32">
                  <c:v>1.03448275862068</c:v>
                </c:pt>
                <c:pt idx="33">
                  <c:v>1.0526315789473599</c:v>
                </c:pt>
                <c:pt idx="34">
                  <c:v>1.0714285714285701</c:v>
                </c:pt>
                <c:pt idx="35">
                  <c:v>1.0526315789473599</c:v>
                </c:pt>
                <c:pt idx="36">
                  <c:v>1.0714285714285701</c:v>
                </c:pt>
                <c:pt idx="37">
                  <c:v>1.0909090909090899</c:v>
                </c:pt>
                <c:pt idx="38">
                  <c:v>1.0714285714285701</c:v>
                </c:pt>
                <c:pt idx="39">
                  <c:v>1.0909090909090899</c:v>
                </c:pt>
                <c:pt idx="40">
                  <c:v>1.1111111111111101</c:v>
                </c:pt>
                <c:pt idx="41">
                  <c:v>1.1320754716981101</c:v>
                </c:pt>
                <c:pt idx="42">
                  <c:v>1.1111111111111101</c:v>
                </c:pt>
                <c:pt idx="43">
                  <c:v>1.0909090909090899</c:v>
                </c:pt>
                <c:pt idx="44">
                  <c:v>1.1111111111111101</c:v>
                </c:pt>
                <c:pt idx="45">
                  <c:v>1.1320754716981101</c:v>
                </c:pt>
                <c:pt idx="46">
                  <c:v>1.15384615384615</c:v>
                </c:pt>
                <c:pt idx="47">
                  <c:v>1.1320754716981101</c:v>
                </c:pt>
                <c:pt idx="48">
                  <c:v>1.1111111111111101</c:v>
                </c:pt>
                <c:pt idx="49">
                  <c:v>1.0909090909090899</c:v>
                </c:pt>
                <c:pt idx="50">
                  <c:v>1.1111111111111101</c:v>
                </c:pt>
                <c:pt idx="51">
                  <c:v>1.1320754716981101</c:v>
                </c:pt>
                <c:pt idx="52">
                  <c:v>1.1111111111111101</c:v>
                </c:pt>
                <c:pt idx="53">
                  <c:v>1.1320754716981101</c:v>
                </c:pt>
                <c:pt idx="54">
                  <c:v>1.1111111111111101</c:v>
                </c:pt>
                <c:pt idx="55">
                  <c:v>1.0909090909090899</c:v>
                </c:pt>
                <c:pt idx="56">
                  <c:v>1.0714285714285701</c:v>
                </c:pt>
                <c:pt idx="57">
                  <c:v>1.0526315789473599</c:v>
                </c:pt>
                <c:pt idx="58">
                  <c:v>1.0714285714285701</c:v>
                </c:pt>
                <c:pt idx="59">
                  <c:v>1.0909090909090899</c:v>
                </c:pt>
                <c:pt idx="60">
                  <c:v>1.1111111111111101</c:v>
                </c:pt>
                <c:pt idx="61">
                  <c:v>1.1320754716981101</c:v>
                </c:pt>
                <c:pt idx="62">
                  <c:v>1.1111111111111101</c:v>
                </c:pt>
                <c:pt idx="63">
                  <c:v>1.1320754716981101</c:v>
                </c:pt>
                <c:pt idx="64">
                  <c:v>1.1111111111111101</c:v>
                </c:pt>
                <c:pt idx="65">
                  <c:v>1.1320754716981101</c:v>
                </c:pt>
                <c:pt idx="66">
                  <c:v>1.15384615384615</c:v>
                </c:pt>
                <c:pt idx="67">
                  <c:v>1.1320754716981101</c:v>
                </c:pt>
                <c:pt idx="68">
                  <c:v>1.15384615384615</c:v>
                </c:pt>
                <c:pt idx="69">
                  <c:v>1.1320754716981101</c:v>
                </c:pt>
                <c:pt idx="70">
                  <c:v>1.1111111111111101</c:v>
                </c:pt>
                <c:pt idx="71">
                  <c:v>1.0909090909090899</c:v>
                </c:pt>
                <c:pt idx="72">
                  <c:v>1.0714285714285701</c:v>
                </c:pt>
                <c:pt idx="73">
                  <c:v>1.0909090909090899</c:v>
                </c:pt>
                <c:pt idx="74">
                  <c:v>1.0714285714285701</c:v>
                </c:pt>
                <c:pt idx="75">
                  <c:v>1.0909090909090899</c:v>
                </c:pt>
                <c:pt idx="76">
                  <c:v>1.1111111111111101</c:v>
                </c:pt>
                <c:pt idx="77">
                  <c:v>1.0909090909090899</c:v>
                </c:pt>
                <c:pt idx="78">
                  <c:v>1.0714285714285701</c:v>
                </c:pt>
                <c:pt idx="79">
                  <c:v>1.0909090909090899</c:v>
                </c:pt>
                <c:pt idx="80">
                  <c:v>1.1111111111111101</c:v>
                </c:pt>
                <c:pt idx="81">
                  <c:v>0.92307692307692302</c:v>
                </c:pt>
                <c:pt idx="82">
                  <c:v>0.9375</c:v>
                </c:pt>
                <c:pt idx="83">
                  <c:v>0.9375</c:v>
                </c:pt>
                <c:pt idx="84">
                  <c:v>0.952380952380952</c:v>
                </c:pt>
                <c:pt idx="85">
                  <c:v>0.967741935483871</c:v>
                </c:pt>
                <c:pt idx="86">
                  <c:v>1</c:v>
                </c:pt>
                <c:pt idx="87">
                  <c:v>1.0169491525423699</c:v>
                </c:pt>
                <c:pt idx="88">
                  <c:v>1</c:v>
                </c:pt>
                <c:pt idx="89">
                  <c:v>1</c:v>
                </c:pt>
                <c:pt idx="90">
                  <c:v>0.98360655737704905</c:v>
                </c:pt>
                <c:pt idx="91">
                  <c:v>0.967741935483871</c:v>
                </c:pt>
                <c:pt idx="92">
                  <c:v>0.967741935483871</c:v>
                </c:pt>
                <c:pt idx="93">
                  <c:v>0.967741935483871</c:v>
                </c:pt>
                <c:pt idx="94">
                  <c:v>0.967741935483871</c:v>
                </c:pt>
                <c:pt idx="95">
                  <c:v>0.967741935483871</c:v>
                </c:pt>
                <c:pt idx="96">
                  <c:v>0.967741935483871</c:v>
                </c:pt>
                <c:pt idx="97">
                  <c:v>0.967741935483871</c:v>
                </c:pt>
                <c:pt idx="98">
                  <c:v>0.967741935483871</c:v>
                </c:pt>
                <c:pt idx="99">
                  <c:v>0.967741935483871</c:v>
                </c:pt>
                <c:pt idx="100">
                  <c:v>0.967741935483871</c:v>
                </c:pt>
                <c:pt idx="101">
                  <c:v>0.967741935483871</c:v>
                </c:pt>
                <c:pt idx="102">
                  <c:v>0.952380952380952</c:v>
                </c:pt>
                <c:pt idx="103">
                  <c:v>0.952380952380952</c:v>
                </c:pt>
                <c:pt idx="104">
                  <c:v>0.952380952380952</c:v>
                </c:pt>
                <c:pt idx="105">
                  <c:v>0.952380952380952</c:v>
                </c:pt>
                <c:pt idx="106">
                  <c:v>0.952380952380952</c:v>
                </c:pt>
                <c:pt idx="107">
                  <c:v>0.952380952380952</c:v>
                </c:pt>
                <c:pt idx="108">
                  <c:v>0.9375</c:v>
                </c:pt>
                <c:pt idx="109">
                  <c:v>0.92307692307692302</c:v>
                </c:pt>
                <c:pt idx="110">
                  <c:v>0.92307692307692302</c:v>
                </c:pt>
                <c:pt idx="111">
                  <c:v>0.92307692307692302</c:v>
                </c:pt>
                <c:pt idx="112">
                  <c:v>0.92307692307692302</c:v>
                </c:pt>
                <c:pt idx="113">
                  <c:v>0.92307692307692302</c:v>
                </c:pt>
                <c:pt idx="114">
                  <c:v>0.92307692307692302</c:v>
                </c:pt>
                <c:pt idx="115">
                  <c:v>0.90909090909090895</c:v>
                </c:pt>
                <c:pt idx="116">
                  <c:v>0.89552238805970097</c:v>
                </c:pt>
                <c:pt idx="117">
                  <c:v>0.89552238805970097</c:v>
                </c:pt>
                <c:pt idx="118">
                  <c:v>0.89552238805970097</c:v>
                </c:pt>
                <c:pt idx="119">
                  <c:v>0.89552238805970097</c:v>
                </c:pt>
                <c:pt idx="120">
                  <c:v>0.89552238805970097</c:v>
                </c:pt>
                <c:pt idx="121">
                  <c:v>0.89552238805970097</c:v>
                </c:pt>
                <c:pt idx="122">
                  <c:v>0.89552238805970097</c:v>
                </c:pt>
                <c:pt idx="123">
                  <c:v>0.86956521739130399</c:v>
                </c:pt>
                <c:pt idx="124">
                  <c:v>0.85714285714285698</c:v>
                </c:pt>
                <c:pt idx="125">
                  <c:v>0.85714285714285698</c:v>
                </c:pt>
                <c:pt idx="126">
                  <c:v>0.85714285714285698</c:v>
                </c:pt>
                <c:pt idx="127">
                  <c:v>0.85714285714285698</c:v>
                </c:pt>
                <c:pt idx="128">
                  <c:v>0.85714285714285698</c:v>
                </c:pt>
                <c:pt idx="129">
                  <c:v>0.85714285714285698</c:v>
                </c:pt>
                <c:pt idx="130">
                  <c:v>0.85714285714285698</c:v>
                </c:pt>
                <c:pt idx="131">
                  <c:v>0.82191780821917804</c:v>
                </c:pt>
                <c:pt idx="132">
                  <c:v>0.77922077922077904</c:v>
                </c:pt>
                <c:pt idx="133">
                  <c:v>0.77922077922077904</c:v>
                </c:pt>
                <c:pt idx="134">
                  <c:v>0.77922077922077904</c:v>
                </c:pt>
                <c:pt idx="135">
                  <c:v>0.77922077922077904</c:v>
                </c:pt>
                <c:pt idx="136">
                  <c:v>0.77922077922077904</c:v>
                </c:pt>
                <c:pt idx="137">
                  <c:v>0.77922077922077904</c:v>
                </c:pt>
                <c:pt idx="138">
                  <c:v>0.759493670886076</c:v>
                </c:pt>
                <c:pt idx="139">
                  <c:v>0.73170731707317005</c:v>
                </c:pt>
                <c:pt idx="140">
                  <c:v>0.73170731707317005</c:v>
                </c:pt>
                <c:pt idx="141">
                  <c:v>0.73170731707317005</c:v>
                </c:pt>
                <c:pt idx="142">
                  <c:v>0.73170731707317005</c:v>
                </c:pt>
                <c:pt idx="143">
                  <c:v>0.73170731707317005</c:v>
                </c:pt>
                <c:pt idx="144">
                  <c:v>0.71428571428571397</c:v>
                </c:pt>
                <c:pt idx="145">
                  <c:v>0.69767441860465096</c:v>
                </c:pt>
                <c:pt idx="146">
                  <c:v>0.69767441860465096</c:v>
                </c:pt>
                <c:pt idx="147">
                  <c:v>0.69767441860465096</c:v>
                </c:pt>
                <c:pt idx="148">
                  <c:v>0.69767441860465096</c:v>
                </c:pt>
                <c:pt idx="149">
                  <c:v>0.69767441860465096</c:v>
                </c:pt>
                <c:pt idx="150">
                  <c:v>0.69767441860465096</c:v>
                </c:pt>
                <c:pt idx="151">
                  <c:v>0.69767441860465096</c:v>
                </c:pt>
                <c:pt idx="152">
                  <c:v>0.68181818181818099</c:v>
                </c:pt>
                <c:pt idx="153">
                  <c:v>0.66666666666666596</c:v>
                </c:pt>
                <c:pt idx="154">
                  <c:v>0.66666666666666596</c:v>
                </c:pt>
                <c:pt idx="155">
                  <c:v>0.66666666666666596</c:v>
                </c:pt>
                <c:pt idx="156">
                  <c:v>0.66666666666666596</c:v>
                </c:pt>
                <c:pt idx="157">
                  <c:v>0.66666666666666596</c:v>
                </c:pt>
                <c:pt idx="158">
                  <c:v>0.66666666666666596</c:v>
                </c:pt>
                <c:pt idx="159">
                  <c:v>0.66666666666666596</c:v>
                </c:pt>
                <c:pt idx="160">
                  <c:v>0.659340659340659</c:v>
                </c:pt>
                <c:pt idx="161">
                  <c:v>0.64516129032257996</c:v>
                </c:pt>
                <c:pt idx="162">
                  <c:v>0.64516129032257996</c:v>
                </c:pt>
                <c:pt idx="163">
                  <c:v>0.64516129032257996</c:v>
                </c:pt>
                <c:pt idx="164">
                  <c:v>0.64516129032257996</c:v>
                </c:pt>
                <c:pt idx="165">
                  <c:v>0.64516129032257996</c:v>
                </c:pt>
                <c:pt idx="166">
                  <c:v>0.64516129032257996</c:v>
                </c:pt>
                <c:pt idx="167">
                  <c:v>0.63829787234042501</c:v>
                </c:pt>
                <c:pt idx="168">
                  <c:v>0.625</c:v>
                </c:pt>
                <c:pt idx="169">
                  <c:v>0.625</c:v>
                </c:pt>
                <c:pt idx="170">
                  <c:v>0.625</c:v>
                </c:pt>
                <c:pt idx="171">
                  <c:v>0.625</c:v>
                </c:pt>
                <c:pt idx="172">
                  <c:v>0.625</c:v>
                </c:pt>
                <c:pt idx="173">
                  <c:v>0.625</c:v>
                </c:pt>
                <c:pt idx="174">
                  <c:v>0.61224489795918302</c:v>
                </c:pt>
                <c:pt idx="175">
                  <c:v>0.6</c:v>
                </c:pt>
                <c:pt idx="176">
                  <c:v>0.6</c:v>
                </c:pt>
                <c:pt idx="177">
                  <c:v>0.6</c:v>
                </c:pt>
                <c:pt idx="178">
                  <c:v>0.6</c:v>
                </c:pt>
                <c:pt idx="179">
                  <c:v>0.6</c:v>
                </c:pt>
                <c:pt idx="180">
                  <c:v>0.6</c:v>
                </c:pt>
                <c:pt idx="181">
                  <c:v>0.6</c:v>
                </c:pt>
                <c:pt idx="182">
                  <c:v>0.59405940594059403</c:v>
                </c:pt>
                <c:pt idx="183">
                  <c:v>0.58252427184466005</c:v>
                </c:pt>
                <c:pt idx="184">
                  <c:v>0.58252427184466005</c:v>
                </c:pt>
                <c:pt idx="185">
                  <c:v>0.58252427184466005</c:v>
                </c:pt>
                <c:pt idx="186">
                  <c:v>0.58252427184466005</c:v>
                </c:pt>
                <c:pt idx="187">
                  <c:v>0.58252427184466005</c:v>
                </c:pt>
                <c:pt idx="188">
                  <c:v>0.58252427184466005</c:v>
                </c:pt>
                <c:pt idx="189">
                  <c:v>0.57692307692307598</c:v>
                </c:pt>
                <c:pt idx="190">
                  <c:v>0.57142857142857095</c:v>
                </c:pt>
                <c:pt idx="191">
                  <c:v>0.57142857142857095</c:v>
                </c:pt>
                <c:pt idx="192">
                  <c:v>0.57142857142857095</c:v>
                </c:pt>
                <c:pt idx="193">
                  <c:v>0.57142857142857095</c:v>
                </c:pt>
                <c:pt idx="194">
                  <c:v>0.57142857142857095</c:v>
                </c:pt>
                <c:pt idx="195">
                  <c:v>0.57142857142857095</c:v>
                </c:pt>
                <c:pt idx="196">
                  <c:v>0.57142857142857095</c:v>
                </c:pt>
                <c:pt idx="197">
                  <c:v>0.56074766355140104</c:v>
                </c:pt>
                <c:pt idx="198">
                  <c:v>0.55045871559632997</c:v>
                </c:pt>
                <c:pt idx="199">
                  <c:v>0.55045871559632997</c:v>
                </c:pt>
                <c:pt idx="200">
                  <c:v>0.55045871559632997</c:v>
                </c:pt>
                <c:pt idx="201">
                  <c:v>0.55045871559632997</c:v>
                </c:pt>
                <c:pt idx="202">
                  <c:v>0.55045871559632997</c:v>
                </c:pt>
                <c:pt idx="203">
                  <c:v>0.55045871559632997</c:v>
                </c:pt>
                <c:pt idx="204">
                  <c:v>0.55045871559632997</c:v>
                </c:pt>
                <c:pt idx="205">
                  <c:v>0.54545454545454497</c:v>
                </c:pt>
                <c:pt idx="206">
                  <c:v>0.53571428571428503</c:v>
                </c:pt>
                <c:pt idx="207">
                  <c:v>0.53571428571428503</c:v>
                </c:pt>
                <c:pt idx="208">
                  <c:v>0.53571428571428503</c:v>
                </c:pt>
                <c:pt idx="209">
                  <c:v>0.53571428571428503</c:v>
                </c:pt>
                <c:pt idx="210">
                  <c:v>0.53097345132743301</c:v>
                </c:pt>
                <c:pt idx="211">
                  <c:v>0.53097345132743301</c:v>
                </c:pt>
                <c:pt idx="212">
                  <c:v>0.53097345132743301</c:v>
                </c:pt>
                <c:pt idx="213">
                  <c:v>0.53097345132743301</c:v>
                </c:pt>
                <c:pt idx="214">
                  <c:v>0.53097345132743301</c:v>
                </c:pt>
                <c:pt idx="215">
                  <c:v>0.53097345132743301</c:v>
                </c:pt>
                <c:pt idx="216">
                  <c:v>0.53097345132743301</c:v>
                </c:pt>
                <c:pt idx="217">
                  <c:v>0.53097345132743301</c:v>
                </c:pt>
                <c:pt idx="218">
                  <c:v>0.53097345132743301</c:v>
                </c:pt>
                <c:pt idx="219">
                  <c:v>0.53097345132743301</c:v>
                </c:pt>
                <c:pt idx="220">
                  <c:v>0.53097345132743301</c:v>
                </c:pt>
                <c:pt idx="221">
                  <c:v>0.53097345132743301</c:v>
                </c:pt>
                <c:pt idx="222">
                  <c:v>0.53097345132743301</c:v>
                </c:pt>
                <c:pt idx="223">
                  <c:v>0.53571428571428503</c:v>
                </c:pt>
                <c:pt idx="224">
                  <c:v>0.53571428571428503</c:v>
                </c:pt>
                <c:pt idx="225">
                  <c:v>0.53571428571428503</c:v>
                </c:pt>
                <c:pt idx="226">
                  <c:v>0.53571428571428503</c:v>
                </c:pt>
                <c:pt idx="227">
                  <c:v>0.53571428571428503</c:v>
                </c:pt>
                <c:pt idx="228">
                  <c:v>0.53571428571428503</c:v>
                </c:pt>
                <c:pt idx="229">
                  <c:v>0.53571428571428503</c:v>
                </c:pt>
                <c:pt idx="230">
                  <c:v>0.53571428571428503</c:v>
                </c:pt>
                <c:pt idx="231">
                  <c:v>0.53571428571428503</c:v>
                </c:pt>
                <c:pt idx="232">
                  <c:v>0.53571428571428503</c:v>
                </c:pt>
                <c:pt idx="233">
                  <c:v>0.53571428571428503</c:v>
                </c:pt>
                <c:pt idx="234">
                  <c:v>0.53571428571428503</c:v>
                </c:pt>
                <c:pt idx="235">
                  <c:v>0.54054054054054002</c:v>
                </c:pt>
                <c:pt idx="236">
                  <c:v>0.54054054054054002</c:v>
                </c:pt>
                <c:pt idx="237">
                  <c:v>0.54054054054054002</c:v>
                </c:pt>
                <c:pt idx="238">
                  <c:v>0.54054054054054002</c:v>
                </c:pt>
                <c:pt idx="239">
                  <c:v>0.54054054054054002</c:v>
                </c:pt>
                <c:pt idx="240">
                  <c:v>0.54054054054054002</c:v>
                </c:pt>
                <c:pt idx="241">
                  <c:v>0.54545454545454497</c:v>
                </c:pt>
                <c:pt idx="242">
                  <c:v>0.54545454545454497</c:v>
                </c:pt>
                <c:pt idx="243">
                  <c:v>0.54545454545454497</c:v>
                </c:pt>
                <c:pt idx="244">
                  <c:v>0.54545454545454497</c:v>
                </c:pt>
                <c:pt idx="245">
                  <c:v>0.54545454545454497</c:v>
                </c:pt>
                <c:pt idx="246">
                  <c:v>0.54545454545454497</c:v>
                </c:pt>
                <c:pt idx="247">
                  <c:v>0.54545454545454497</c:v>
                </c:pt>
                <c:pt idx="248">
                  <c:v>0.54545454545454497</c:v>
                </c:pt>
                <c:pt idx="249">
                  <c:v>0.54545454545454497</c:v>
                </c:pt>
                <c:pt idx="250">
                  <c:v>0.54545454545454497</c:v>
                </c:pt>
                <c:pt idx="251">
                  <c:v>0.54545454545454497</c:v>
                </c:pt>
                <c:pt idx="252">
                  <c:v>0.54545454545454497</c:v>
                </c:pt>
                <c:pt idx="253">
                  <c:v>0.54545454545454497</c:v>
                </c:pt>
                <c:pt idx="254">
                  <c:v>0.54545454545454497</c:v>
                </c:pt>
                <c:pt idx="255">
                  <c:v>0.54545454545454497</c:v>
                </c:pt>
                <c:pt idx="256">
                  <c:v>0.54545454545454497</c:v>
                </c:pt>
                <c:pt idx="257">
                  <c:v>0.54545454545454497</c:v>
                </c:pt>
                <c:pt idx="258">
                  <c:v>0.54545454545454497</c:v>
                </c:pt>
                <c:pt idx="259">
                  <c:v>0.54054054054054002</c:v>
                </c:pt>
                <c:pt idx="260">
                  <c:v>0.54054054054054002</c:v>
                </c:pt>
                <c:pt idx="261">
                  <c:v>0.54054054054054002</c:v>
                </c:pt>
                <c:pt idx="262">
                  <c:v>0.54054054054054002</c:v>
                </c:pt>
                <c:pt idx="263">
                  <c:v>0.54054054054054002</c:v>
                </c:pt>
                <c:pt idx="264">
                  <c:v>0.53571428571428503</c:v>
                </c:pt>
                <c:pt idx="265">
                  <c:v>0.53097345132743301</c:v>
                </c:pt>
                <c:pt idx="266">
                  <c:v>0.53097345132743301</c:v>
                </c:pt>
                <c:pt idx="267">
                  <c:v>0.53097345132743301</c:v>
                </c:pt>
                <c:pt idx="268">
                  <c:v>0.53097345132743301</c:v>
                </c:pt>
                <c:pt idx="269">
                  <c:v>0.53097345132743301</c:v>
                </c:pt>
                <c:pt idx="270">
                  <c:v>0.53097345132743301</c:v>
                </c:pt>
                <c:pt idx="271">
                  <c:v>0.53097345132743301</c:v>
                </c:pt>
                <c:pt idx="272">
                  <c:v>0.52631578947368396</c:v>
                </c:pt>
                <c:pt idx="273">
                  <c:v>0.52631578947368396</c:v>
                </c:pt>
                <c:pt idx="274">
                  <c:v>0.52631578947368396</c:v>
                </c:pt>
                <c:pt idx="275">
                  <c:v>0.52631578947368396</c:v>
                </c:pt>
                <c:pt idx="276">
                  <c:v>0.52631578947368396</c:v>
                </c:pt>
                <c:pt idx="277">
                  <c:v>0.52631578947368396</c:v>
                </c:pt>
                <c:pt idx="278">
                  <c:v>0.52631578947368396</c:v>
                </c:pt>
                <c:pt idx="279">
                  <c:v>0.52173913043478204</c:v>
                </c:pt>
                <c:pt idx="280">
                  <c:v>0.52173913043478204</c:v>
                </c:pt>
                <c:pt idx="281">
                  <c:v>0.52173913043478204</c:v>
                </c:pt>
                <c:pt idx="282">
                  <c:v>0.52173913043478204</c:v>
                </c:pt>
                <c:pt idx="283">
                  <c:v>0.52173913043478204</c:v>
                </c:pt>
                <c:pt idx="284">
                  <c:v>0.52173913043478204</c:v>
                </c:pt>
                <c:pt idx="285">
                  <c:v>0.52173913043478204</c:v>
                </c:pt>
                <c:pt idx="286">
                  <c:v>0.51724137931034397</c:v>
                </c:pt>
                <c:pt idx="287">
                  <c:v>0.51724137931034397</c:v>
                </c:pt>
                <c:pt idx="288">
                  <c:v>0.51724137931034397</c:v>
                </c:pt>
                <c:pt idx="289">
                  <c:v>0.51724137931034397</c:v>
                </c:pt>
                <c:pt idx="290">
                  <c:v>0.51724137931034397</c:v>
                </c:pt>
                <c:pt idx="291">
                  <c:v>0.51724137931034397</c:v>
                </c:pt>
                <c:pt idx="292">
                  <c:v>0.51724137931034397</c:v>
                </c:pt>
                <c:pt idx="293">
                  <c:v>0.51724137931034397</c:v>
                </c:pt>
                <c:pt idx="294">
                  <c:v>0.51724137931034397</c:v>
                </c:pt>
                <c:pt idx="295">
                  <c:v>0.51724137931034397</c:v>
                </c:pt>
                <c:pt idx="296">
                  <c:v>0.51724137931034397</c:v>
                </c:pt>
                <c:pt idx="297">
                  <c:v>0.51724137931034397</c:v>
                </c:pt>
                <c:pt idx="298">
                  <c:v>0.51724137931034397</c:v>
                </c:pt>
                <c:pt idx="299">
                  <c:v>0.51724137931034397</c:v>
                </c:pt>
                <c:pt idx="300">
                  <c:v>0.51724137931034397</c:v>
                </c:pt>
                <c:pt idx="301">
                  <c:v>0.51724137931034397</c:v>
                </c:pt>
                <c:pt idx="302">
                  <c:v>0.51724137931034397</c:v>
                </c:pt>
                <c:pt idx="303">
                  <c:v>0.51724137931034397</c:v>
                </c:pt>
                <c:pt idx="304">
                  <c:v>0.512820512820512</c:v>
                </c:pt>
                <c:pt idx="305">
                  <c:v>0.50847457627118597</c:v>
                </c:pt>
                <c:pt idx="306">
                  <c:v>0.50847457627118597</c:v>
                </c:pt>
                <c:pt idx="307">
                  <c:v>0.50847457627118597</c:v>
                </c:pt>
                <c:pt idx="308">
                  <c:v>0.50847457627118597</c:v>
                </c:pt>
                <c:pt idx="309">
                  <c:v>0.50847457627118597</c:v>
                </c:pt>
                <c:pt idx="310">
                  <c:v>0.50847457627118597</c:v>
                </c:pt>
                <c:pt idx="311">
                  <c:v>0.504201680672268</c:v>
                </c:pt>
                <c:pt idx="312">
                  <c:v>0.504201680672268</c:v>
                </c:pt>
                <c:pt idx="313">
                  <c:v>0.504201680672268</c:v>
                </c:pt>
                <c:pt idx="314">
                  <c:v>0.504201680672268</c:v>
                </c:pt>
                <c:pt idx="315">
                  <c:v>0.504201680672268</c:v>
                </c:pt>
                <c:pt idx="316">
                  <c:v>0.504201680672268</c:v>
                </c:pt>
                <c:pt idx="317">
                  <c:v>0.504201680672268</c:v>
                </c:pt>
                <c:pt idx="318">
                  <c:v>0.5</c:v>
                </c:pt>
                <c:pt idx="319">
                  <c:v>0.5</c:v>
                </c:pt>
                <c:pt idx="320">
                  <c:v>0.5</c:v>
                </c:pt>
                <c:pt idx="321">
                  <c:v>0.5</c:v>
                </c:pt>
                <c:pt idx="322">
                  <c:v>0.5</c:v>
                </c:pt>
                <c:pt idx="323">
                  <c:v>0.5</c:v>
                </c:pt>
                <c:pt idx="324">
                  <c:v>0.5</c:v>
                </c:pt>
                <c:pt idx="325">
                  <c:v>0.5</c:v>
                </c:pt>
                <c:pt idx="326">
                  <c:v>0.5</c:v>
                </c:pt>
                <c:pt idx="327">
                  <c:v>0.5</c:v>
                </c:pt>
                <c:pt idx="328">
                  <c:v>0.5</c:v>
                </c:pt>
                <c:pt idx="329">
                  <c:v>0.5</c:v>
                </c:pt>
                <c:pt idx="330">
                  <c:v>0.495867768595041</c:v>
                </c:pt>
                <c:pt idx="331">
                  <c:v>0.495867768595041</c:v>
                </c:pt>
                <c:pt idx="332">
                  <c:v>0.495867768595041</c:v>
                </c:pt>
                <c:pt idx="333">
                  <c:v>0.495867768595041</c:v>
                </c:pt>
                <c:pt idx="334">
                  <c:v>0.495867768595041</c:v>
                </c:pt>
                <c:pt idx="335">
                  <c:v>0.495867768595041</c:v>
                </c:pt>
                <c:pt idx="336">
                  <c:v>0.495867768595041</c:v>
                </c:pt>
                <c:pt idx="337">
                  <c:v>0.495867768595041</c:v>
                </c:pt>
                <c:pt idx="338">
                  <c:v>0.495867768595041</c:v>
                </c:pt>
                <c:pt idx="339">
                  <c:v>0.495867768595041</c:v>
                </c:pt>
                <c:pt idx="340">
                  <c:v>0.495867768595041</c:v>
                </c:pt>
                <c:pt idx="341">
                  <c:v>0.495867768595041</c:v>
                </c:pt>
                <c:pt idx="342">
                  <c:v>0.495867768595041</c:v>
                </c:pt>
                <c:pt idx="343">
                  <c:v>0.495867768595041</c:v>
                </c:pt>
                <c:pt idx="344">
                  <c:v>0.495867768595041</c:v>
                </c:pt>
                <c:pt idx="345">
                  <c:v>0.495867768595041</c:v>
                </c:pt>
                <c:pt idx="346">
                  <c:v>0.495867768595041</c:v>
                </c:pt>
                <c:pt idx="347">
                  <c:v>0.495867768595041</c:v>
                </c:pt>
                <c:pt idx="348">
                  <c:v>0.49180327868852403</c:v>
                </c:pt>
                <c:pt idx="349">
                  <c:v>0.49180327868852403</c:v>
                </c:pt>
                <c:pt idx="350">
                  <c:v>0.49180327868852403</c:v>
                </c:pt>
                <c:pt idx="351">
                  <c:v>0.49180327868852403</c:v>
                </c:pt>
                <c:pt idx="352">
                  <c:v>0.49180327868852403</c:v>
                </c:pt>
                <c:pt idx="353">
                  <c:v>0.49180327868852403</c:v>
                </c:pt>
                <c:pt idx="354">
                  <c:v>0.49180327868852403</c:v>
                </c:pt>
                <c:pt idx="355">
                  <c:v>0.48780487804877998</c:v>
                </c:pt>
                <c:pt idx="356">
                  <c:v>0.48780487804877998</c:v>
                </c:pt>
                <c:pt idx="357">
                  <c:v>0.48780487804877998</c:v>
                </c:pt>
                <c:pt idx="358">
                  <c:v>0.48780487804877998</c:v>
                </c:pt>
                <c:pt idx="359">
                  <c:v>0.48780487804877998</c:v>
                </c:pt>
                <c:pt idx="360">
                  <c:v>0.48780487804877998</c:v>
                </c:pt>
                <c:pt idx="361">
                  <c:v>0.483870967741935</c:v>
                </c:pt>
                <c:pt idx="362">
                  <c:v>0.483870967741935</c:v>
                </c:pt>
                <c:pt idx="363">
                  <c:v>0.483870967741935</c:v>
                </c:pt>
                <c:pt idx="364">
                  <c:v>0.483870967741935</c:v>
                </c:pt>
                <c:pt idx="365">
                  <c:v>0.483870967741935</c:v>
                </c:pt>
                <c:pt idx="366">
                  <c:v>0.483870967741935</c:v>
                </c:pt>
                <c:pt idx="367">
                  <c:v>0.483870967741935</c:v>
                </c:pt>
                <c:pt idx="368">
                  <c:v>0.483870967741935</c:v>
                </c:pt>
                <c:pt idx="369">
                  <c:v>0.483870967741935</c:v>
                </c:pt>
                <c:pt idx="370">
                  <c:v>0.483870967741935</c:v>
                </c:pt>
                <c:pt idx="371">
                  <c:v>0.483870967741935</c:v>
                </c:pt>
                <c:pt idx="372">
                  <c:v>0.483870967741935</c:v>
                </c:pt>
                <c:pt idx="373">
                  <c:v>0.48</c:v>
                </c:pt>
                <c:pt idx="374">
                  <c:v>0.48</c:v>
                </c:pt>
                <c:pt idx="375">
                  <c:v>0.48</c:v>
                </c:pt>
                <c:pt idx="376">
                  <c:v>0.48</c:v>
                </c:pt>
                <c:pt idx="377">
                  <c:v>0.48</c:v>
                </c:pt>
                <c:pt idx="378">
                  <c:v>0.48</c:v>
                </c:pt>
                <c:pt idx="379">
                  <c:v>0.48</c:v>
                </c:pt>
                <c:pt idx="380">
                  <c:v>0.48</c:v>
                </c:pt>
                <c:pt idx="381">
                  <c:v>0.48</c:v>
                </c:pt>
                <c:pt idx="382">
                  <c:v>0.48</c:v>
                </c:pt>
                <c:pt idx="383">
                  <c:v>0.48</c:v>
                </c:pt>
                <c:pt idx="384">
                  <c:v>0.48</c:v>
                </c:pt>
                <c:pt idx="385">
                  <c:v>0.476190476190476</c:v>
                </c:pt>
                <c:pt idx="386">
                  <c:v>0.476190476190476</c:v>
                </c:pt>
                <c:pt idx="387">
                  <c:v>0.476190476190476</c:v>
                </c:pt>
                <c:pt idx="388">
                  <c:v>0.476190476190476</c:v>
                </c:pt>
                <c:pt idx="389">
                  <c:v>0.476190476190476</c:v>
                </c:pt>
                <c:pt idx="390">
                  <c:v>0.476190476190476</c:v>
                </c:pt>
                <c:pt idx="391">
                  <c:v>0.476190476190476</c:v>
                </c:pt>
                <c:pt idx="392">
                  <c:v>0.476190476190476</c:v>
                </c:pt>
                <c:pt idx="393">
                  <c:v>0.476190476190476</c:v>
                </c:pt>
                <c:pt idx="394">
                  <c:v>0.476190476190476</c:v>
                </c:pt>
                <c:pt idx="395">
                  <c:v>0.476190476190476</c:v>
                </c:pt>
                <c:pt idx="396">
                  <c:v>0.476190476190476</c:v>
                </c:pt>
                <c:pt idx="397">
                  <c:v>0.476190476190476</c:v>
                </c:pt>
                <c:pt idx="398">
                  <c:v>0.476190476190476</c:v>
                </c:pt>
                <c:pt idx="399">
                  <c:v>0.476190476190476</c:v>
                </c:pt>
                <c:pt idx="400">
                  <c:v>0.476190476190476</c:v>
                </c:pt>
                <c:pt idx="401">
                  <c:v>0.476190476190476</c:v>
                </c:pt>
                <c:pt idx="402">
                  <c:v>0.476190476190476</c:v>
                </c:pt>
                <c:pt idx="403">
                  <c:v>0.476190476190476</c:v>
                </c:pt>
                <c:pt idx="404">
                  <c:v>0.476190476190476</c:v>
                </c:pt>
                <c:pt idx="405">
                  <c:v>0.476190476190476</c:v>
                </c:pt>
                <c:pt idx="406">
                  <c:v>0.476190476190476</c:v>
                </c:pt>
                <c:pt idx="407">
                  <c:v>0.476190476190476</c:v>
                </c:pt>
                <c:pt idx="408">
                  <c:v>0.476190476190476</c:v>
                </c:pt>
                <c:pt idx="409">
                  <c:v>0.476190476190476</c:v>
                </c:pt>
                <c:pt idx="410">
                  <c:v>0.476190476190476</c:v>
                </c:pt>
                <c:pt idx="411">
                  <c:v>0.476190476190476</c:v>
                </c:pt>
                <c:pt idx="412">
                  <c:v>0.476190476190476</c:v>
                </c:pt>
                <c:pt idx="413">
                  <c:v>0.476190476190476</c:v>
                </c:pt>
                <c:pt idx="414">
                  <c:v>0.476190476190476</c:v>
                </c:pt>
                <c:pt idx="415">
                  <c:v>0.476190476190476</c:v>
                </c:pt>
                <c:pt idx="416">
                  <c:v>0.476190476190476</c:v>
                </c:pt>
                <c:pt idx="417">
                  <c:v>0.476190476190476</c:v>
                </c:pt>
                <c:pt idx="418">
                  <c:v>0.476190476190476</c:v>
                </c:pt>
                <c:pt idx="419">
                  <c:v>0.476190476190476</c:v>
                </c:pt>
                <c:pt idx="420">
                  <c:v>0.476190476190476</c:v>
                </c:pt>
                <c:pt idx="421">
                  <c:v>0.476190476190476</c:v>
                </c:pt>
                <c:pt idx="422">
                  <c:v>0.476190476190476</c:v>
                </c:pt>
                <c:pt idx="423">
                  <c:v>0.476190476190476</c:v>
                </c:pt>
                <c:pt idx="424">
                  <c:v>0.476190476190476</c:v>
                </c:pt>
                <c:pt idx="425">
                  <c:v>0.476190476190476</c:v>
                </c:pt>
                <c:pt idx="426">
                  <c:v>0.476190476190476</c:v>
                </c:pt>
                <c:pt idx="427">
                  <c:v>0.476190476190476</c:v>
                </c:pt>
                <c:pt idx="428">
                  <c:v>0.476190476190476</c:v>
                </c:pt>
                <c:pt idx="429">
                  <c:v>0.476190476190476</c:v>
                </c:pt>
                <c:pt idx="430">
                  <c:v>0.476190476190476</c:v>
                </c:pt>
                <c:pt idx="431">
                  <c:v>0.476190476190476</c:v>
                </c:pt>
                <c:pt idx="432">
                  <c:v>0.476190476190476</c:v>
                </c:pt>
                <c:pt idx="433">
                  <c:v>0.476190476190476</c:v>
                </c:pt>
                <c:pt idx="434">
                  <c:v>0.476190476190476</c:v>
                </c:pt>
                <c:pt idx="435">
                  <c:v>0.476190476190476</c:v>
                </c:pt>
                <c:pt idx="436">
                  <c:v>0.476190476190476</c:v>
                </c:pt>
                <c:pt idx="437">
                  <c:v>0.476190476190476</c:v>
                </c:pt>
                <c:pt idx="438">
                  <c:v>0.476190476190476</c:v>
                </c:pt>
                <c:pt idx="439">
                  <c:v>0.476190476190476</c:v>
                </c:pt>
                <c:pt idx="440">
                  <c:v>0.476190476190476</c:v>
                </c:pt>
                <c:pt idx="441">
                  <c:v>0.476190476190476</c:v>
                </c:pt>
                <c:pt idx="442">
                  <c:v>0.476190476190476</c:v>
                </c:pt>
                <c:pt idx="443">
                  <c:v>0.476190476190476</c:v>
                </c:pt>
                <c:pt idx="444">
                  <c:v>0.476190476190476</c:v>
                </c:pt>
                <c:pt idx="445">
                  <c:v>0.476190476190476</c:v>
                </c:pt>
                <c:pt idx="446">
                  <c:v>0.476190476190476</c:v>
                </c:pt>
                <c:pt idx="447">
                  <c:v>0.476190476190476</c:v>
                </c:pt>
                <c:pt idx="448">
                  <c:v>0.476190476190476</c:v>
                </c:pt>
                <c:pt idx="449">
                  <c:v>0.476190476190476</c:v>
                </c:pt>
                <c:pt idx="450">
                  <c:v>0.47244094488188898</c:v>
                </c:pt>
                <c:pt idx="451">
                  <c:v>0.47244094488188898</c:v>
                </c:pt>
                <c:pt idx="452">
                  <c:v>0.47244094488188898</c:v>
                </c:pt>
                <c:pt idx="453">
                  <c:v>0.47244094488188898</c:v>
                </c:pt>
                <c:pt idx="454">
                  <c:v>0.47244094488188898</c:v>
                </c:pt>
                <c:pt idx="455">
                  <c:v>0.47244094488188898</c:v>
                </c:pt>
                <c:pt idx="456">
                  <c:v>0.47244094488188898</c:v>
                </c:pt>
                <c:pt idx="457">
                  <c:v>0.47244094488188898</c:v>
                </c:pt>
                <c:pt idx="458">
                  <c:v>0.47244094488188898</c:v>
                </c:pt>
                <c:pt idx="459">
                  <c:v>0.47244094488188898</c:v>
                </c:pt>
                <c:pt idx="460">
                  <c:v>0.47244094488188898</c:v>
                </c:pt>
                <c:pt idx="461">
                  <c:v>0.47244094488188898</c:v>
                </c:pt>
                <c:pt idx="462">
                  <c:v>0.47244094488188898</c:v>
                </c:pt>
                <c:pt idx="463">
                  <c:v>0.47244094488188898</c:v>
                </c:pt>
                <c:pt idx="464">
                  <c:v>0.47244094488188898</c:v>
                </c:pt>
                <c:pt idx="465">
                  <c:v>0.47244094488188898</c:v>
                </c:pt>
                <c:pt idx="466">
                  <c:v>0.47244094488188898</c:v>
                </c:pt>
                <c:pt idx="467">
                  <c:v>0.47244094488188898</c:v>
                </c:pt>
                <c:pt idx="468">
                  <c:v>0.47244094488188898</c:v>
                </c:pt>
                <c:pt idx="469">
                  <c:v>0.47244094488188898</c:v>
                </c:pt>
                <c:pt idx="470">
                  <c:v>0.47244094488188898</c:v>
                </c:pt>
                <c:pt idx="471">
                  <c:v>0.46875</c:v>
                </c:pt>
                <c:pt idx="472">
                  <c:v>0.46875</c:v>
                </c:pt>
                <c:pt idx="473">
                  <c:v>0.46875</c:v>
                </c:pt>
                <c:pt idx="474">
                  <c:v>0.46875</c:v>
                </c:pt>
                <c:pt idx="475">
                  <c:v>0.46875</c:v>
                </c:pt>
                <c:pt idx="476">
                  <c:v>0.46875</c:v>
                </c:pt>
                <c:pt idx="477">
                  <c:v>0.46875</c:v>
                </c:pt>
                <c:pt idx="478">
                  <c:v>0.46875</c:v>
                </c:pt>
                <c:pt idx="479">
                  <c:v>0.46875</c:v>
                </c:pt>
                <c:pt idx="480">
                  <c:v>0.46875</c:v>
                </c:pt>
                <c:pt idx="481">
                  <c:v>0.46875</c:v>
                </c:pt>
                <c:pt idx="482">
                  <c:v>0.46511627906976699</c:v>
                </c:pt>
                <c:pt idx="483">
                  <c:v>0.46511627906976699</c:v>
                </c:pt>
                <c:pt idx="484">
                  <c:v>0.46511627906976699</c:v>
                </c:pt>
                <c:pt idx="485">
                  <c:v>0.46511627906976699</c:v>
                </c:pt>
                <c:pt idx="486">
                  <c:v>0.46511627906976699</c:v>
                </c:pt>
                <c:pt idx="487">
                  <c:v>0.46511627906976699</c:v>
                </c:pt>
                <c:pt idx="488">
                  <c:v>0.46511627906976699</c:v>
                </c:pt>
                <c:pt idx="489">
                  <c:v>0.46153846153846101</c:v>
                </c:pt>
                <c:pt idx="490">
                  <c:v>0.46153846153846101</c:v>
                </c:pt>
                <c:pt idx="491">
                  <c:v>0.46153846153846101</c:v>
                </c:pt>
                <c:pt idx="492">
                  <c:v>0.46153846153846101</c:v>
                </c:pt>
                <c:pt idx="493">
                  <c:v>0.46153846153846101</c:v>
                </c:pt>
                <c:pt idx="494">
                  <c:v>0.46153846153846101</c:v>
                </c:pt>
                <c:pt idx="495">
                  <c:v>0.45801526717557201</c:v>
                </c:pt>
                <c:pt idx="496">
                  <c:v>0.45801526717557201</c:v>
                </c:pt>
                <c:pt idx="497">
                  <c:v>0.45801526717557201</c:v>
                </c:pt>
                <c:pt idx="498">
                  <c:v>0.45801526717557201</c:v>
                </c:pt>
                <c:pt idx="499">
                  <c:v>0.45801526717557201</c:v>
                </c:pt>
                <c:pt idx="500">
                  <c:v>0.45454545454545398</c:v>
                </c:pt>
                <c:pt idx="501">
                  <c:v>0.45454545454545398</c:v>
                </c:pt>
                <c:pt idx="502">
                  <c:v>0.45454545454545398</c:v>
                </c:pt>
                <c:pt idx="503">
                  <c:v>0.45454545454545398</c:v>
                </c:pt>
                <c:pt idx="504">
                  <c:v>0.45454545454545398</c:v>
                </c:pt>
                <c:pt idx="505">
                  <c:v>0.45454545454545398</c:v>
                </c:pt>
                <c:pt idx="506">
                  <c:v>0.45454545454545398</c:v>
                </c:pt>
                <c:pt idx="507">
                  <c:v>0.45454545454545398</c:v>
                </c:pt>
                <c:pt idx="508">
                  <c:v>0.45454545454545398</c:v>
                </c:pt>
                <c:pt idx="509">
                  <c:v>0.45454545454545398</c:v>
                </c:pt>
                <c:pt idx="510">
                  <c:v>0.45454545454545398</c:v>
                </c:pt>
                <c:pt idx="511">
                  <c:v>0.45454545454545398</c:v>
                </c:pt>
                <c:pt idx="512">
                  <c:v>0.45454545454545398</c:v>
                </c:pt>
                <c:pt idx="513">
                  <c:v>0.45454545454545398</c:v>
                </c:pt>
                <c:pt idx="514">
                  <c:v>0.45454545454545398</c:v>
                </c:pt>
                <c:pt idx="515">
                  <c:v>0.45454545454545398</c:v>
                </c:pt>
                <c:pt idx="516">
                  <c:v>0.45454545454545398</c:v>
                </c:pt>
                <c:pt idx="517">
                  <c:v>0.45454545454545398</c:v>
                </c:pt>
                <c:pt idx="518">
                  <c:v>0.45454545454545398</c:v>
                </c:pt>
                <c:pt idx="519">
                  <c:v>0.45454545454545398</c:v>
                </c:pt>
                <c:pt idx="520">
                  <c:v>0.45454545454545398</c:v>
                </c:pt>
                <c:pt idx="521">
                  <c:v>0.45454545454545398</c:v>
                </c:pt>
                <c:pt idx="522">
                  <c:v>0.45454545454545398</c:v>
                </c:pt>
                <c:pt idx="523">
                  <c:v>0.45801526717557201</c:v>
                </c:pt>
                <c:pt idx="524">
                  <c:v>0.45801526717557201</c:v>
                </c:pt>
                <c:pt idx="525">
                  <c:v>0.45801526717557201</c:v>
                </c:pt>
                <c:pt idx="526">
                  <c:v>0.45801526717557201</c:v>
                </c:pt>
                <c:pt idx="527">
                  <c:v>0.45801526717557201</c:v>
                </c:pt>
                <c:pt idx="528">
                  <c:v>0.45801526717557201</c:v>
                </c:pt>
                <c:pt idx="529">
                  <c:v>0.45801526717557201</c:v>
                </c:pt>
                <c:pt idx="530">
                  <c:v>0.45801526717557201</c:v>
                </c:pt>
                <c:pt idx="531">
                  <c:v>0.45801526717557201</c:v>
                </c:pt>
                <c:pt idx="532">
                  <c:v>0.45801526717557201</c:v>
                </c:pt>
                <c:pt idx="533">
                  <c:v>0.45801526717557201</c:v>
                </c:pt>
                <c:pt idx="534">
                  <c:v>0.45801526717557201</c:v>
                </c:pt>
                <c:pt idx="535">
                  <c:v>0.45801526717557201</c:v>
                </c:pt>
                <c:pt idx="536">
                  <c:v>0.46153846153846101</c:v>
                </c:pt>
                <c:pt idx="537">
                  <c:v>0.46153846153846101</c:v>
                </c:pt>
                <c:pt idx="538">
                  <c:v>0.46153846153846101</c:v>
                </c:pt>
                <c:pt idx="539">
                  <c:v>0.46153846153846101</c:v>
                </c:pt>
                <c:pt idx="540">
                  <c:v>0.46153846153846101</c:v>
                </c:pt>
                <c:pt idx="541">
                  <c:v>0.46153846153846101</c:v>
                </c:pt>
                <c:pt idx="542">
                  <c:v>0.46153846153846101</c:v>
                </c:pt>
                <c:pt idx="543">
                  <c:v>0.46511627906976699</c:v>
                </c:pt>
                <c:pt idx="544">
                  <c:v>0.46511627906976699</c:v>
                </c:pt>
                <c:pt idx="545">
                  <c:v>0.46511627906976699</c:v>
                </c:pt>
                <c:pt idx="546">
                  <c:v>0.46511627906976699</c:v>
                </c:pt>
                <c:pt idx="547">
                  <c:v>0.46511627906976699</c:v>
                </c:pt>
                <c:pt idx="548">
                  <c:v>0.46875</c:v>
                </c:pt>
                <c:pt idx="549">
                  <c:v>0.46875</c:v>
                </c:pt>
                <c:pt idx="550">
                  <c:v>0.46875</c:v>
                </c:pt>
                <c:pt idx="551">
                  <c:v>0.46875</c:v>
                </c:pt>
                <c:pt idx="552">
                  <c:v>0.46875</c:v>
                </c:pt>
                <c:pt idx="553">
                  <c:v>0.46875</c:v>
                </c:pt>
                <c:pt idx="554">
                  <c:v>0.46875</c:v>
                </c:pt>
                <c:pt idx="555">
                  <c:v>0.46511627906976699</c:v>
                </c:pt>
                <c:pt idx="556">
                  <c:v>0.46511627906976699</c:v>
                </c:pt>
                <c:pt idx="557">
                  <c:v>0.46511627906976699</c:v>
                </c:pt>
                <c:pt idx="558">
                  <c:v>0.46511627906976699</c:v>
                </c:pt>
                <c:pt idx="559">
                  <c:v>0.46511627906976699</c:v>
                </c:pt>
                <c:pt idx="560">
                  <c:v>0.46511627906976699</c:v>
                </c:pt>
                <c:pt idx="561">
                  <c:v>0.46511627906976699</c:v>
                </c:pt>
                <c:pt idx="562">
                  <c:v>0.46511627906976699</c:v>
                </c:pt>
                <c:pt idx="563">
                  <c:v>0.46511627906976699</c:v>
                </c:pt>
                <c:pt idx="564">
                  <c:v>0.46511627906976699</c:v>
                </c:pt>
                <c:pt idx="565">
                  <c:v>0.46511627906976699</c:v>
                </c:pt>
                <c:pt idx="566">
                  <c:v>0.46511627906976699</c:v>
                </c:pt>
                <c:pt idx="567">
                  <c:v>0.46511627906976699</c:v>
                </c:pt>
                <c:pt idx="568">
                  <c:v>0.46511627906976699</c:v>
                </c:pt>
                <c:pt idx="569">
                  <c:v>0.46511627906976699</c:v>
                </c:pt>
                <c:pt idx="570">
                  <c:v>0.46511627906976699</c:v>
                </c:pt>
                <c:pt idx="571">
                  <c:v>0.46153846153846101</c:v>
                </c:pt>
                <c:pt idx="572">
                  <c:v>0.46153846153846101</c:v>
                </c:pt>
                <c:pt idx="573">
                  <c:v>0.46153846153846101</c:v>
                </c:pt>
                <c:pt idx="574">
                  <c:v>0.46153846153846101</c:v>
                </c:pt>
                <c:pt idx="575">
                  <c:v>0.46153846153846101</c:v>
                </c:pt>
                <c:pt idx="576">
                  <c:v>0.46153846153846101</c:v>
                </c:pt>
                <c:pt idx="577">
                  <c:v>0.45801526717557201</c:v>
                </c:pt>
                <c:pt idx="578">
                  <c:v>0.45801526717557201</c:v>
                </c:pt>
                <c:pt idx="579">
                  <c:v>0.45801526717557201</c:v>
                </c:pt>
                <c:pt idx="580">
                  <c:v>0.45801526717557201</c:v>
                </c:pt>
                <c:pt idx="581">
                  <c:v>0.45801526717557201</c:v>
                </c:pt>
                <c:pt idx="582">
                  <c:v>0.45801526717557201</c:v>
                </c:pt>
                <c:pt idx="583">
                  <c:v>0.45801526717557201</c:v>
                </c:pt>
                <c:pt idx="584">
                  <c:v>0.45454545454545398</c:v>
                </c:pt>
                <c:pt idx="585">
                  <c:v>0.45454545454545398</c:v>
                </c:pt>
                <c:pt idx="586">
                  <c:v>0.45454545454545398</c:v>
                </c:pt>
                <c:pt idx="587">
                  <c:v>0.45454545454545398</c:v>
                </c:pt>
                <c:pt idx="588">
                  <c:v>0.45454545454545398</c:v>
                </c:pt>
                <c:pt idx="589">
                  <c:v>0.45112781954887199</c:v>
                </c:pt>
                <c:pt idx="590">
                  <c:v>0.45112781954887199</c:v>
                </c:pt>
                <c:pt idx="591">
                  <c:v>0.45112781954887199</c:v>
                </c:pt>
                <c:pt idx="592">
                  <c:v>0.45112781954887199</c:v>
                </c:pt>
                <c:pt idx="593">
                  <c:v>0.45112781954887199</c:v>
                </c:pt>
                <c:pt idx="594">
                  <c:v>0.45112781954887199</c:v>
                </c:pt>
                <c:pt idx="595">
                  <c:v>0.45112781954887199</c:v>
                </c:pt>
                <c:pt idx="596">
                  <c:v>0.45112781954887199</c:v>
                </c:pt>
                <c:pt idx="597">
                  <c:v>0.45112781954887199</c:v>
                </c:pt>
                <c:pt idx="598">
                  <c:v>0.45112781954887199</c:v>
                </c:pt>
                <c:pt idx="599">
                  <c:v>0.45112781954887199</c:v>
                </c:pt>
                <c:pt idx="600">
                  <c:v>0.45112781954887199</c:v>
                </c:pt>
                <c:pt idx="601">
                  <c:v>0.44776119402984998</c:v>
                </c:pt>
                <c:pt idx="602">
                  <c:v>0.44776119402984998</c:v>
                </c:pt>
                <c:pt idx="603">
                  <c:v>0.44776119402984998</c:v>
                </c:pt>
                <c:pt idx="604">
                  <c:v>0.44776119402984998</c:v>
                </c:pt>
                <c:pt idx="605">
                  <c:v>0.44776119402984998</c:v>
                </c:pt>
                <c:pt idx="606">
                  <c:v>0.44776119402984998</c:v>
                </c:pt>
                <c:pt idx="607">
                  <c:v>0.44444444444444398</c:v>
                </c:pt>
                <c:pt idx="608">
                  <c:v>0.44444444444444398</c:v>
                </c:pt>
                <c:pt idx="609">
                  <c:v>0.44444444444444398</c:v>
                </c:pt>
                <c:pt idx="610">
                  <c:v>0.44444444444444398</c:v>
                </c:pt>
                <c:pt idx="611">
                  <c:v>0.44444444444444398</c:v>
                </c:pt>
                <c:pt idx="612">
                  <c:v>0.44444444444444398</c:v>
                </c:pt>
                <c:pt idx="613">
                  <c:v>0.441176470588235</c:v>
                </c:pt>
                <c:pt idx="614">
                  <c:v>0.441176470588235</c:v>
                </c:pt>
                <c:pt idx="615">
                  <c:v>0.441176470588235</c:v>
                </c:pt>
                <c:pt idx="616">
                  <c:v>0.441176470588235</c:v>
                </c:pt>
                <c:pt idx="617">
                  <c:v>0.441176470588235</c:v>
                </c:pt>
                <c:pt idx="618">
                  <c:v>0.441176470588235</c:v>
                </c:pt>
                <c:pt idx="619">
                  <c:v>0.441176470588235</c:v>
                </c:pt>
                <c:pt idx="620">
                  <c:v>0.441176470588235</c:v>
                </c:pt>
                <c:pt idx="621">
                  <c:v>0.441176470588235</c:v>
                </c:pt>
                <c:pt idx="622">
                  <c:v>0.441176470588235</c:v>
                </c:pt>
                <c:pt idx="623">
                  <c:v>0.441176470588235</c:v>
                </c:pt>
                <c:pt idx="624">
                  <c:v>0.441176470588235</c:v>
                </c:pt>
                <c:pt idx="625">
                  <c:v>0.441176470588235</c:v>
                </c:pt>
                <c:pt idx="626">
                  <c:v>0.441176470588235</c:v>
                </c:pt>
                <c:pt idx="627">
                  <c:v>0.441176470588235</c:v>
                </c:pt>
                <c:pt idx="628">
                  <c:v>0.441176470588235</c:v>
                </c:pt>
                <c:pt idx="629">
                  <c:v>0.441176470588235</c:v>
                </c:pt>
                <c:pt idx="630">
                  <c:v>0.441176470588235</c:v>
                </c:pt>
                <c:pt idx="631">
                  <c:v>0.441176470588235</c:v>
                </c:pt>
                <c:pt idx="632">
                  <c:v>0.441176470588235</c:v>
                </c:pt>
                <c:pt idx="633">
                  <c:v>0.441176470588235</c:v>
                </c:pt>
                <c:pt idx="634">
                  <c:v>0.441176470588235</c:v>
                </c:pt>
                <c:pt idx="635">
                  <c:v>0.441176470588235</c:v>
                </c:pt>
                <c:pt idx="636">
                  <c:v>0.441176470588235</c:v>
                </c:pt>
                <c:pt idx="637">
                  <c:v>0.441176470588235</c:v>
                </c:pt>
                <c:pt idx="638">
                  <c:v>0.441176470588235</c:v>
                </c:pt>
                <c:pt idx="639">
                  <c:v>0.441176470588235</c:v>
                </c:pt>
                <c:pt idx="640">
                  <c:v>0.44444444444444398</c:v>
                </c:pt>
                <c:pt idx="641">
                  <c:v>0.44444444444444398</c:v>
                </c:pt>
                <c:pt idx="642">
                  <c:v>0.44444444444444398</c:v>
                </c:pt>
                <c:pt idx="643">
                  <c:v>0.44444444444444398</c:v>
                </c:pt>
                <c:pt idx="644">
                  <c:v>0.44444444444444398</c:v>
                </c:pt>
                <c:pt idx="645">
                  <c:v>0.44444444444444398</c:v>
                </c:pt>
                <c:pt idx="646">
                  <c:v>0.44444444444444398</c:v>
                </c:pt>
                <c:pt idx="647">
                  <c:v>0.441176470588235</c:v>
                </c:pt>
                <c:pt idx="648">
                  <c:v>0.441176470588235</c:v>
                </c:pt>
                <c:pt idx="649">
                  <c:v>0.441176470588235</c:v>
                </c:pt>
                <c:pt idx="650">
                  <c:v>0.441176470588235</c:v>
                </c:pt>
                <c:pt idx="651">
                  <c:v>0.441176470588235</c:v>
                </c:pt>
                <c:pt idx="652">
                  <c:v>0.441176470588235</c:v>
                </c:pt>
                <c:pt idx="653">
                  <c:v>0.441176470588235</c:v>
                </c:pt>
                <c:pt idx="654">
                  <c:v>0.441176470588235</c:v>
                </c:pt>
                <c:pt idx="655">
                  <c:v>0.441176470588235</c:v>
                </c:pt>
                <c:pt idx="656">
                  <c:v>0.441176470588235</c:v>
                </c:pt>
                <c:pt idx="657">
                  <c:v>0.441176470588235</c:v>
                </c:pt>
                <c:pt idx="658">
                  <c:v>0.441176470588235</c:v>
                </c:pt>
                <c:pt idx="659">
                  <c:v>0.441176470588235</c:v>
                </c:pt>
                <c:pt idx="660">
                  <c:v>0.441176470588235</c:v>
                </c:pt>
                <c:pt idx="661">
                  <c:v>0.441176470588235</c:v>
                </c:pt>
                <c:pt idx="662">
                  <c:v>0.43795620437956201</c:v>
                </c:pt>
                <c:pt idx="663">
                  <c:v>0.43795620437956201</c:v>
                </c:pt>
                <c:pt idx="664">
                  <c:v>0.43795620437956201</c:v>
                </c:pt>
                <c:pt idx="665">
                  <c:v>0.43795620437956201</c:v>
                </c:pt>
                <c:pt idx="666">
                  <c:v>0.43795620437956201</c:v>
                </c:pt>
                <c:pt idx="667">
                  <c:v>0.43795620437956201</c:v>
                </c:pt>
                <c:pt idx="668">
                  <c:v>0.43795620437956201</c:v>
                </c:pt>
                <c:pt idx="669">
                  <c:v>0.43795620437956201</c:v>
                </c:pt>
                <c:pt idx="670">
                  <c:v>0.43795620437956201</c:v>
                </c:pt>
                <c:pt idx="671">
                  <c:v>0.43795620437956201</c:v>
                </c:pt>
                <c:pt idx="672">
                  <c:v>0.43795620437956201</c:v>
                </c:pt>
                <c:pt idx="673">
                  <c:v>0.43795620437956201</c:v>
                </c:pt>
                <c:pt idx="674">
                  <c:v>0.43795620437956201</c:v>
                </c:pt>
                <c:pt idx="675">
                  <c:v>0.43795620437956201</c:v>
                </c:pt>
                <c:pt idx="676">
                  <c:v>0.43795620437956201</c:v>
                </c:pt>
                <c:pt idx="677">
                  <c:v>0.43795620437956201</c:v>
                </c:pt>
                <c:pt idx="678">
                  <c:v>0.43795620437956201</c:v>
                </c:pt>
                <c:pt idx="679">
                  <c:v>0.43795620437956201</c:v>
                </c:pt>
                <c:pt idx="680">
                  <c:v>0.43795620437956201</c:v>
                </c:pt>
                <c:pt idx="681">
                  <c:v>0.43795620437956201</c:v>
                </c:pt>
                <c:pt idx="682">
                  <c:v>0.43795620437956201</c:v>
                </c:pt>
                <c:pt idx="683">
                  <c:v>0.441176470588235</c:v>
                </c:pt>
                <c:pt idx="684">
                  <c:v>0.441176470588235</c:v>
                </c:pt>
                <c:pt idx="685">
                  <c:v>0.441176470588235</c:v>
                </c:pt>
                <c:pt idx="686">
                  <c:v>0.441176470588235</c:v>
                </c:pt>
                <c:pt idx="687">
                  <c:v>0.441176470588235</c:v>
                </c:pt>
                <c:pt idx="688">
                  <c:v>0.441176470588235</c:v>
                </c:pt>
                <c:pt idx="689">
                  <c:v>0.441176470588235</c:v>
                </c:pt>
                <c:pt idx="690">
                  <c:v>0.441176470588235</c:v>
                </c:pt>
                <c:pt idx="691">
                  <c:v>0.441176470588235</c:v>
                </c:pt>
                <c:pt idx="692">
                  <c:v>0.441176470588235</c:v>
                </c:pt>
                <c:pt idx="693">
                  <c:v>0.441176470588235</c:v>
                </c:pt>
                <c:pt idx="694">
                  <c:v>0.441176470588235</c:v>
                </c:pt>
                <c:pt idx="695">
                  <c:v>0.441176470588235</c:v>
                </c:pt>
                <c:pt idx="696">
                  <c:v>0.441176470588235</c:v>
                </c:pt>
                <c:pt idx="697">
                  <c:v>0.441176470588235</c:v>
                </c:pt>
                <c:pt idx="698">
                  <c:v>0.441176470588235</c:v>
                </c:pt>
                <c:pt idx="699">
                  <c:v>0.441176470588235</c:v>
                </c:pt>
                <c:pt idx="700">
                  <c:v>0.441176470588235</c:v>
                </c:pt>
                <c:pt idx="701">
                  <c:v>0.441176470588235</c:v>
                </c:pt>
                <c:pt idx="702">
                  <c:v>0.441176470588235</c:v>
                </c:pt>
                <c:pt idx="703">
                  <c:v>0.441176470588235</c:v>
                </c:pt>
                <c:pt idx="704">
                  <c:v>0.441176470588235</c:v>
                </c:pt>
                <c:pt idx="705">
                  <c:v>0.44444444444444398</c:v>
                </c:pt>
                <c:pt idx="706">
                  <c:v>0.44444444444444398</c:v>
                </c:pt>
                <c:pt idx="707">
                  <c:v>0.44444444444444398</c:v>
                </c:pt>
                <c:pt idx="708">
                  <c:v>0.44444444444444398</c:v>
                </c:pt>
                <c:pt idx="709">
                  <c:v>0.44444444444444398</c:v>
                </c:pt>
                <c:pt idx="710">
                  <c:v>0.44444444444444398</c:v>
                </c:pt>
                <c:pt idx="711">
                  <c:v>0.441176470588235</c:v>
                </c:pt>
                <c:pt idx="712">
                  <c:v>0.441176470588235</c:v>
                </c:pt>
                <c:pt idx="713">
                  <c:v>0.441176470588235</c:v>
                </c:pt>
                <c:pt idx="714">
                  <c:v>0.441176470588235</c:v>
                </c:pt>
                <c:pt idx="715">
                  <c:v>0.441176470588235</c:v>
                </c:pt>
                <c:pt idx="716">
                  <c:v>0.441176470588235</c:v>
                </c:pt>
                <c:pt idx="717">
                  <c:v>0.441176470588235</c:v>
                </c:pt>
                <c:pt idx="718">
                  <c:v>0.441176470588235</c:v>
                </c:pt>
                <c:pt idx="719">
                  <c:v>0.441176470588235</c:v>
                </c:pt>
                <c:pt idx="720">
                  <c:v>0.441176470588235</c:v>
                </c:pt>
                <c:pt idx="721">
                  <c:v>0.441176470588235</c:v>
                </c:pt>
                <c:pt idx="722">
                  <c:v>0.441176470588235</c:v>
                </c:pt>
                <c:pt idx="723">
                  <c:v>0.441176470588235</c:v>
                </c:pt>
                <c:pt idx="724">
                  <c:v>0.441176470588235</c:v>
                </c:pt>
                <c:pt idx="725">
                  <c:v>0.441176470588235</c:v>
                </c:pt>
                <c:pt idx="726">
                  <c:v>0.441176470588235</c:v>
                </c:pt>
                <c:pt idx="727">
                  <c:v>0.441176470588235</c:v>
                </c:pt>
                <c:pt idx="728">
                  <c:v>0.44444444444444398</c:v>
                </c:pt>
                <c:pt idx="729">
                  <c:v>0.44444444444444398</c:v>
                </c:pt>
                <c:pt idx="730">
                  <c:v>0.44444444444444398</c:v>
                </c:pt>
                <c:pt idx="731">
                  <c:v>0.44444444444444398</c:v>
                </c:pt>
                <c:pt idx="732">
                  <c:v>0.44444444444444398</c:v>
                </c:pt>
                <c:pt idx="733">
                  <c:v>0.44444444444444398</c:v>
                </c:pt>
                <c:pt idx="734">
                  <c:v>0.44776119402984998</c:v>
                </c:pt>
                <c:pt idx="735">
                  <c:v>0.44776119402984998</c:v>
                </c:pt>
                <c:pt idx="736">
                  <c:v>0.44776119402984998</c:v>
                </c:pt>
                <c:pt idx="737">
                  <c:v>0.44776119402984998</c:v>
                </c:pt>
                <c:pt idx="738">
                  <c:v>0.44776119402984998</c:v>
                </c:pt>
                <c:pt idx="739">
                  <c:v>0.44776119402984998</c:v>
                </c:pt>
                <c:pt idx="740">
                  <c:v>0.44776119402984998</c:v>
                </c:pt>
                <c:pt idx="741">
                  <c:v>0.44776119402984998</c:v>
                </c:pt>
                <c:pt idx="742">
                  <c:v>0.44776119402984998</c:v>
                </c:pt>
                <c:pt idx="743">
                  <c:v>0.44776119402984998</c:v>
                </c:pt>
                <c:pt idx="744">
                  <c:v>0.44776119402984998</c:v>
                </c:pt>
                <c:pt idx="745">
                  <c:v>0.44776119402984998</c:v>
                </c:pt>
                <c:pt idx="746">
                  <c:v>0.45112781954887199</c:v>
                </c:pt>
                <c:pt idx="747">
                  <c:v>0.45112781954887199</c:v>
                </c:pt>
                <c:pt idx="748">
                  <c:v>0.45112781954887199</c:v>
                </c:pt>
                <c:pt idx="749">
                  <c:v>0.45112781954887199</c:v>
                </c:pt>
                <c:pt idx="750">
                  <c:v>0.45112781954887199</c:v>
                </c:pt>
                <c:pt idx="751">
                  <c:v>0.45112781954887199</c:v>
                </c:pt>
                <c:pt idx="752">
                  <c:v>0.45112781954887199</c:v>
                </c:pt>
                <c:pt idx="753">
                  <c:v>0.45112781954887199</c:v>
                </c:pt>
                <c:pt idx="754">
                  <c:v>0.45112781954887199</c:v>
                </c:pt>
                <c:pt idx="755">
                  <c:v>0.45112781954887199</c:v>
                </c:pt>
                <c:pt idx="756">
                  <c:v>0.45112781954887199</c:v>
                </c:pt>
                <c:pt idx="757">
                  <c:v>0.45112781954887199</c:v>
                </c:pt>
                <c:pt idx="758">
                  <c:v>0.45112781954887199</c:v>
                </c:pt>
                <c:pt idx="759">
                  <c:v>0.45112781954887199</c:v>
                </c:pt>
                <c:pt idx="760">
                  <c:v>0.45112781954887199</c:v>
                </c:pt>
                <c:pt idx="761">
                  <c:v>0.45112781954887199</c:v>
                </c:pt>
                <c:pt idx="762">
                  <c:v>0.45112781954887199</c:v>
                </c:pt>
                <c:pt idx="763">
                  <c:v>0.45112781954887199</c:v>
                </c:pt>
                <c:pt idx="764">
                  <c:v>0.45112781954887199</c:v>
                </c:pt>
                <c:pt idx="765">
                  <c:v>0.45112781954887199</c:v>
                </c:pt>
                <c:pt idx="766">
                  <c:v>0.45112781954887199</c:v>
                </c:pt>
                <c:pt idx="767">
                  <c:v>0.45112781954887199</c:v>
                </c:pt>
                <c:pt idx="768">
                  <c:v>0.45112781954887199</c:v>
                </c:pt>
                <c:pt idx="769">
                  <c:v>0.45112781954887199</c:v>
                </c:pt>
                <c:pt idx="770">
                  <c:v>0.45112781954887199</c:v>
                </c:pt>
                <c:pt idx="771">
                  <c:v>0.45112781954887199</c:v>
                </c:pt>
                <c:pt idx="772">
                  <c:v>0.45112781954887199</c:v>
                </c:pt>
                <c:pt idx="773">
                  <c:v>0.45112781954887199</c:v>
                </c:pt>
                <c:pt idx="774">
                  <c:v>0.44776119402984998</c:v>
                </c:pt>
                <c:pt idx="775">
                  <c:v>0.44444444444444398</c:v>
                </c:pt>
                <c:pt idx="776">
                  <c:v>0.44444444444444398</c:v>
                </c:pt>
                <c:pt idx="777">
                  <c:v>0.44444444444444398</c:v>
                </c:pt>
                <c:pt idx="778">
                  <c:v>0.44444444444444398</c:v>
                </c:pt>
                <c:pt idx="779">
                  <c:v>0.44444444444444398</c:v>
                </c:pt>
                <c:pt idx="780">
                  <c:v>0.44444444444444398</c:v>
                </c:pt>
                <c:pt idx="781">
                  <c:v>0.441176470588235</c:v>
                </c:pt>
                <c:pt idx="782">
                  <c:v>0.441176470588235</c:v>
                </c:pt>
                <c:pt idx="783">
                  <c:v>0.441176470588235</c:v>
                </c:pt>
                <c:pt idx="784">
                  <c:v>0.441176470588235</c:v>
                </c:pt>
                <c:pt idx="785">
                  <c:v>0.441176470588235</c:v>
                </c:pt>
                <c:pt idx="786">
                  <c:v>0.441176470588235</c:v>
                </c:pt>
                <c:pt idx="787">
                  <c:v>0.441176470588235</c:v>
                </c:pt>
                <c:pt idx="788">
                  <c:v>0.43795620437956201</c:v>
                </c:pt>
                <c:pt idx="789">
                  <c:v>0.43795620437956201</c:v>
                </c:pt>
                <c:pt idx="790">
                  <c:v>0.43795620437956201</c:v>
                </c:pt>
                <c:pt idx="791">
                  <c:v>0.43795620437956201</c:v>
                </c:pt>
                <c:pt idx="792">
                  <c:v>0.43795620437956201</c:v>
                </c:pt>
                <c:pt idx="793">
                  <c:v>0.43795620437956201</c:v>
                </c:pt>
                <c:pt idx="794">
                  <c:v>0.43795620437956201</c:v>
                </c:pt>
                <c:pt idx="795">
                  <c:v>0.43795620437956201</c:v>
                </c:pt>
                <c:pt idx="796">
                  <c:v>0.43795620437956201</c:v>
                </c:pt>
                <c:pt idx="797">
                  <c:v>0.43795620437956201</c:v>
                </c:pt>
                <c:pt idx="798">
                  <c:v>0.43795620437956201</c:v>
                </c:pt>
                <c:pt idx="799">
                  <c:v>0.43795620437956201</c:v>
                </c:pt>
                <c:pt idx="800">
                  <c:v>0.43795620437956201</c:v>
                </c:pt>
                <c:pt idx="801">
                  <c:v>0.43795620437956201</c:v>
                </c:pt>
                <c:pt idx="802">
                  <c:v>0.43795620437956201</c:v>
                </c:pt>
                <c:pt idx="803">
                  <c:v>0.43795620437956201</c:v>
                </c:pt>
                <c:pt idx="804">
                  <c:v>0.43795620437956201</c:v>
                </c:pt>
                <c:pt idx="805">
                  <c:v>0.43795620437956201</c:v>
                </c:pt>
                <c:pt idx="806">
                  <c:v>0.43795620437956201</c:v>
                </c:pt>
                <c:pt idx="807">
                  <c:v>0.43795620437956201</c:v>
                </c:pt>
                <c:pt idx="808">
                  <c:v>0.43795620437956201</c:v>
                </c:pt>
                <c:pt idx="809">
                  <c:v>0.43795620437956201</c:v>
                </c:pt>
                <c:pt idx="810">
                  <c:v>0.441176470588235</c:v>
                </c:pt>
                <c:pt idx="811">
                  <c:v>0.441176470588235</c:v>
                </c:pt>
                <c:pt idx="812">
                  <c:v>0.441176470588235</c:v>
                </c:pt>
                <c:pt idx="813">
                  <c:v>0.441176470588235</c:v>
                </c:pt>
                <c:pt idx="814">
                  <c:v>0.441176470588235</c:v>
                </c:pt>
                <c:pt idx="815">
                  <c:v>0.441176470588235</c:v>
                </c:pt>
                <c:pt idx="816">
                  <c:v>0.441176470588235</c:v>
                </c:pt>
                <c:pt idx="817">
                  <c:v>0.441176470588235</c:v>
                </c:pt>
                <c:pt idx="818">
                  <c:v>0.441176470588235</c:v>
                </c:pt>
                <c:pt idx="819">
                  <c:v>0.441176470588235</c:v>
                </c:pt>
                <c:pt idx="820">
                  <c:v>0.441176470588235</c:v>
                </c:pt>
                <c:pt idx="821">
                  <c:v>0.441176470588235</c:v>
                </c:pt>
                <c:pt idx="822">
                  <c:v>0.441176470588235</c:v>
                </c:pt>
                <c:pt idx="823">
                  <c:v>0.441176470588235</c:v>
                </c:pt>
                <c:pt idx="824">
                  <c:v>0.441176470588235</c:v>
                </c:pt>
                <c:pt idx="825">
                  <c:v>0.441176470588235</c:v>
                </c:pt>
                <c:pt idx="826">
                  <c:v>0.441176470588235</c:v>
                </c:pt>
                <c:pt idx="827">
                  <c:v>0.43795620437956201</c:v>
                </c:pt>
                <c:pt idx="828">
                  <c:v>0.43795620437956201</c:v>
                </c:pt>
                <c:pt idx="829">
                  <c:v>0.43795620437956201</c:v>
                </c:pt>
                <c:pt idx="830">
                  <c:v>0.43795620437956201</c:v>
                </c:pt>
                <c:pt idx="831">
                  <c:v>0.43795620437956201</c:v>
                </c:pt>
                <c:pt idx="832">
                  <c:v>0.43795620437956201</c:v>
                </c:pt>
                <c:pt idx="833">
                  <c:v>0.434782608695652</c:v>
                </c:pt>
                <c:pt idx="834">
                  <c:v>0.434782608695652</c:v>
                </c:pt>
                <c:pt idx="835">
                  <c:v>0.434782608695652</c:v>
                </c:pt>
                <c:pt idx="836">
                  <c:v>0.434782608695652</c:v>
                </c:pt>
                <c:pt idx="837">
                  <c:v>0.434782608695652</c:v>
                </c:pt>
                <c:pt idx="838">
                  <c:v>0.434782608695652</c:v>
                </c:pt>
                <c:pt idx="839">
                  <c:v>0.434782608695652</c:v>
                </c:pt>
                <c:pt idx="840">
                  <c:v>0.43165467625899201</c:v>
                </c:pt>
                <c:pt idx="841">
                  <c:v>0.43165467625899201</c:v>
                </c:pt>
                <c:pt idx="842">
                  <c:v>0.43165467625899201</c:v>
                </c:pt>
                <c:pt idx="843">
                  <c:v>0.43165467625899201</c:v>
                </c:pt>
                <c:pt idx="844">
                  <c:v>0.43165467625899201</c:v>
                </c:pt>
                <c:pt idx="845">
                  <c:v>0.43165467625899201</c:v>
                </c:pt>
                <c:pt idx="846">
                  <c:v>0.43165467625899201</c:v>
                </c:pt>
                <c:pt idx="847">
                  <c:v>0.43165467625899201</c:v>
                </c:pt>
                <c:pt idx="848">
                  <c:v>0.43165467625899201</c:v>
                </c:pt>
                <c:pt idx="849">
                  <c:v>0.43165467625899201</c:v>
                </c:pt>
                <c:pt idx="850">
                  <c:v>0.43165467625899201</c:v>
                </c:pt>
                <c:pt idx="851">
                  <c:v>0.43165467625899201</c:v>
                </c:pt>
                <c:pt idx="852">
                  <c:v>0.43165467625899201</c:v>
                </c:pt>
                <c:pt idx="853">
                  <c:v>0.43165467625899201</c:v>
                </c:pt>
                <c:pt idx="854">
                  <c:v>0.43165467625899201</c:v>
                </c:pt>
                <c:pt idx="855">
                  <c:v>0.43165467625899201</c:v>
                </c:pt>
                <c:pt idx="856">
                  <c:v>0.43165467625899201</c:v>
                </c:pt>
                <c:pt idx="857">
                  <c:v>0.42857142857142799</c:v>
                </c:pt>
                <c:pt idx="858">
                  <c:v>0.42857142857142799</c:v>
                </c:pt>
                <c:pt idx="859">
                  <c:v>0.42857142857142799</c:v>
                </c:pt>
                <c:pt idx="860">
                  <c:v>0.42857142857142799</c:v>
                </c:pt>
                <c:pt idx="861">
                  <c:v>0.42857142857142799</c:v>
                </c:pt>
                <c:pt idx="862">
                  <c:v>0.42857142857142799</c:v>
                </c:pt>
                <c:pt idx="863">
                  <c:v>0.42553191489361702</c:v>
                </c:pt>
                <c:pt idx="864">
                  <c:v>0.42553191489361702</c:v>
                </c:pt>
                <c:pt idx="865">
                  <c:v>0.42553191489361702</c:v>
                </c:pt>
                <c:pt idx="866">
                  <c:v>0.42553191489361702</c:v>
                </c:pt>
                <c:pt idx="867">
                  <c:v>0.42553191489361702</c:v>
                </c:pt>
                <c:pt idx="868">
                  <c:v>0.42553191489361702</c:v>
                </c:pt>
                <c:pt idx="869">
                  <c:v>0.42553191489361702</c:v>
                </c:pt>
                <c:pt idx="870">
                  <c:v>0.42253521126760502</c:v>
                </c:pt>
                <c:pt idx="871">
                  <c:v>0.42253521126760502</c:v>
                </c:pt>
                <c:pt idx="872">
                  <c:v>0.42253521126760502</c:v>
                </c:pt>
                <c:pt idx="873">
                  <c:v>0.42253521126760502</c:v>
                </c:pt>
                <c:pt idx="874">
                  <c:v>0.42253521126760502</c:v>
                </c:pt>
                <c:pt idx="875">
                  <c:v>0.42253521126760502</c:v>
                </c:pt>
                <c:pt idx="876">
                  <c:v>0.41958041958041897</c:v>
                </c:pt>
                <c:pt idx="877">
                  <c:v>0.41958041958041897</c:v>
                </c:pt>
                <c:pt idx="878">
                  <c:v>0.41958041958041897</c:v>
                </c:pt>
                <c:pt idx="879">
                  <c:v>0.41958041958041897</c:v>
                </c:pt>
                <c:pt idx="880">
                  <c:v>0.41958041958041897</c:v>
                </c:pt>
                <c:pt idx="881">
                  <c:v>0.41958041958041897</c:v>
                </c:pt>
                <c:pt idx="882">
                  <c:v>0.41958041958041897</c:v>
                </c:pt>
                <c:pt idx="883">
                  <c:v>0.41958041958041897</c:v>
                </c:pt>
                <c:pt idx="884">
                  <c:v>0.41958041958041897</c:v>
                </c:pt>
                <c:pt idx="885">
                  <c:v>0.41958041958041897</c:v>
                </c:pt>
                <c:pt idx="886">
                  <c:v>0.41958041958041897</c:v>
                </c:pt>
                <c:pt idx="887">
                  <c:v>0.41958041958041897</c:v>
                </c:pt>
                <c:pt idx="888">
                  <c:v>0.41666666666666602</c:v>
                </c:pt>
                <c:pt idx="889">
                  <c:v>0.41666666666666602</c:v>
                </c:pt>
                <c:pt idx="890">
                  <c:v>0.41666666666666602</c:v>
                </c:pt>
                <c:pt idx="891">
                  <c:v>0.41666666666666602</c:v>
                </c:pt>
                <c:pt idx="892">
                  <c:v>0.41666666666666602</c:v>
                </c:pt>
                <c:pt idx="893">
                  <c:v>0.41666666666666602</c:v>
                </c:pt>
                <c:pt idx="894">
                  <c:v>0.41379310344827502</c:v>
                </c:pt>
                <c:pt idx="895">
                  <c:v>0.41379310344827502</c:v>
                </c:pt>
                <c:pt idx="896">
                  <c:v>0.41379310344827502</c:v>
                </c:pt>
                <c:pt idx="897">
                  <c:v>0.41379310344827502</c:v>
                </c:pt>
                <c:pt idx="898">
                  <c:v>0.41379310344827502</c:v>
                </c:pt>
                <c:pt idx="899">
                  <c:v>0.41379310344827502</c:v>
                </c:pt>
                <c:pt idx="900">
                  <c:v>0.41095890410958902</c:v>
                </c:pt>
                <c:pt idx="901">
                  <c:v>0.41095890410958902</c:v>
                </c:pt>
                <c:pt idx="902">
                  <c:v>0.41095890410958902</c:v>
                </c:pt>
                <c:pt idx="903">
                  <c:v>0.41095890410958902</c:v>
                </c:pt>
                <c:pt idx="904">
                  <c:v>0.41095890410958902</c:v>
                </c:pt>
                <c:pt idx="905">
                  <c:v>0.41095890410958902</c:v>
                </c:pt>
                <c:pt idx="906">
                  <c:v>0.40816326530612201</c:v>
                </c:pt>
                <c:pt idx="907">
                  <c:v>0.40816326530612201</c:v>
                </c:pt>
                <c:pt idx="908">
                  <c:v>0.40816326530612201</c:v>
                </c:pt>
                <c:pt idx="909">
                  <c:v>0.40816326530612201</c:v>
                </c:pt>
                <c:pt idx="910">
                  <c:v>0.40816326530612201</c:v>
                </c:pt>
                <c:pt idx="911">
                  <c:v>0.40816326530612201</c:v>
                </c:pt>
                <c:pt idx="912">
                  <c:v>0.40540540540540498</c:v>
                </c:pt>
                <c:pt idx="913">
                  <c:v>0.40540540540540498</c:v>
                </c:pt>
                <c:pt idx="914">
                  <c:v>0.40540540540540498</c:v>
                </c:pt>
                <c:pt idx="915">
                  <c:v>0.40540540540540498</c:v>
                </c:pt>
                <c:pt idx="916">
                  <c:v>0.40540540540540498</c:v>
                </c:pt>
                <c:pt idx="917">
                  <c:v>0.40540540540540498</c:v>
                </c:pt>
                <c:pt idx="918">
                  <c:v>0.40540540540540498</c:v>
                </c:pt>
                <c:pt idx="919">
                  <c:v>0.40540540540540498</c:v>
                </c:pt>
                <c:pt idx="920">
                  <c:v>0.40540540540540498</c:v>
                </c:pt>
                <c:pt idx="921">
                  <c:v>0.40540540540540498</c:v>
                </c:pt>
                <c:pt idx="922">
                  <c:v>0.40540540540540498</c:v>
                </c:pt>
                <c:pt idx="923">
                  <c:v>0.40540540540540498</c:v>
                </c:pt>
                <c:pt idx="924">
                  <c:v>0.40540540540540498</c:v>
                </c:pt>
                <c:pt idx="925">
                  <c:v>0.40540540540540498</c:v>
                </c:pt>
                <c:pt idx="926">
                  <c:v>0.40540540540540498</c:v>
                </c:pt>
                <c:pt idx="927">
                  <c:v>0.40540540540540498</c:v>
                </c:pt>
                <c:pt idx="928">
                  <c:v>0.40540540540540498</c:v>
                </c:pt>
                <c:pt idx="929">
                  <c:v>0.40816326530612201</c:v>
                </c:pt>
                <c:pt idx="930">
                  <c:v>0.40816326530612201</c:v>
                </c:pt>
                <c:pt idx="931">
                  <c:v>0.40816326530612201</c:v>
                </c:pt>
                <c:pt idx="932">
                  <c:v>0.40816326530612201</c:v>
                </c:pt>
                <c:pt idx="933">
                  <c:v>0.40816326530612201</c:v>
                </c:pt>
                <c:pt idx="934">
                  <c:v>0.40816326530612201</c:v>
                </c:pt>
                <c:pt idx="935">
                  <c:v>0.40816326530612201</c:v>
                </c:pt>
                <c:pt idx="936">
                  <c:v>0.41095890410958902</c:v>
                </c:pt>
                <c:pt idx="937">
                  <c:v>0.41095890410958902</c:v>
                </c:pt>
                <c:pt idx="938">
                  <c:v>0.41095890410958902</c:v>
                </c:pt>
                <c:pt idx="939">
                  <c:v>0.41095890410958902</c:v>
                </c:pt>
                <c:pt idx="940">
                  <c:v>0.41095890410958902</c:v>
                </c:pt>
                <c:pt idx="941">
                  <c:v>0.41095890410958902</c:v>
                </c:pt>
                <c:pt idx="942">
                  <c:v>0.41095890410958902</c:v>
                </c:pt>
                <c:pt idx="943">
                  <c:v>0.41095890410958902</c:v>
                </c:pt>
                <c:pt idx="944">
                  <c:v>0.41095890410958902</c:v>
                </c:pt>
                <c:pt idx="945">
                  <c:v>0.41095890410958902</c:v>
                </c:pt>
                <c:pt idx="946">
                  <c:v>0.41095890410958902</c:v>
                </c:pt>
                <c:pt idx="947">
                  <c:v>0.41095890410958902</c:v>
                </c:pt>
                <c:pt idx="948">
                  <c:v>0.41095890410958902</c:v>
                </c:pt>
                <c:pt idx="949">
                  <c:v>0.41095890410958902</c:v>
                </c:pt>
                <c:pt idx="950">
                  <c:v>0.41095890410958902</c:v>
                </c:pt>
                <c:pt idx="951">
                  <c:v>0.41095890410958902</c:v>
                </c:pt>
                <c:pt idx="952">
                  <c:v>0.41095890410958902</c:v>
                </c:pt>
                <c:pt idx="953">
                  <c:v>0.41095890410958902</c:v>
                </c:pt>
                <c:pt idx="954">
                  <c:v>0.41095890410958902</c:v>
                </c:pt>
                <c:pt idx="955">
                  <c:v>0.41095890410958902</c:v>
                </c:pt>
                <c:pt idx="956">
                  <c:v>0.41095890410958902</c:v>
                </c:pt>
                <c:pt idx="957">
                  <c:v>0.41095890410958902</c:v>
                </c:pt>
                <c:pt idx="958">
                  <c:v>0.41095890410958902</c:v>
                </c:pt>
                <c:pt idx="959">
                  <c:v>0.41095890410958902</c:v>
                </c:pt>
                <c:pt idx="960">
                  <c:v>0.41095890410958902</c:v>
                </c:pt>
                <c:pt idx="961">
                  <c:v>0.41095890410958902</c:v>
                </c:pt>
                <c:pt idx="962">
                  <c:v>0.41095890410958902</c:v>
                </c:pt>
                <c:pt idx="963">
                  <c:v>0.40816326530612201</c:v>
                </c:pt>
                <c:pt idx="964">
                  <c:v>0.40816326530612201</c:v>
                </c:pt>
                <c:pt idx="965">
                  <c:v>0.40816326530612201</c:v>
                </c:pt>
                <c:pt idx="966">
                  <c:v>0.40816326530612201</c:v>
                </c:pt>
                <c:pt idx="967">
                  <c:v>0.40816326530612201</c:v>
                </c:pt>
                <c:pt idx="968">
                  <c:v>0.40816326530612201</c:v>
                </c:pt>
                <c:pt idx="969">
                  <c:v>0.40816326530612201</c:v>
                </c:pt>
                <c:pt idx="970">
                  <c:v>0.40816326530612201</c:v>
                </c:pt>
                <c:pt idx="971">
                  <c:v>0.40816326530612201</c:v>
                </c:pt>
                <c:pt idx="972">
                  <c:v>0.40816326530612201</c:v>
                </c:pt>
                <c:pt idx="973">
                  <c:v>0.40816326530612201</c:v>
                </c:pt>
                <c:pt idx="974">
                  <c:v>0.40816326530612201</c:v>
                </c:pt>
                <c:pt idx="975">
                  <c:v>0.40816326530612201</c:v>
                </c:pt>
                <c:pt idx="976">
                  <c:v>0.40816326530612201</c:v>
                </c:pt>
                <c:pt idx="977">
                  <c:v>0.40816326530612201</c:v>
                </c:pt>
                <c:pt idx="978">
                  <c:v>0.40816326530612201</c:v>
                </c:pt>
                <c:pt idx="979">
                  <c:v>0.40816326530612201</c:v>
                </c:pt>
                <c:pt idx="980">
                  <c:v>0.40816326530612201</c:v>
                </c:pt>
                <c:pt idx="981">
                  <c:v>0.40816326530612201</c:v>
                </c:pt>
                <c:pt idx="982">
                  <c:v>0.40816326530612201</c:v>
                </c:pt>
                <c:pt idx="983">
                  <c:v>0.40816326530612201</c:v>
                </c:pt>
                <c:pt idx="984">
                  <c:v>0.40816326530612201</c:v>
                </c:pt>
                <c:pt idx="985">
                  <c:v>0.40816326530612201</c:v>
                </c:pt>
                <c:pt idx="986">
                  <c:v>0.40816326530612201</c:v>
                </c:pt>
                <c:pt idx="987">
                  <c:v>0.40816326530612201</c:v>
                </c:pt>
                <c:pt idx="988">
                  <c:v>0.40816326530612201</c:v>
                </c:pt>
                <c:pt idx="989">
                  <c:v>0.40816326530612201</c:v>
                </c:pt>
                <c:pt idx="990">
                  <c:v>0.40816326530612201</c:v>
                </c:pt>
                <c:pt idx="991">
                  <c:v>0.40816326530612201</c:v>
                </c:pt>
                <c:pt idx="992">
                  <c:v>0.40816326530612201</c:v>
                </c:pt>
                <c:pt idx="993">
                  <c:v>0.40816326530612201</c:v>
                </c:pt>
                <c:pt idx="994">
                  <c:v>0.40816326530612201</c:v>
                </c:pt>
                <c:pt idx="995">
                  <c:v>0.40816326530612201</c:v>
                </c:pt>
                <c:pt idx="996">
                  <c:v>0.40540540540540498</c:v>
                </c:pt>
                <c:pt idx="997">
                  <c:v>0.40540540540540498</c:v>
                </c:pt>
                <c:pt idx="998">
                  <c:v>0.40540540540540498</c:v>
                </c:pt>
                <c:pt idx="999">
                  <c:v>0.40540540540540498</c:v>
                </c:pt>
                <c:pt idx="1000">
                  <c:v>0.40540540540540498</c:v>
                </c:pt>
                <c:pt idx="1001">
                  <c:v>0.40540540540540498</c:v>
                </c:pt>
                <c:pt idx="1002">
                  <c:v>0.40540540540540498</c:v>
                </c:pt>
                <c:pt idx="1003">
                  <c:v>0.40540540540540498</c:v>
                </c:pt>
                <c:pt idx="1004">
                  <c:v>0.40540540540540498</c:v>
                </c:pt>
                <c:pt idx="1005">
                  <c:v>0.40540540540540498</c:v>
                </c:pt>
                <c:pt idx="1006">
                  <c:v>0.40540540540540498</c:v>
                </c:pt>
                <c:pt idx="1007">
                  <c:v>0.40540540540540498</c:v>
                </c:pt>
                <c:pt idx="1008">
                  <c:v>0.40540540540540498</c:v>
                </c:pt>
                <c:pt idx="1009">
                  <c:v>0.40540540540540498</c:v>
                </c:pt>
                <c:pt idx="1010">
                  <c:v>0.40540540540540498</c:v>
                </c:pt>
                <c:pt idx="1011">
                  <c:v>0.40540540540540498</c:v>
                </c:pt>
                <c:pt idx="1012">
                  <c:v>0.40540540540540498</c:v>
                </c:pt>
                <c:pt idx="1013">
                  <c:v>0.40816326530612201</c:v>
                </c:pt>
                <c:pt idx="1014">
                  <c:v>0.40816326530612201</c:v>
                </c:pt>
                <c:pt idx="1015">
                  <c:v>0.40816326530612201</c:v>
                </c:pt>
                <c:pt idx="1016">
                  <c:v>0.40816326530612201</c:v>
                </c:pt>
                <c:pt idx="1017">
                  <c:v>0.40816326530612201</c:v>
                </c:pt>
                <c:pt idx="1018">
                  <c:v>0.40816326530612201</c:v>
                </c:pt>
                <c:pt idx="1019">
                  <c:v>0.40816326530612201</c:v>
                </c:pt>
                <c:pt idx="1020">
                  <c:v>0.40816326530612201</c:v>
                </c:pt>
                <c:pt idx="1021">
                  <c:v>0.40816326530612201</c:v>
                </c:pt>
                <c:pt idx="1022">
                  <c:v>0.40816326530612201</c:v>
                </c:pt>
                <c:pt idx="1023">
                  <c:v>0.40816326530612201</c:v>
                </c:pt>
                <c:pt idx="1024">
                  <c:v>0.40816326530612201</c:v>
                </c:pt>
                <c:pt idx="1025">
                  <c:v>0.40816326530612201</c:v>
                </c:pt>
                <c:pt idx="1026">
                  <c:v>0.40816326530612201</c:v>
                </c:pt>
                <c:pt idx="1027">
                  <c:v>0.40816326530612201</c:v>
                </c:pt>
                <c:pt idx="1028">
                  <c:v>0.40816326530612201</c:v>
                </c:pt>
                <c:pt idx="1029">
                  <c:v>0.40816326530612201</c:v>
                </c:pt>
                <c:pt idx="1030">
                  <c:v>0.40816326530612201</c:v>
                </c:pt>
                <c:pt idx="1031">
                  <c:v>0.40816326530612201</c:v>
                </c:pt>
                <c:pt idx="1032">
                  <c:v>0.40816326530612201</c:v>
                </c:pt>
                <c:pt idx="1033">
                  <c:v>0.40816326530612201</c:v>
                </c:pt>
                <c:pt idx="1034">
                  <c:v>0.40816326530612201</c:v>
                </c:pt>
                <c:pt idx="1035">
                  <c:v>0.40816326530612201</c:v>
                </c:pt>
                <c:pt idx="1036">
                  <c:v>0.40816326530612201</c:v>
                </c:pt>
                <c:pt idx="1037">
                  <c:v>0.40816326530612201</c:v>
                </c:pt>
                <c:pt idx="1038">
                  <c:v>0.40816326530612201</c:v>
                </c:pt>
                <c:pt idx="1039">
                  <c:v>0.40816326530612201</c:v>
                </c:pt>
                <c:pt idx="1040">
                  <c:v>0.40816326530612201</c:v>
                </c:pt>
                <c:pt idx="1041">
                  <c:v>0.40816326530612201</c:v>
                </c:pt>
                <c:pt idx="1042">
                  <c:v>0.40816326530612201</c:v>
                </c:pt>
                <c:pt idx="1043">
                  <c:v>0.40816326530612201</c:v>
                </c:pt>
                <c:pt idx="1044">
                  <c:v>0.40816326530612201</c:v>
                </c:pt>
                <c:pt idx="1045">
                  <c:v>0.40816326530612201</c:v>
                </c:pt>
                <c:pt idx="1046">
                  <c:v>0.40540540540540498</c:v>
                </c:pt>
                <c:pt idx="1047">
                  <c:v>0.40540540540540498</c:v>
                </c:pt>
                <c:pt idx="1048">
                  <c:v>0.40540540540540498</c:v>
                </c:pt>
                <c:pt idx="1049">
                  <c:v>0.40540540540540498</c:v>
                </c:pt>
                <c:pt idx="1050">
                  <c:v>0.40540540540540498</c:v>
                </c:pt>
                <c:pt idx="1051">
                  <c:v>0.40540540540540498</c:v>
                </c:pt>
                <c:pt idx="1052">
                  <c:v>0.40540540540540498</c:v>
                </c:pt>
                <c:pt idx="1053">
                  <c:v>0.40540540540540498</c:v>
                </c:pt>
                <c:pt idx="1054">
                  <c:v>0.40540540540540498</c:v>
                </c:pt>
                <c:pt idx="1055">
                  <c:v>0.40540540540540498</c:v>
                </c:pt>
                <c:pt idx="1056">
                  <c:v>0.40540540540540498</c:v>
                </c:pt>
                <c:pt idx="1057">
                  <c:v>0.40540540540540498</c:v>
                </c:pt>
                <c:pt idx="1058">
                  <c:v>0.40268456375838901</c:v>
                </c:pt>
                <c:pt idx="1059">
                  <c:v>0.40268456375838901</c:v>
                </c:pt>
                <c:pt idx="1060">
                  <c:v>0.40268456375838901</c:v>
                </c:pt>
                <c:pt idx="1061">
                  <c:v>0.40268456375838901</c:v>
                </c:pt>
                <c:pt idx="1062">
                  <c:v>0.40268456375838901</c:v>
                </c:pt>
                <c:pt idx="1063">
                  <c:v>0.40268456375838901</c:v>
                </c:pt>
                <c:pt idx="1064">
                  <c:v>0.40268456375838901</c:v>
                </c:pt>
                <c:pt idx="1065">
                  <c:v>0.40268456375838901</c:v>
                </c:pt>
                <c:pt idx="1066">
                  <c:v>0.40268456375838901</c:v>
                </c:pt>
                <c:pt idx="1067">
                  <c:v>0.40268456375838901</c:v>
                </c:pt>
                <c:pt idx="1068">
                  <c:v>0.40268456375838901</c:v>
                </c:pt>
                <c:pt idx="1069">
                  <c:v>0.40268456375838901</c:v>
                </c:pt>
                <c:pt idx="1070">
                  <c:v>0.4</c:v>
                </c:pt>
                <c:pt idx="1071">
                  <c:v>0.4</c:v>
                </c:pt>
                <c:pt idx="1072">
                  <c:v>0.4</c:v>
                </c:pt>
                <c:pt idx="1073">
                  <c:v>0.4</c:v>
                </c:pt>
                <c:pt idx="1074">
                  <c:v>0.4</c:v>
                </c:pt>
                <c:pt idx="1075">
                  <c:v>0.4</c:v>
                </c:pt>
                <c:pt idx="1076">
                  <c:v>0.4</c:v>
                </c:pt>
                <c:pt idx="1077">
                  <c:v>0.4</c:v>
                </c:pt>
                <c:pt idx="1078">
                  <c:v>0.4</c:v>
                </c:pt>
                <c:pt idx="1079">
                  <c:v>0.4</c:v>
                </c:pt>
                <c:pt idx="1080">
                  <c:v>0.4</c:v>
                </c:pt>
                <c:pt idx="1081">
                  <c:v>0.39735099337748297</c:v>
                </c:pt>
                <c:pt idx="1082">
                  <c:v>0.39735099337748297</c:v>
                </c:pt>
                <c:pt idx="1083">
                  <c:v>0.39735099337748297</c:v>
                </c:pt>
                <c:pt idx="1084">
                  <c:v>0.39735099337748297</c:v>
                </c:pt>
                <c:pt idx="1085">
                  <c:v>0.39735099337748297</c:v>
                </c:pt>
                <c:pt idx="1086">
                  <c:v>0.39735099337748297</c:v>
                </c:pt>
                <c:pt idx="1087">
                  <c:v>0.39735099337748297</c:v>
                </c:pt>
                <c:pt idx="1088">
                  <c:v>0.39735099337748297</c:v>
                </c:pt>
                <c:pt idx="1089">
                  <c:v>0.39735099337748297</c:v>
                </c:pt>
                <c:pt idx="1090">
                  <c:v>0.39735099337748297</c:v>
                </c:pt>
                <c:pt idx="1091">
                  <c:v>0.39735099337748297</c:v>
                </c:pt>
                <c:pt idx="1092">
                  <c:v>0.39735099337748297</c:v>
                </c:pt>
                <c:pt idx="1093">
                  <c:v>0.394736842105263</c:v>
                </c:pt>
                <c:pt idx="1094">
                  <c:v>0.394736842105263</c:v>
                </c:pt>
                <c:pt idx="1095">
                  <c:v>0.394736842105263</c:v>
                </c:pt>
                <c:pt idx="1096">
                  <c:v>0.394736842105263</c:v>
                </c:pt>
                <c:pt idx="1097">
                  <c:v>0.394736842105263</c:v>
                </c:pt>
                <c:pt idx="1098">
                  <c:v>0.394736842105263</c:v>
                </c:pt>
                <c:pt idx="1099">
                  <c:v>0.394736842105263</c:v>
                </c:pt>
                <c:pt idx="1100">
                  <c:v>0.394736842105263</c:v>
                </c:pt>
                <c:pt idx="1101">
                  <c:v>0.394736842105263</c:v>
                </c:pt>
                <c:pt idx="1102">
                  <c:v>0.394736842105263</c:v>
                </c:pt>
                <c:pt idx="1103">
                  <c:v>0.394736842105263</c:v>
                </c:pt>
                <c:pt idx="1104">
                  <c:v>0.394736842105263</c:v>
                </c:pt>
                <c:pt idx="1105">
                  <c:v>0.394736842105263</c:v>
                </c:pt>
                <c:pt idx="1106">
                  <c:v>0.394736842105263</c:v>
                </c:pt>
                <c:pt idx="1107">
                  <c:v>0.394736842105263</c:v>
                </c:pt>
                <c:pt idx="1108">
                  <c:v>0.394736842105263</c:v>
                </c:pt>
                <c:pt idx="1109">
                  <c:v>0.394736842105263</c:v>
                </c:pt>
                <c:pt idx="1110">
                  <c:v>0.39215686274509798</c:v>
                </c:pt>
                <c:pt idx="1111">
                  <c:v>0.39215686274509798</c:v>
                </c:pt>
                <c:pt idx="1112">
                  <c:v>0.39215686274509798</c:v>
                </c:pt>
                <c:pt idx="1113">
                  <c:v>0.39215686274509798</c:v>
                </c:pt>
                <c:pt idx="1114">
                  <c:v>0.39215686274509798</c:v>
                </c:pt>
                <c:pt idx="1115">
                  <c:v>0.39215686274509798</c:v>
                </c:pt>
                <c:pt idx="1116">
                  <c:v>0.39215686274509798</c:v>
                </c:pt>
                <c:pt idx="1117">
                  <c:v>0.39215686274509798</c:v>
                </c:pt>
                <c:pt idx="1118">
                  <c:v>0.39215686274509798</c:v>
                </c:pt>
                <c:pt idx="1119">
                  <c:v>0.39215686274509798</c:v>
                </c:pt>
                <c:pt idx="1120">
                  <c:v>0.39215686274509798</c:v>
                </c:pt>
                <c:pt idx="1121">
                  <c:v>0.38961038961038902</c:v>
                </c:pt>
                <c:pt idx="1122">
                  <c:v>0.38961038961038902</c:v>
                </c:pt>
                <c:pt idx="1123">
                  <c:v>0.38961038961038902</c:v>
                </c:pt>
                <c:pt idx="1124">
                  <c:v>0.38961038961038902</c:v>
                </c:pt>
                <c:pt idx="1125">
                  <c:v>0.38961038961038902</c:v>
                </c:pt>
                <c:pt idx="1126">
                  <c:v>0.38961038961038902</c:v>
                </c:pt>
                <c:pt idx="1127">
                  <c:v>0.38961038961038902</c:v>
                </c:pt>
                <c:pt idx="1128">
                  <c:v>0.38961038961038902</c:v>
                </c:pt>
                <c:pt idx="1129">
                  <c:v>0.38961038961038902</c:v>
                </c:pt>
                <c:pt idx="1130">
                  <c:v>0.38961038961038902</c:v>
                </c:pt>
                <c:pt idx="1131">
                  <c:v>0.38961038961038902</c:v>
                </c:pt>
                <c:pt idx="1132">
                  <c:v>0.38961038961038902</c:v>
                </c:pt>
                <c:pt idx="1133">
                  <c:v>0.38709677419354799</c:v>
                </c:pt>
                <c:pt idx="1134">
                  <c:v>0.38709677419354799</c:v>
                </c:pt>
                <c:pt idx="1135">
                  <c:v>0.38709677419354799</c:v>
                </c:pt>
                <c:pt idx="1136">
                  <c:v>0.38709677419354799</c:v>
                </c:pt>
                <c:pt idx="1137">
                  <c:v>0.38709677419354799</c:v>
                </c:pt>
                <c:pt idx="1138">
                  <c:v>0.38709677419354799</c:v>
                </c:pt>
                <c:pt idx="1139">
                  <c:v>0.38709677419354799</c:v>
                </c:pt>
                <c:pt idx="1140">
                  <c:v>0.38461538461538403</c:v>
                </c:pt>
                <c:pt idx="1141">
                  <c:v>0.38461538461538403</c:v>
                </c:pt>
                <c:pt idx="1142">
                  <c:v>0.38461538461538403</c:v>
                </c:pt>
                <c:pt idx="1143">
                  <c:v>0.38461538461538403</c:v>
                </c:pt>
                <c:pt idx="1144">
                  <c:v>0.38461538461538403</c:v>
                </c:pt>
                <c:pt idx="1145">
                  <c:v>0.38461538461538403</c:v>
                </c:pt>
                <c:pt idx="1146">
                  <c:v>0.38461538461538403</c:v>
                </c:pt>
                <c:pt idx="1147">
                  <c:v>0.38216560509554098</c:v>
                </c:pt>
                <c:pt idx="1148">
                  <c:v>0.38216560509554098</c:v>
                </c:pt>
                <c:pt idx="1149">
                  <c:v>0.38216560509554098</c:v>
                </c:pt>
                <c:pt idx="1150">
                  <c:v>0.38216560509554098</c:v>
                </c:pt>
                <c:pt idx="1151">
                  <c:v>0.38216560509554098</c:v>
                </c:pt>
                <c:pt idx="1152">
                  <c:v>0.38216560509554098</c:v>
                </c:pt>
                <c:pt idx="1153">
                  <c:v>0.38216560509554098</c:v>
                </c:pt>
                <c:pt idx="1154">
                  <c:v>0.38216560509554098</c:v>
                </c:pt>
                <c:pt idx="1155">
                  <c:v>0.38216560509554098</c:v>
                </c:pt>
                <c:pt idx="1156">
                  <c:v>0.38216560509554098</c:v>
                </c:pt>
                <c:pt idx="1157">
                  <c:v>0.38216560509554098</c:v>
                </c:pt>
                <c:pt idx="1158">
                  <c:v>0.379746835443038</c:v>
                </c:pt>
                <c:pt idx="1159">
                  <c:v>0.379746835443038</c:v>
                </c:pt>
                <c:pt idx="1160">
                  <c:v>0.379746835443038</c:v>
                </c:pt>
                <c:pt idx="1161">
                  <c:v>0.379746835443038</c:v>
                </c:pt>
                <c:pt idx="1162">
                  <c:v>0.379746835443038</c:v>
                </c:pt>
                <c:pt idx="1163">
                  <c:v>0.379746835443038</c:v>
                </c:pt>
                <c:pt idx="1164">
                  <c:v>0.379746835443038</c:v>
                </c:pt>
                <c:pt idx="1165">
                  <c:v>0.379746835443038</c:v>
                </c:pt>
                <c:pt idx="1166">
                  <c:v>0.379746835443038</c:v>
                </c:pt>
                <c:pt idx="1167">
                  <c:v>0.379746835443038</c:v>
                </c:pt>
                <c:pt idx="1168">
                  <c:v>0.379746835443038</c:v>
                </c:pt>
                <c:pt idx="1169">
                  <c:v>0.379746835443038</c:v>
                </c:pt>
                <c:pt idx="1170">
                  <c:v>0.379746835443038</c:v>
                </c:pt>
                <c:pt idx="1171">
                  <c:v>0.379746835443038</c:v>
                </c:pt>
                <c:pt idx="1172">
                  <c:v>0.379746835443038</c:v>
                </c:pt>
                <c:pt idx="1173">
                  <c:v>0.379746835443038</c:v>
                </c:pt>
                <c:pt idx="1174">
                  <c:v>0.379746835443038</c:v>
                </c:pt>
                <c:pt idx="1175">
                  <c:v>0.379746835443038</c:v>
                </c:pt>
                <c:pt idx="1176">
                  <c:v>0.379746835443038</c:v>
                </c:pt>
                <c:pt idx="1177">
                  <c:v>0.379746835443038</c:v>
                </c:pt>
                <c:pt idx="1178">
                  <c:v>0.379746835443038</c:v>
                </c:pt>
                <c:pt idx="1179">
                  <c:v>0.379746835443038</c:v>
                </c:pt>
                <c:pt idx="1180">
                  <c:v>0.379746835443038</c:v>
                </c:pt>
                <c:pt idx="1181">
                  <c:v>0.379746835443038</c:v>
                </c:pt>
                <c:pt idx="1182">
                  <c:v>0.379746835443038</c:v>
                </c:pt>
                <c:pt idx="1183">
                  <c:v>0.379746835443038</c:v>
                </c:pt>
                <c:pt idx="1184">
                  <c:v>0.379746835443038</c:v>
                </c:pt>
                <c:pt idx="1185">
                  <c:v>0.37735849056603699</c:v>
                </c:pt>
                <c:pt idx="1186">
                  <c:v>0.37735849056603699</c:v>
                </c:pt>
                <c:pt idx="1187">
                  <c:v>0.37735849056603699</c:v>
                </c:pt>
                <c:pt idx="1188">
                  <c:v>0.37735849056603699</c:v>
                </c:pt>
                <c:pt idx="1189">
                  <c:v>0.37735849056603699</c:v>
                </c:pt>
                <c:pt idx="1190">
                  <c:v>0.37735849056603699</c:v>
                </c:pt>
                <c:pt idx="1191">
                  <c:v>0.37735849056603699</c:v>
                </c:pt>
                <c:pt idx="1192">
                  <c:v>0.37735849056603699</c:v>
                </c:pt>
                <c:pt idx="1193">
                  <c:v>0.37735849056603699</c:v>
                </c:pt>
                <c:pt idx="1194">
                  <c:v>0.37735849056603699</c:v>
                </c:pt>
                <c:pt idx="1195">
                  <c:v>0.37735849056603699</c:v>
                </c:pt>
                <c:pt idx="1196">
                  <c:v>0.37735849056603699</c:v>
                </c:pt>
                <c:pt idx="1197">
                  <c:v>0.37735849056603699</c:v>
                </c:pt>
                <c:pt idx="1198">
                  <c:v>0.37735849056603699</c:v>
                </c:pt>
                <c:pt idx="1199">
                  <c:v>0.37735849056603699</c:v>
                </c:pt>
                <c:pt idx="1200">
                  <c:v>0.37735849056603699</c:v>
                </c:pt>
                <c:pt idx="1201">
                  <c:v>0.37735849056603699</c:v>
                </c:pt>
                <c:pt idx="1202">
                  <c:v>0.37735849056603699</c:v>
                </c:pt>
                <c:pt idx="1203">
                  <c:v>0.37735849056603699</c:v>
                </c:pt>
                <c:pt idx="1204">
                  <c:v>0.37735849056603699</c:v>
                </c:pt>
                <c:pt idx="1205">
                  <c:v>0.37735849056603699</c:v>
                </c:pt>
                <c:pt idx="1206">
                  <c:v>0.37735849056603699</c:v>
                </c:pt>
                <c:pt idx="1207">
                  <c:v>0.37735849056603699</c:v>
                </c:pt>
                <c:pt idx="1208">
                  <c:v>0.379746835443038</c:v>
                </c:pt>
                <c:pt idx="1209">
                  <c:v>0.379746835443038</c:v>
                </c:pt>
                <c:pt idx="1210">
                  <c:v>0.379746835443038</c:v>
                </c:pt>
                <c:pt idx="1211">
                  <c:v>0.379746835443038</c:v>
                </c:pt>
                <c:pt idx="1212">
                  <c:v>0.379746835443038</c:v>
                </c:pt>
                <c:pt idx="1213">
                  <c:v>0.379746835443038</c:v>
                </c:pt>
                <c:pt idx="1214">
                  <c:v>0.379746835443038</c:v>
                </c:pt>
                <c:pt idx="1215">
                  <c:v>0.379746835443038</c:v>
                </c:pt>
                <c:pt idx="1216">
                  <c:v>0.379746835443038</c:v>
                </c:pt>
                <c:pt idx="1217">
                  <c:v>0.379746835443038</c:v>
                </c:pt>
                <c:pt idx="1218">
                  <c:v>0.379746835443038</c:v>
                </c:pt>
                <c:pt idx="1219">
                  <c:v>0.379746835443038</c:v>
                </c:pt>
                <c:pt idx="1220">
                  <c:v>0.379746835443038</c:v>
                </c:pt>
                <c:pt idx="1221">
                  <c:v>0.379746835443038</c:v>
                </c:pt>
                <c:pt idx="1222">
                  <c:v>0.38216560509554098</c:v>
                </c:pt>
              </c:numCache>
            </c:numRef>
          </c:yVal>
          <c:smooth val="0"/>
          <c:extLst>
            <c:ext xmlns:c16="http://schemas.microsoft.com/office/drawing/2014/chart" uri="{C3380CC4-5D6E-409C-BE32-E72D297353CC}">
              <c16:uniqueId val="{00000000-0358-5142-B7F7-205FF855397B}"/>
            </c:ext>
          </c:extLst>
        </c:ser>
        <c:dLbls>
          <c:showLegendKey val="0"/>
          <c:showVal val="0"/>
          <c:showCatName val="0"/>
          <c:showSerName val="0"/>
          <c:showPercent val="0"/>
          <c:showBubbleSize val="0"/>
        </c:dLbls>
        <c:axId val="602070864"/>
        <c:axId val="602071848"/>
      </c:scatterChart>
      <c:valAx>
        <c:axId val="602070864"/>
        <c:scaling>
          <c:orientation val="minMax"/>
          <c:min val="0.30000000000000004"/>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1848"/>
        <c:crosses val="autoZero"/>
        <c:crossBetween val="midCat"/>
      </c:valAx>
      <c:valAx>
        <c:axId val="602071848"/>
        <c:scaling>
          <c:orientation val="minMax"/>
          <c:min val="0.30000000000000004"/>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0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掲載グラフ加工データ!$D$2:$D$1224</c:f>
              <c:numCache>
                <c:formatCode>General</c:formatCode>
                <c:ptCount val="1223"/>
                <c:pt idx="0">
                  <c:v>1.1448952374888803</c:v>
                </c:pt>
                <c:pt idx="1">
                  <c:v>1.090763957884034</c:v>
                </c:pt>
                <c:pt idx="2">
                  <c:v>1.0492683839558818</c:v>
                </c:pt>
                <c:pt idx="3">
                  <c:v>1.2340650466338168</c:v>
                </c:pt>
                <c:pt idx="4">
                  <c:v>1.2284209832222848</c:v>
                </c:pt>
                <c:pt idx="5">
                  <c:v>1.1540081512128599</c:v>
                </c:pt>
                <c:pt idx="6">
                  <c:v>1.2569515912811493</c:v>
                </c:pt>
                <c:pt idx="7">
                  <c:v>1.2545694515666006</c:v>
                </c:pt>
                <c:pt idx="8">
                  <c:v>1.0589696120855858</c:v>
                </c:pt>
                <c:pt idx="9">
                  <c:v>1.2697302241675859</c:v>
                </c:pt>
                <c:pt idx="10">
                  <c:v>1.2700036666744312</c:v>
                </c:pt>
                <c:pt idx="11">
                  <c:v>0.9781508127417774</c:v>
                </c:pt>
                <c:pt idx="12">
                  <c:v>0.95717448286404583</c:v>
                </c:pt>
                <c:pt idx="13">
                  <c:v>1.0866919073846038</c:v>
                </c:pt>
                <c:pt idx="14">
                  <c:v>1.2096436945660631</c:v>
                </c:pt>
                <c:pt idx="15">
                  <c:v>1.0936001397897612</c:v>
                </c:pt>
                <c:pt idx="16">
                  <c:v>1.0809781612870368</c:v>
                </c:pt>
                <c:pt idx="17">
                  <c:v>1.2514219593459006</c:v>
                </c:pt>
                <c:pt idx="18">
                  <c:v>1.1867222006519764</c:v>
                </c:pt>
                <c:pt idx="19">
                  <c:v>1.302800638974247</c:v>
                </c:pt>
                <c:pt idx="20">
                  <c:v>1.3821196861272491</c:v>
                </c:pt>
                <c:pt idx="21">
                  <c:v>1.2268381384344103</c:v>
                </c:pt>
                <c:pt idx="22">
                  <c:v>1.3294160153194856</c:v>
                </c:pt>
                <c:pt idx="23">
                  <c:v>1.1525696735091078</c:v>
                </c:pt>
                <c:pt idx="24">
                  <c:v>1.2162719367062151</c:v>
                </c:pt>
                <c:pt idx="25">
                  <c:v>1.1586897684589943</c:v>
                </c:pt>
                <c:pt idx="26">
                  <c:v>1.2050967709073499</c:v>
                </c:pt>
                <c:pt idx="27">
                  <c:v>1.1906695852949221</c:v>
                </c:pt>
                <c:pt idx="28">
                  <c:v>1.2432575655627514</c:v>
                </c:pt>
                <c:pt idx="29">
                  <c:v>1.1982173292353799</c:v>
                </c:pt>
                <c:pt idx="30">
                  <c:v>1.2963239548550674</c:v>
                </c:pt>
                <c:pt idx="31">
                  <c:v>1.3995266834824533</c:v>
                </c:pt>
                <c:pt idx="32">
                  <c:v>1.3774544654909495</c:v>
                </c:pt>
                <c:pt idx="33">
                  <c:v>1.3776118877171066</c:v>
                </c:pt>
                <c:pt idx="34">
                  <c:v>1.0672053890327877</c:v>
                </c:pt>
                <c:pt idx="35">
                  <c:v>1.3912004065765586</c:v>
                </c:pt>
                <c:pt idx="36">
                  <c:v>1.2991524091954807</c:v>
                </c:pt>
                <c:pt idx="37">
                  <c:v>1.1488530270788506</c:v>
                </c:pt>
                <c:pt idx="38">
                  <c:v>1.0954746883947404</c:v>
                </c:pt>
                <c:pt idx="39">
                  <c:v>1.3082098868130441</c:v>
                </c:pt>
                <c:pt idx="40">
                  <c:v>1.2263104704504639</c:v>
                </c:pt>
                <c:pt idx="41">
                  <c:v>1.4291152471311623</c:v>
                </c:pt>
                <c:pt idx="42">
                  <c:v>1.3560287801709239</c:v>
                </c:pt>
                <c:pt idx="43">
                  <c:v>1.2392299370316351</c:v>
                </c:pt>
                <c:pt idx="44">
                  <c:v>1.3861265845616408</c:v>
                </c:pt>
                <c:pt idx="45">
                  <c:v>1.4446293001082808</c:v>
                </c:pt>
                <c:pt idx="46">
                  <c:v>1.2601546111127448</c:v>
                </c:pt>
                <c:pt idx="47">
                  <c:v>1.183248363056524</c:v>
                </c:pt>
                <c:pt idx="48">
                  <c:v>1.4019353414151845</c:v>
                </c:pt>
                <c:pt idx="49">
                  <c:v>1.2816268724747155</c:v>
                </c:pt>
                <c:pt idx="50">
                  <c:v>1.1660785000193172</c:v>
                </c:pt>
                <c:pt idx="51">
                  <c:v>1.1656222326870571</c:v>
                </c:pt>
                <c:pt idx="52">
                  <c:v>1.1724431423985329</c:v>
                </c:pt>
                <c:pt idx="53">
                  <c:v>1.1806014688166193</c:v>
                </c:pt>
                <c:pt idx="54">
                  <c:v>1.2993537556294232</c:v>
                </c:pt>
                <c:pt idx="55">
                  <c:v>1.3803291037070733</c:v>
                </c:pt>
                <c:pt idx="56">
                  <c:v>1.3127881533508901</c:v>
                </c:pt>
                <c:pt idx="57">
                  <c:v>1.0842468702259791</c:v>
                </c:pt>
                <c:pt idx="58">
                  <c:v>1.2089980503450679</c:v>
                </c:pt>
                <c:pt idx="59">
                  <c:v>1.1301734150358089</c:v>
                </c:pt>
                <c:pt idx="60">
                  <c:v>1.3923972239848779</c:v>
                </c:pt>
                <c:pt idx="61">
                  <c:v>1.3710974285454003</c:v>
                </c:pt>
                <c:pt idx="62">
                  <c:v>1.1688340877049199</c:v>
                </c:pt>
                <c:pt idx="63">
                  <c:v>1.4575996829713835</c:v>
                </c:pt>
                <c:pt idx="64">
                  <c:v>1.2684849088705572</c:v>
                </c:pt>
                <c:pt idx="65">
                  <c:v>1.4074188809885584</c:v>
                </c:pt>
                <c:pt idx="66">
                  <c:v>1.3716716047209474</c:v>
                </c:pt>
                <c:pt idx="67">
                  <c:v>1.3987005175239324</c:v>
                </c:pt>
                <c:pt idx="68">
                  <c:v>1.5057810728318066</c:v>
                </c:pt>
                <c:pt idx="69">
                  <c:v>1.267305626324523</c:v>
                </c:pt>
                <c:pt idx="70">
                  <c:v>1.4406406419697926</c:v>
                </c:pt>
                <c:pt idx="71">
                  <c:v>1.2981577263661401</c:v>
                </c:pt>
                <c:pt idx="72">
                  <c:v>1.1731036458102269</c:v>
                </c:pt>
                <c:pt idx="73">
                  <c:v>1.2030110991854539</c:v>
                </c:pt>
                <c:pt idx="74">
                  <c:v>1.4228943387838293</c:v>
                </c:pt>
                <c:pt idx="75">
                  <c:v>1.1840482690188519</c:v>
                </c:pt>
                <c:pt idx="76">
                  <c:v>1.2923967027586027</c:v>
                </c:pt>
                <c:pt idx="77">
                  <c:v>1.1544143053960394</c:v>
                </c:pt>
                <c:pt idx="78">
                  <c:v>1.3021886334725594</c:v>
                </c:pt>
                <c:pt idx="79">
                  <c:v>1.1912869844981848</c:v>
                </c:pt>
                <c:pt idx="80">
                  <c:v>1.3439567231453953</c:v>
                </c:pt>
                <c:pt idx="81">
                  <c:v>1.12980229855061</c:v>
                </c:pt>
                <c:pt idx="82">
                  <c:v>1.1381893989368275</c:v>
                </c:pt>
                <c:pt idx="83">
                  <c:v>1.2482026273603521</c:v>
                </c:pt>
                <c:pt idx="84">
                  <c:v>1.1837389042561948</c:v>
                </c:pt>
                <c:pt idx="85">
                  <c:v>1.217171016911583</c:v>
                </c:pt>
                <c:pt idx="86">
                  <c:v>1.0810328647537999</c:v>
                </c:pt>
                <c:pt idx="87">
                  <c:v>1.2202651040124444</c:v>
                </c:pt>
                <c:pt idx="88">
                  <c:v>1.1846929212002575</c:v>
                </c:pt>
                <c:pt idx="89">
                  <c:v>1.2580043085801011</c:v>
                </c:pt>
                <c:pt idx="90">
                  <c:v>1.0797770910436471</c:v>
                </c:pt>
                <c:pt idx="91">
                  <c:v>1.2325326151533984</c:v>
                </c:pt>
                <c:pt idx="92">
                  <c:v>1.2106431409847838</c:v>
                </c:pt>
                <c:pt idx="93">
                  <c:v>1.0663612944981264</c:v>
                </c:pt>
                <c:pt idx="94">
                  <c:v>0.97203066994412202</c:v>
                </c:pt>
                <c:pt idx="95">
                  <c:v>1.0127441933352426</c:v>
                </c:pt>
                <c:pt idx="96">
                  <c:v>1.2805508481826833</c:v>
                </c:pt>
                <c:pt idx="97">
                  <c:v>1.0661363559740287</c:v>
                </c:pt>
                <c:pt idx="98">
                  <c:v>1.1400132595631873</c:v>
                </c:pt>
                <c:pt idx="99">
                  <c:v>1.0553898061935303</c:v>
                </c:pt>
                <c:pt idx="100">
                  <c:v>1.2594434938080967</c:v>
                </c:pt>
                <c:pt idx="101">
                  <c:v>1.274371330554672</c:v>
                </c:pt>
                <c:pt idx="102">
                  <c:v>1.2602386348786065</c:v>
                </c:pt>
                <c:pt idx="103">
                  <c:v>0.98854992321772461</c:v>
                </c:pt>
                <c:pt idx="104">
                  <c:v>1.0240450443785709</c:v>
                </c:pt>
                <c:pt idx="105">
                  <c:v>0.98096626617055538</c:v>
                </c:pt>
                <c:pt idx="106">
                  <c:v>1.0734635465229607</c:v>
                </c:pt>
                <c:pt idx="107">
                  <c:v>1.2418319994200133</c:v>
                </c:pt>
                <c:pt idx="108">
                  <c:v>0.96503851375140137</c:v>
                </c:pt>
                <c:pt idx="109">
                  <c:v>1.2416952395585787</c:v>
                </c:pt>
                <c:pt idx="110">
                  <c:v>1.1835314099626453</c:v>
                </c:pt>
                <c:pt idx="111">
                  <c:v>1.2040354211822593</c:v>
                </c:pt>
                <c:pt idx="112">
                  <c:v>0.93975273673695092</c:v>
                </c:pt>
                <c:pt idx="113">
                  <c:v>1.038019909655385</c:v>
                </c:pt>
                <c:pt idx="114">
                  <c:v>0.97021017268347653</c:v>
                </c:pt>
                <c:pt idx="115">
                  <c:v>1.1392419697684619</c:v>
                </c:pt>
                <c:pt idx="116">
                  <c:v>1.1425353049693794</c:v>
                </c:pt>
                <c:pt idx="117">
                  <c:v>0.91441678936950066</c:v>
                </c:pt>
                <c:pt idx="118">
                  <c:v>1.1534049129742343</c:v>
                </c:pt>
                <c:pt idx="119">
                  <c:v>0.89889108117253214</c:v>
                </c:pt>
                <c:pt idx="120">
                  <c:v>1.0807471544935427</c:v>
                </c:pt>
                <c:pt idx="121">
                  <c:v>1.0414297403742827</c:v>
                </c:pt>
                <c:pt idx="122">
                  <c:v>1.0398365410812933</c:v>
                </c:pt>
                <c:pt idx="123">
                  <c:v>1.0313763906048197</c:v>
                </c:pt>
                <c:pt idx="124">
                  <c:v>1.0188362602424192</c:v>
                </c:pt>
                <c:pt idx="125">
                  <c:v>0.90413226294759297</c:v>
                </c:pt>
                <c:pt idx="126">
                  <c:v>0.94477899665222365</c:v>
                </c:pt>
                <c:pt idx="127">
                  <c:v>1.1018356815580961</c:v>
                </c:pt>
                <c:pt idx="128">
                  <c:v>1.1126735501267186</c:v>
                </c:pt>
                <c:pt idx="129">
                  <c:v>0.94207899738270218</c:v>
                </c:pt>
                <c:pt idx="130">
                  <c:v>0.9277418025768176</c:v>
                </c:pt>
                <c:pt idx="131">
                  <c:v>0.97019024249533226</c:v>
                </c:pt>
                <c:pt idx="132">
                  <c:v>1.0699430893122603</c:v>
                </c:pt>
                <c:pt idx="133">
                  <c:v>0.78383591182004431</c:v>
                </c:pt>
                <c:pt idx="134">
                  <c:v>0.89331312766954241</c:v>
                </c:pt>
                <c:pt idx="135">
                  <c:v>0.92871452490293505</c:v>
                </c:pt>
                <c:pt idx="136">
                  <c:v>0.88171290747928033</c:v>
                </c:pt>
                <c:pt idx="137">
                  <c:v>0.85454244341790064</c:v>
                </c:pt>
                <c:pt idx="138">
                  <c:v>0.7839798865166866</c:v>
                </c:pt>
                <c:pt idx="139">
                  <c:v>0.83190958083945021</c:v>
                </c:pt>
                <c:pt idx="140">
                  <c:v>0.78629501061945661</c:v>
                </c:pt>
                <c:pt idx="141">
                  <c:v>0.79466060225340551</c:v>
                </c:pt>
                <c:pt idx="142">
                  <c:v>0.78869974626217076</c:v>
                </c:pt>
                <c:pt idx="143">
                  <c:v>0.81981356053070908</c:v>
                </c:pt>
                <c:pt idx="144">
                  <c:v>0.75840070698782702</c:v>
                </c:pt>
                <c:pt idx="145">
                  <c:v>0.81341708341895658</c:v>
                </c:pt>
                <c:pt idx="146">
                  <c:v>0.81867106748907592</c:v>
                </c:pt>
                <c:pt idx="147">
                  <c:v>0.78857030666956074</c:v>
                </c:pt>
                <c:pt idx="148">
                  <c:v>0.81868835394715522</c:v>
                </c:pt>
                <c:pt idx="149">
                  <c:v>0.72794854174923862</c:v>
                </c:pt>
                <c:pt idx="150">
                  <c:v>0.75413378956469601</c:v>
                </c:pt>
                <c:pt idx="151">
                  <c:v>0.79299327080120763</c:v>
                </c:pt>
                <c:pt idx="152">
                  <c:v>0.76645714693382228</c:v>
                </c:pt>
                <c:pt idx="153">
                  <c:v>0.72979089802075925</c:v>
                </c:pt>
                <c:pt idx="154">
                  <c:v>0.72226670518268909</c:v>
                </c:pt>
                <c:pt idx="155">
                  <c:v>0.69874128575046879</c:v>
                </c:pt>
                <c:pt idx="156">
                  <c:v>0.7867660733044074</c:v>
                </c:pt>
                <c:pt idx="157">
                  <c:v>0.7410594876169716</c:v>
                </c:pt>
                <c:pt idx="158">
                  <c:v>0.78595867290776866</c:v>
                </c:pt>
                <c:pt idx="159">
                  <c:v>0.70890030462442588</c:v>
                </c:pt>
                <c:pt idx="160">
                  <c:v>0.74326521566083514</c:v>
                </c:pt>
                <c:pt idx="161">
                  <c:v>0.66378396955439567</c:v>
                </c:pt>
                <c:pt idx="162">
                  <c:v>0.77272964369284436</c:v>
                </c:pt>
                <c:pt idx="163">
                  <c:v>0.67986499397442968</c:v>
                </c:pt>
                <c:pt idx="164">
                  <c:v>0.65444357084639104</c:v>
                </c:pt>
                <c:pt idx="165">
                  <c:v>0.64879527710842988</c:v>
                </c:pt>
                <c:pt idx="166">
                  <c:v>0.72999138652879381</c:v>
                </c:pt>
                <c:pt idx="167">
                  <c:v>0.75420659422624392</c:v>
                </c:pt>
                <c:pt idx="168">
                  <c:v>0.74599229752821294</c:v>
                </c:pt>
                <c:pt idx="169">
                  <c:v>0.74226963974983018</c:v>
                </c:pt>
                <c:pt idx="170">
                  <c:v>0.72649720984684452</c:v>
                </c:pt>
                <c:pt idx="171">
                  <c:v>0.71232256639369995</c:v>
                </c:pt>
                <c:pt idx="172">
                  <c:v>0.66358027420434296</c:v>
                </c:pt>
                <c:pt idx="173">
                  <c:v>0.70371595117193664</c:v>
                </c:pt>
                <c:pt idx="174">
                  <c:v>0.70688238272749682</c:v>
                </c:pt>
                <c:pt idx="175">
                  <c:v>0.65667610648797148</c:v>
                </c:pt>
                <c:pt idx="176">
                  <c:v>0.65039066155429082</c:v>
                </c:pt>
                <c:pt idx="177">
                  <c:v>0.64665330232961016</c:v>
                </c:pt>
                <c:pt idx="178">
                  <c:v>0.61827267422612853</c:v>
                </c:pt>
                <c:pt idx="179">
                  <c:v>0.7175180324989292</c:v>
                </c:pt>
                <c:pt idx="180">
                  <c:v>0.647207536089072</c:v>
                </c:pt>
                <c:pt idx="181">
                  <c:v>0.69026857726058344</c:v>
                </c:pt>
                <c:pt idx="182">
                  <c:v>0.70784620319726743</c:v>
                </c:pt>
                <c:pt idx="183">
                  <c:v>0.67908694584367979</c:v>
                </c:pt>
                <c:pt idx="184">
                  <c:v>0.6442599916737104</c:v>
                </c:pt>
                <c:pt idx="185">
                  <c:v>0.64271933286563243</c:v>
                </c:pt>
                <c:pt idx="186">
                  <c:v>0.65820155246377143</c:v>
                </c:pt>
                <c:pt idx="187">
                  <c:v>0.60962221821740448</c:v>
                </c:pt>
                <c:pt idx="188">
                  <c:v>0.66278047506108739</c:v>
                </c:pt>
                <c:pt idx="189">
                  <c:v>0.66528562448888506</c:v>
                </c:pt>
                <c:pt idx="190">
                  <c:v>0.68125237668042382</c:v>
                </c:pt>
                <c:pt idx="191">
                  <c:v>0.60440251583100457</c:v>
                </c:pt>
                <c:pt idx="192">
                  <c:v>0.66589989902299995</c:v>
                </c:pt>
                <c:pt idx="193">
                  <c:v>0.57743614475759919</c:v>
                </c:pt>
                <c:pt idx="194">
                  <c:v>0.64172706417545855</c:v>
                </c:pt>
                <c:pt idx="195">
                  <c:v>0.64595102064614218</c:v>
                </c:pt>
                <c:pt idx="196">
                  <c:v>0.63319713221352203</c:v>
                </c:pt>
                <c:pt idx="197">
                  <c:v>0.5843957525908372</c:v>
                </c:pt>
                <c:pt idx="198">
                  <c:v>0.59365143683856958</c:v>
                </c:pt>
                <c:pt idx="199">
                  <c:v>0.65685615374307749</c:v>
                </c:pt>
                <c:pt idx="200">
                  <c:v>0.64993957077390307</c:v>
                </c:pt>
                <c:pt idx="201">
                  <c:v>0.5850745282076556</c:v>
                </c:pt>
                <c:pt idx="202">
                  <c:v>0.59776208474662706</c:v>
                </c:pt>
                <c:pt idx="203">
                  <c:v>0.63583160318301069</c:v>
                </c:pt>
                <c:pt idx="204">
                  <c:v>0.5779563045106455</c:v>
                </c:pt>
                <c:pt idx="205">
                  <c:v>0.65315244021205909</c:v>
                </c:pt>
                <c:pt idx="206">
                  <c:v>0.58542585508064293</c:v>
                </c:pt>
                <c:pt idx="207">
                  <c:v>0.56626336641968578</c:v>
                </c:pt>
                <c:pt idx="208">
                  <c:v>0.6373359748786952</c:v>
                </c:pt>
                <c:pt idx="209">
                  <c:v>0.63793462085727137</c:v>
                </c:pt>
                <c:pt idx="210">
                  <c:v>0.5467491467850728</c:v>
                </c:pt>
                <c:pt idx="211">
                  <c:v>0.59321951655560468</c:v>
                </c:pt>
                <c:pt idx="212">
                  <c:v>0.61764139816608221</c:v>
                </c:pt>
                <c:pt idx="213">
                  <c:v>0.59925687266278183</c:v>
                </c:pt>
                <c:pt idx="214">
                  <c:v>0.56114547939735016</c:v>
                </c:pt>
                <c:pt idx="215">
                  <c:v>0.56375802450690848</c:v>
                </c:pt>
                <c:pt idx="216">
                  <c:v>0.63415559874235772</c:v>
                </c:pt>
                <c:pt idx="217">
                  <c:v>0.62471436742820285</c:v>
                </c:pt>
                <c:pt idx="218">
                  <c:v>0.5914572010674739</c:v>
                </c:pt>
                <c:pt idx="219">
                  <c:v>0.56868878456097849</c:v>
                </c:pt>
                <c:pt idx="220">
                  <c:v>0.55015637514426463</c:v>
                </c:pt>
                <c:pt idx="221">
                  <c:v>0.58505667505945957</c:v>
                </c:pt>
                <c:pt idx="222">
                  <c:v>0.5862370058397437</c:v>
                </c:pt>
                <c:pt idx="223">
                  <c:v>0.62395879040284685</c:v>
                </c:pt>
                <c:pt idx="224">
                  <c:v>0.6108435469118535</c:v>
                </c:pt>
                <c:pt idx="225">
                  <c:v>0.60827243352393379</c:v>
                </c:pt>
                <c:pt idx="226">
                  <c:v>0.53866200033515466</c:v>
                </c:pt>
                <c:pt idx="227">
                  <c:v>0.57551312403595178</c:v>
                </c:pt>
                <c:pt idx="228">
                  <c:v>0.64146561004807945</c:v>
                </c:pt>
                <c:pt idx="229">
                  <c:v>0.61153822352952958</c:v>
                </c:pt>
                <c:pt idx="230">
                  <c:v>0.63309634115726854</c:v>
                </c:pt>
                <c:pt idx="231">
                  <c:v>0.57177228911943567</c:v>
                </c:pt>
                <c:pt idx="232">
                  <c:v>0.60418155656991746</c:v>
                </c:pt>
                <c:pt idx="233">
                  <c:v>0.55981683431647145</c:v>
                </c:pt>
                <c:pt idx="234">
                  <c:v>0.57617700151239004</c:v>
                </c:pt>
                <c:pt idx="235">
                  <c:v>0.57819808112086069</c:v>
                </c:pt>
                <c:pt idx="236">
                  <c:v>0.59561284560666972</c:v>
                </c:pt>
                <c:pt idx="237">
                  <c:v>0.63995984990768218</c:v>
                </c:pt>
                <c:pt idx="238">
                  <c:v>0.56850815442686065</c:v>
                </c:pt>
                <c:pt idx="239">
                  <c:v>0.54754405229140524</c:v>
                </c:pt>
                <c:pt idx="240">
                  <c:v>0.54274588343242536</c:v>
                </c:pt>
                <c:pt idx="241">
                  <c:v>0.54262388174617437</c:v>
                </c:pt>
                <c:pt idx="242">
                  <c:v>0.62447940740272045</c:v>
                </c:pt>
                <c:pt idx="243">
                  <c:v>0.59024573596873353</c:v>
                </c:pt>
                <c:pt idx="244">
                  <c:v>0.6193934064609089</c:v>
                </c:pt>
                <c:pt idx="245">
                  <c:v>0.55423375159381083</c:v>
                </c:pt>
                <c:pt idx="246">
                  <c:v>0.54881849795052562</c:v>
                </c:pt>
                <c:pt idx="247">
                  <c:v>0.60019905272070462</c:v>
                </c:pt>
                <c:pt idx="248">
                  <c:v>0.63057575320977277</c:v>
                </c:pt>
                <c:pt idx="249">
                  <c:v>0.6016609208806073</c:v>
                </c:pt>
                <c:pt idx="250">
                  <c:v>0.5599328186068091</c:v>
                </c:pt>
                <c:pt idx="251">
                  <c:v>0.57987718957534773</c:v>
                </c:pt>
                <c:pt idx="252">
                  <c:v>0.61227201842909162</c:v>
                </c:pt>
                <c:pt idx="253">
                  <c:v>0.60031699803176264</c:v>
                </c:pt>
                <c:pt idx="254">
                  <c:v>0.58396677085577131</c:v>
                </c:pt>
                <c:pt idx="255">
                  <c:v>0.63462702140249894</c:v>
                </c:pt>
                <c:pt idx="256">
                  <c:v>0.61647206498650353</c:v>
                </c:pt>
                <c:pt idx="257">
                  <c:v>0.64686162972916572</c:v>
                </c:pt>
                <c:pt idx="258">
                  <c:v>0.61532170929439156</c:v>
                </c:pt>
                <c:pt idx="259">
                  <c:v>0.55000026164864457</c:v>
                </c:pt>
                <c:pt idx="260">
                  <c:v>0.56690207695822814</c:v>
                </c:pt>
                <c:pt idx="261">
                  <c:v>0.62934611311442235</c:v>
                </c:pt>
                <c:pt idx="262">
                  <c:v>0.57423829577274532</c:v>
                </c:pt>
                <c:pt idx="263">
                  <c:v>0.63278265384164112</c:v>
                </c:pt>
                <c:pt idx="264">
                  <c:v>0.55439325825576924</c:v>
                </c:pt>
                <c:pt idx="265">
                  <c:v>0.56874900493768954</c:v>
                </c:pt>
                <c:pt idx="266">
                  <c:v>0.58260902967607542</c:v>
                </c:pt>
                <c:pt idx="267">
                  <c:v>0.56607628249650599</c:v>
                </c:pt>
                <c:pt idx="268">
                  <c:v>0.60922807535486412</c:v>
                </c:pt>
                <c:pt idx="269">
                  <c:v>0.58762948994450537</c:v>
                </c:pt>
                <c:pt idx="270">
                  <c:v>0.55266225088386711</c:v>
                </c:pt>
                <c:pt idx="271">
                  <c:v>0.57682511525140534</c:v>
                </c:pt>
                <c:pt idx="272">
                  <c:v>0.61615769045738367</c:v>
                </c:pt>
                <c:pt idx="273">
                  <c:v>0.58552614626548383</c:v>
                </c:pt>
                <c:pt idx="274">
                  <c:v>0.57399161615322525</c:v>
                </c:pt>
                <c:pt idx="275">
                  <c:v>0.54093998801878329</c:v>
                </c:pt>
                <c:pt idx="276">
                  <c:v>0.6103106812601925</c:v>
                </c:pt>
                <c:pt idx="277">
                  <c:v>0.62642015856580779</c:v>
                </c:pt>
                <c:pt idx="278">
                  <c:v>0.57406906256326884</c:v>
                </c:pt>
                <c:pt idx="279">
                  <c:v>0.58279750470500247</c:v>
                </c:pt>
                <c:pt idx="280">
                  <c:v>0.54310502997016452</c:v>
                </c:pt>
                <c:pt idx="281">
                  <c:v>0.61016335914219955</c:v>
                </c:pt>
                <c:pt idx="282">
                  <c:v>0.55643334078407669</c:v>
                </c:pt>
                <c:pt idx="283">
                  <c:v>0.54518289897096162</c:v>
                </c:pt>
                <c:pt idx="284">
                  <c:v>0.52317764400487465</c:v>
                </c:pt>
                <c:pt idx="285">
                  <c:v>0.52781241334014839</c:v>
                </c:pt>
                <c:pt idx="286">
                  <c:v>0.52977245905273151</c:v>
                </c:pt>
                <c:pt idx="287">
                  <c:v>0.53528591145632021</c:v>
                </c:pt>
                <c:pt idx="288">
                  <c:v>0.56166823303608993</c:v>
                </c:pt>
                <c:pt idx="289">
                  <c:v>0.5512545587744101</c:v>
                </c:pt>
                <c:pt idx="290">
                  <c:v>0.52172679558812851</c:v>
                </c:pt>
                <c:pt idx="291">
                  <c:v>0.60986390204052976</c:v>
                </c:pt>
                <c:pt idx="292">
                  <c:v>0.60857996845757845</c:v>
                </c:pt>
                <c:pt idx="293">
                  <c:v>0.55591948716795325</c:v>
                </c:pt>
                <c:pt idx="294">
                  <c:v>0.59317058778868226</c:v>
                </c:pt>
                <c:pt idx="295">
                  <c:v>0.55771075946151794</c:v>
                </c:pt>
                <c:pt idx="296">
                  <c:v>0.59149185454879438</c:v>
                </c:pt>
                <c:pt idx="297">
                  <c:v>0.60389136880690275</c:v>
                </c:pt>
                <c:pt idx="298">
                  <c:v>0.52717871383353154</c:v>
                </c:pt>
                <c:pt idx="299">
                  <c:v>0.60605922981406424</c:v>
                </c:pt>
                <c:pt idx="300">
                  <c:v>0.5233318756010078</c:v>
                </c:pt>
                <c:pt idx="301">
                  <c:v>0.56287676277025456</c:v>
                </c:pt>
                <c:pt idx="302">
                  <c:v>0.53526394054230308</c:v>
                </c:pt>
                <c:pt idx="303">
                  <c:v>0.60548152221837359</c:v>
                </c:pt>
                <c:pt idx="304">
                  <c:v>0.60182130016903557</c:v>
                </c:pt>
                <c:pt idx="305">
                  <c:v>0.56085044245140814</c:v>
                </c:pt>
                <c:pt idx="306">
                  <c:v>0.56359462848916253</c:v>
                </c:pt>
                <c:pt idx="307">
                  <c:v>0.59890027453499584</c:v>
                </c:pt>
                <c:pt idx="308">
                  <c:v>0.589368365559651</c:v>
                </c:pt>
                <c:pt idx="309">
                  <c:v>0.60383391534114039</c:v>
                </c:pt>
                <c:pt idx="310">
                  <c:v>0.54638590065413695</c:v>
                </c:pt>
                <c:pt idx="311">
                  <c:v>0.58002464491541861</c:v>
                </c:pt>
                <c:pt idx="312">
                  <c:v>0.50871416442272677</c:v>
                </c:pt>
                <c:pt idx="313">
                  <c:v>0.56194120972775174</c:v>
                </c:pt>
                <c:pt idx="314">
                  <c:v>0.55431457743828683</c:v>
                </c:pt>
                <c:pt idx="315">
                  <c:v>0.54944667902758004</c:v>
                </c:pt>
                <c:pt idx="316">
                  <c:v>0.50562472403280345</c:v>
                </c:pt>
                <c:pt idx="317">
                  <c:v>0.57645440435217921</c:v>
                </c:pt>
                <c:pt idx="318">
                  <c:v>0.55616977201583362</c:v>
                </c:pt>
                <c:pt idx="319">
                  <c:v>0.50206082858162926</c:v>
                </c:pt>
                <c:pt idx="320">
                  <c:v>0.55842635177569977</c:v>
                </c:pt>
                <c:pt idx="321">
                  <c:v>0.52039213154679187</c:v>
                </c:pt>
                <c:pt idx="322">
                  <c:v>0.58275161445682166</c:v>
                </c:pt>
                <c:pt idx="323">
                  <c:v>0.59979636432150252</c:v>
                </c:pt>
                <c:pt idx="324">
                  <c:v>0.56720495713269659</c:v>
                </c:pt>
                <c:pt idx="325">
                  <c:v>0.57248002178959945</c:v>
                </c:pt>
                <c:pt idx="326">
                  <c:v>0.55644943536076719</c:v>
                </c:pt>
                <c:pt idx="327">
                  <c:v>0.58158252910784247</c:v>
                </c:pt>
                <c:pt idx="328">
                  <c:v>0.59752623339044275</c:v>
                </c:pt>
                <c:pt idx="329">
                  <c:v>0.58214765860211803</c:v>
                </c:pt>
                <c:pt idx="330">
                  <c:v>0.50645053890891456</c:v>
                </c:pt>
                <c:pt idx="331">
                  <c:v>0.53608266631332635</c:v>
                </c:pt>
                <c:pt idx="332">
                  <c:v>0.59448163584152125</c:v>
                </c:pt>
                <c:pt idx="333">
                  <c:v>0.52432367039297267</c:v>
                </c:pt>
                <c:pt idx="334">
                  <c:v>0.56833597690520288</c:v>
                </c:pt>
                <c:pt idx="335">
                  <c:v>0.57079188474557863</c:v>
                </c:pt>
                <c:pt idx="336">
                  <c:v>0.50564886433487377</c:v>
                </c:pt>
                <c:pt idx="337">
                  <c:v>0.58789560315424638</c:v>
                </c:pt>
                <c:pt idx="338">
                  <c:v>0.54573737526934352</c:v>
                </c:pt>
                <c:pt idx="339">
                  <c:v>0.49838894281997514</c:v>
                </c:pt>
                <c:pt idx="340">
                  <c:v>0.53116969985256901</c:v>
                </c:pt>
                <c:pt idx="341">
                  <c:v>0.55231425519912913</c:v>
                </c:pt>
                <c:pt idx="342">
                  <c:v>0.56280686217880638</c:v>
                </c:pt>
                <c:pt idx="343">
                  <c:v>0.56381667757497256</c:v>
                </c:pt>
                <c:pt idx="344">
                  <c:v>0.53468709025326278</c:v>
                </c:pt>
                <c:pt idx="345">
                  <c:v>0.55345055254881936</c:v>
                </c:pt>
                <c:pt idx="346">
                  <c:v>0.58132121347964294</c:v>
                </c:pt>
                <c:pt idx="347">
                  <c:v>0.51947198394051319</c:v>
                </c:pt>
                <c:pt idx="348">
                  <c:v>0.54126467812244927</c:v>
                </c:pt>
                <c:pt idx="349">
                  <c:v>0.53636426490753397</c:v>
                </c:pt>
                <c:pt idx="350">
                  <c:v>0.5170165078968364</c:v>
                </c:pt>
                <c:pt idx="351">
                  <c:v>0.58714936690735609</c:v>
                </c:pt>
                <c:pt idx="352">
                  <c:v>0.53693208735537434</c:v>
                </c:pt>
                <c:pt idx="353">
                  <c:v>0.5740436021212495</c:v>
                </c:pt>
                <c:pt idx="354">
                  <c:v>0.5301311353307695</c:v>
                </c:pt>
                <c:pt idx="355">
                  <c:v>0.53163899104122692</c:v>
                </c:pt>
                <c:pt idx="356">
                  <c:v>0.50482917111044212</c:v>
                </c:pt>
                <c:pt idx="357">
                  <c:v>0.49747678262404776</c:v>
                </c:pt>
                <c:pt idx="358">
                  <c:v>0.48783692338862683</c:v>
                </c:pt>
                <c:pt idx="359">
                  <c:v>0.54162076297732464</c:v>
                </c:pt>
                <c:pt idx="360">
                  <c:v>0.556442343595835</c:v>
                </c:pt>
                <c:pt idx="361">
                  <c:v>0.5848555830517741</c:v>
                </c:pt>
                <c:pt idx="362">
                  <c:v>0.53933466151272336</c:v>
                </c:pt>
                <c:pt idx="363">
                  <c:v>0.5441253327327622</c:v>
                </c:pt>
                <c:pt idx="364">
                  <c:v>0.49880305282170656</c:v>
                </c:pt>
                <c:pt idx="365">
                  <c:v>0.54235063305985287</c:v>
                </c:pt>
                <c:pt idx="366">
                  <c:v>0.49668511342424421</c:v>
                </c:pt>
                <c:pt idx="367">
                  <c:v>0.5602392783612884</c:v>
                </c:pt>
                <c:pt idx="368">
                  <c:v>0.5424761816105178</c:v>
                </c:pt>
                <c:pt idx="369">
                  <c:v>0.56571986726630275</c:v>
                </c:pt>
                <c:pt idx="370">
                  <c:v>0.56879567750281324</c:v>
                </c:pt>
                <c:pt idx="371">
                  <c:v>0.53574862336312157</c:v>
                </c:pt>
                <c:pt idx="372">
                  <c:v>0.5258773099073053</c:v>
                </c:pt>
                <c:pt idx="373">
                  <c:v>0.52070494458855121</c:v>
                </c:pt>
                <c:pt idx="374">
                  <c:v>0.53773132480347241</c:v>
                </c:pt>
                <c:pt idx="375">
                  <c:v>0.51105852640660854</c:v>
                </c:pt>
                <c:pt idx="376">
                  <c:v>0.50890679923588744</c:v>
                </c:pt>
                <c:pt idx="377">
                  <c:v>0.49847411545354081</c:v>
                </c:pt>
                <c:pt idx="378">
                  <c:v>0.53205887874178637</c:v>
                </c:pt>
                <c:pt idx="379">
                  <c:v>0.52651225932552481</c:v>
                </c:pt>
                <c:pt idx="380">
                  <c:v>0.48786380781420685</c:v>
                </c:pt>
                <c:pt idx="381">
                  <c:v>0.55703944006980033</c:v>
                </c:pt>
                <c:pt idx="382">
                  <c:v>0.55596116945731033</c:v>
                </c:pt>
                <c:pt idx="383">
                  <c:v>0.489515733846073</c:v>
                </c:pt>
                <c:pt idx="384">
                  <c:v>0.50286823471734998</c:v>
                </c:pt>
                <c:pt idx="385">
                  <c:v>0.55548764105288995</c:v>
                </c:pt>
                <c:pt idx="386">
                  <c:v>0.51701660858759124</c:v>
                </c:pt>
                <c:pt idx="387">
                  <c:v>0.49505770044910363</c:v>
                </c:pt>
                <c:pt idx="388">
                  <c:v>0.53241798616663361</c:v>
                </c:pt>
                <c:pt idx="389">
                  <c:v>0.55635489250180903</c:v>
                </c:pt>
                <c:pt idx="390">
                  <c:v>0.5338427528713684</c:v>
                </c:pt>
                <c:pt idx="391">
                  <c:v>0.53969029089779097</c:v>
                </c:pt>
                <c:pt idx="392">
                  <c:v>0.49534938144631468</c:v>
                </c:pt>
                <c:pt idx="393">
                  <c:v>0.53976081438877177</c:v>
                </c:pt>
                <c:pt idx="394">
                  <c:v>0.49916154349297132</c:v>
                </c:pt>
                <c:pt idx="395">
                  <c:v>0.54528771116586627</c:v>
                </c:pt>
                <c:pt idx="396">
                  <c:v>0.49498678485047298</c:v>
                </c:pt>
                <c:pt idx="397">
                  <c:v>0.54289531578553774</c:v>
                </c:pt>
                <c:pt idx="398">
                  <c:v>0.4789369355866952</c:v>
                </c:pt>
                <c:pt idx="399">
                  <c:v>0.51138979573792143</c:v>
                </c:pt>
                <c:pt idx="400">
                  <c:v>0.53606953718435801</c:v>
                </c:pt>
                <c:pt idx="401">
                  <c:v>0.51626147999662597</c:v>
                </c:pt>
                <c:pt idx="402">
                  <c:v>0.54155114138626315</c:v>
                </c:pt>
                <c:pt idx="403">
                  <c:v>0.56296980161925803</c:v>
                </c:pt>
                <c:pt idx="404">
                  <c:v>0.55364148290302884</c:v>
                </c:pt>
                <c:pt idx="405">
                  <c:v>0.51365811041185261</c:v>
                </c:pt>
                <c:pt idx="406">
                  <c:v>0.53378257397095619</c:v>
                </c:pt>
                <c:pt idx="407">
                  <c:v>0.50086120720559613</c:v>
                </c:pt>
                <c:pt idx="408">
                  <c:v>0.56193901711583283</c:v>
                </c:pt>
                <c:pt idx="409">
                  <c:v>0.55376533652038951</c:v>
                </c:pt>
                <c:pt idx="410">
                  <c:v>0.54527404635903043</c:v>
                </c:pt>
                <c:pt idx="411">
                  <c:v>0.49591531347246398</c:v>
                </c:pt>
                <c:pt idx="412">
                  <c:v>0.48970678086527047</c:v>
                </c:pt>
                <c:pt idx="413">
                  <c:v>0.49937304217387402</c:v>
                </c:pt>
                <c:pt idx="414">
                  <c:v>0.56321449681620417</c:v>
                </c:pt>
                <c:pt idx="415">
                  <c:v>0.56295244263428368</c:v>
                </c:pt>
                <c:pt idx="416">
                  <c:v>0.55952422239025856</c:v>
                </c:pt>
                <c:pt idx="417">
                  <c:v>0.50077245162267703</c:v>
                </c:pt>
                <c:pt idx="418">
                  <c:v>0.53160853468928937</c:v>
                </c:pt>
                <c:pt idx="419">
                  <c:v>0.49981320804572454</c:v>
                </c:pt>
                <c:pt idx="420">
                  <c:v>0.55875834091797016</c:v>
                </c:pt>
                <c:pt idx="421">
                  <c:v>0.55460311479264968</c:v>
                </c:pt>
                <c:pt idx="422">
                  <c:v>0.48307914852933753</c:v>
                </c:pt>
                <c:pt idx="423">
                  <c:v>0.51058331927601941</c:v>
                </c:pt>
                <c:pt idx="424">
                  <c:v>0.55222995795759466</c:v>
                </c:pt>
                <c:pt idx="425">
                  <c:v>0.57066047118673513</c:v>
                </c:pt>
                <c:pt idx="426">
                  <c:v>0.50032085623021016</c:v>
                </c:pt>
                <c:pt idx="427">
                  <c:v>0.55462875780945908</c:v>
                </c:pt>
                <c:pt idx="428">
                  <c:v>0.51842738042430059</c:v>
                </c:pt>
                <c:pt idx="429">
                  <c:v>0.56143729221365579</c:v>
                </c:pt>
                <c:pt idx="430">
                  <c:v>0.52854067447680442</c:v>
                </c:pt>
                <c:pt idx="431">
                  <c:v>0.5354528665595879</c:v>
                </c:pt>
                <c:pt idx="432">
                  <c:v>0.56279950619520291</c:v>
                </c:pt>
                <c:pt idx="433">
                  <c:v>0.49323320682010974</c:v>
                </c:pt>
                <c:pt idx="434">
                  <c:v>0.48582351578557165</c:v>
                </c:pt>
                <c:pt idx="435">
                  <c:v>0.52520867988544073</c:v>
                </c:pt>
                <c:pt idx="436">
                  <c:v>0.55852517071984153</c:v>
                </c:pt>
                <c:pt idx="437">
                  <c:v>0.48248304966229005</c:v>
                </c:pt>
                <c:pt idx="438">
                  <c:v>0.5350174180247923</c:v>
                </c:pt>
                <c:pt idx="439">
                  <c:v>0.48663209926394974</c:v>
                </c:pt>
                <c:pt idx="440">
                  <c:v>0.51579522854174609</c:v>
                </c:pt>
                <c:pt idx="441">
                  <c:v>0.52925105657599969</c:v>
                </c:pt>
                <c:pt idx="442">
                  <c:v>0.5607378679785554</c:v>
                </c:pt>
                <c:pt idx="443">
                  <c:v>0.51457629408657823</c:v>
                </c:pt>
                <c:pt idx="444">
                  <c:v>0.51565215088603111</c:v>
                </c:pt>
                <c:pt idx="445">
                  <c:v>0.49234984445902769</c:v>
                </c:pt>
                <c:pt idx="446">
                  <c:v>0.5016696689151271</c:v>
                </c:pt>
                <c:pt idx="447">
                  <c:v>0.53332018222578947</c:v>
                </c:pt>
                <c:pt idx="448">
                  <c:v>0.53685106994607068</c:v>
                </c:pt>
                <c:pt idx="449">
                  <c:v>0.47897762266580401</c:v>
                </c:pt>
                <c:pt idx="450">
                  <c:v>0.52134724444887537</c:v>
                </c:pt>
                <c:pt idx="451">
                  <c:v>0.48696931494089174</c:v>
                </c:pt>
                <c:pt idx="452">
                  <c:v>0.50457294863631963</c:v>
                </c:pt>
                <c:pt idx="453">
                  <c:v>0.48707669032734019</c:v>
                </c:pt>
                <c:pt idx="454">
                  <c:v>0.56313838168314945</c:v>
                </c:pt>
                <c:pt idx="455">
                  <c:v>0.49536233860665924</c:v>
                </c:pt>
                <c:pt idx="456">
                  <c:v>0.54413258824168431</c:v>
                </c:pt>
                <c:pt idx="457">
                  <c:v>0.49294928274229505</c:v>
                </c:pt>
                <c:pt idx="458">
                  <c:v>0.5431316750759615</c:v>
                </c:pt>
                <c:pt idx="459">
                  <c:v>0.48375846749054696</c:v>
                </c:pt>
                <c:pt idx="460">
                  <c:v>0.5093370062824838</c:v>
                </c:pt>
                <c:pt idx="461">
                  <c:v>0.55211410780933157</c:v>
                </c:pt>
                <c:pt idx="462">
                  <c:v>0.54355276770720906</c:v>
                </c:pt>
                <c:pt idx="463">
                  <c:v>0.50633559406889894</c:v>
                </c:pt>
                <c:pt idx="464">
                  <c:v>0.49141941523176519</c:v>
                </c:pt>
                <c:pt idx="465">
                  <c:v>0.53104546331070934</c:v>
                </c:pt>
                <c:pt idx="466">
                  <c:v>0.47362827712284306</c:v>
                </c:pt>
                <c:pt idx="467">
                  <c:v>0.53688934398547206</c:v>
                </c:pt>
                <c:pt idx="468">
                  <c:v>0.50177043090756157</c:v>
                </c:pt>
                <c:pt idx="469">
                  <c:v>0.48211103634261832</c:v>
                </c:pt>
                <c:pt idx="470">
                  <c:v>0.5196273149221613</c:v>
                </c:pt>
                <c:pt idx="471">
                  <c:v>0.53050191703855654</c:v>
                </c:pt>
                <c:pt idx="472">
                  <c:v>0.54053864422596387</c:v>
                </c:pt>
                <c:pt idx="473">
                  <c:v>0.56197405893246</c:v>
                </c:pt>
                <c:pt idx="474">
                  <c:v>0.50830229787948233</c:v>
                </c:pt>
                <c:pt idx="475">
                  <c:v>0.4978135243483981</c:v>
                </c:pt>
                <c:pt idx="476">
                  <c:v>0.5601321700529529</c:v>
                </c:pt>
                <c:pt idx="477">
                  <c:v>0.47693841703140138</c:v>
                </c:pt>
                <c:pt idx="478">
                  <c:v>0.55745303859394524</c:v>
                </c:pt>
                <c:pt idx="479">
                  <c:v>0.53956282392256716</c:v>
                </c:pt>
                <c:pt idx="480">
                  <c:v>0.56178649448568085</c:v>
                </c:pt>
                <c:pt idx="481">
                  <c:v>0.48326975305640335</c:v>
                </c:pt>
                <c:pt idx="482">
                  <c:v>0.51610669819943233</c:v>
                </c:pt>
                <c:pt idx="483">
                  <c:v>0.51152046373547944</c:v>
                </c:pt>
                <c:pt idx="484">
                  <c:v>0.47456345433932096</c:v>
                </c:pt>
                <c:pt idx="485">
                  <c:v>0.53206438942972545</c:v>
                </c:pt>
                <c:pt idx="486">
                  <c:v>0.46579594033391858</c:v>
                </c:pt>
                <c:pt idx="487">
                  <c:v>0.55505693904784625</c:v>
                </c:pt>
                <c:pt idx="488">
                  <c:v>0.51165044740970422</c:v>
                </c:pt>
                <c:pt idx="489">
                  <c:v>0.49726491909499249</c:v>
                </c:pt>
                <c:pt idx="490">
                  <c:v>0.52041625947623893</c:v>
                </c:pt>
                <c:pt idx="491">
                  <c:v>0.50749277619475719</c:v>
                </c:pt>
                <c:pt idx="492">
                  <c:v>0.48690543657885332</c:v>
                </c:pt>
                <c:pt idx="493">
                  <c:v>0.46596288622639426</c:v>
                </c:pt>
                <c:pt idx="494">
                  <c:v>0.4809706088788635</c:v>
                </c:pt>
                <c:pt idx="495">
                  <c:v>0.54061886522159475</c:v>
                </c:pt>
                <c:pt idx="496">
                  <c:v>0.49417645652784442</c:v>
                </c:pt>
                <c:pt idx="497">
                  <c:v>0.52762669946244722</c:v>
                </c:pt>
                <c:pt idx="498">
                  <c:v>0.46775127919977028</c:v>
                </c:pt>
                <c:pt idx="499">
                  <c:v>0.46102397271134254</c:v>
                </c:pt>
                <c:pt idx="500">
                  <c:v>0.53940493365206965</c:v>
                </c:pt>
                <c:pt idx="501">
                  <c:v>0.50430714108822772</c:v>
                </c:pt>
                <c:pt idx="502">
                  <c:v>0.48412804259139619</c:v>
                </c:pt>
                <c:pt idx="503">
                  <c:v>0.49604237698841713</c:v>
                </c:pt>
                <c:pt idx="504">
                  <c:v>0.47995637995149154</c:v>
                </c:pt>
                <c:pt idx="505">
                  <c:v>0.5283481115417985</c:v>
                </c:pt>
                <c:pt idx="506">
                  <c:v>0.47197346203701057</c:v>
                </c:pt>
                <c:pt idx="507">
                  <c:v>0.45847766102807619</c:v>
                </c:pt>
                <c:pt idx="508">
                  <c:v>0.53063153261761575</c:v>
                </c:pt>
                <c:pt idx="509">
                  <c:v>0.51784607505483615</c:v>
                </c:pt>
                <c:pt idx="510">
                  <c:v>0.53278556329958393</c:v>
                </c:pt>
                <c:pt idx="511">
                  <c:v>0.49120623230653671</c:v>
                </c:pt>
                <c:pt idx="512">
                  <c:v>0.52690211272483023</c:v>
                </c:pt>
                <c:pt idx="513">
                  <c:v>0.53439745790458282</c:v>
                </c:pt>
                <c:pt idx="514">
                  <c:v>0.47149280973817193</c:v>
                </c:pt>
                <c:pt idx="515">
                  <c:v>0.50923922467444793</c:v>
                </c:pt>
                <c:pt idx="516">
                  <c:v>0.51979384754629321</c:v>
                </c:pt>
                <c:pt idx="517">
                  <c:v>0.46188312994530706</c:v>
                </c:pt>
                <c:pt idx="518">
                  <c:v>0.52333595475200145</c:v>
                </c:pt>
                <c:pt idx="519">
                  <c:v>0.52148110462958208</c:v>
                </c:pt>
                <c:pt idx="520">
                  <c:v>0.48188491707336051</c:v>
                </c:pt>
                <c:pt idx="521">
                  <c:v>0.49574198297302585</c:v>
                </c:pt>
                <c:pt idx="522">
                  <c:v>0.50495951218426338</c:v>
                </c:pt>
                <c:pt idx="523">
                  <c:v>0.51777810284590786</c:v>
                </c:pt>
                <c:pt idx="524">
                  <c:v>0.47710701868324856</c:v>
                </c:pt>
                <c:pt idx="525">
                  <c:v>0.51635443076360188</c:v>
                </c:pt>
                <c:pt idx="526">
                  <c:v>0.47568550418516847</c:v>
                </c:pt>
                <c:pt idx="527">
                  <c:v>0.52284986380100085</c:v>
                </c:pt>
                <c:pt idx="528">
                  <c:v>0.53338209340099718</c:v>
                </c:pt>
                <c:pt idx="529">
                  <c:v>0.53746536170494708</c:v>
                </c:pt>
                <c:pt idx="530">
                  <c:v>0.48715395807066286</c:v>
                </c:pt>
                <c:pt idx="531">
                  <c:v>0.46992244847458248</c:v>
                </c:pt>
                <c:pt idx="532">
                  <c:v>0.47821564581817672</c:v>
                </c:pt>
                <c:pt idx="533">
                  <c:v>0.48190286041151614</c:v>
                </c:pt>
                <c:pt idx="534">
                  <c:v>0.50555533226920035</c:v>
                </c:pt>
                <c:pt idx="535">
                  <c:v>0.53300352237222259</c:v>
                </c:pt>
                <c:pt idx="536">
                  <c:v>0.46809058362088207</c:v>
                </c:pt>
                <c:pt idx="537">
                  <c:v>0.54211978210970457</c:v>
                </c:pt>
                <c:pt idx="538">
                  <c:v>0.53916479729311473</c:v>
                </c:pt>
                <c:pt idx="539">
                  <c:v>0.47102921938512454</c:v>
                </c:pt>
                <c:pt idx="540">
                  <c:v>0.53873911717423195</c:v>
                </c:pt>
                <c:pt idx="541">
                  <c:v>0.48468621890821856</c:v>
                </c:pt>
                <c:pt idx="542">
                  <c:v>0.51526044444728747</c:v>
                </c:pt>
                <c:pt idx="543">
                  <c:v>0.53909980676345792</c:v>
                </c:pt>
                <c:pt idx="544">
                  <c:v>0.51982048945208226</c:v>
                </c:pt>
                <c:pt idx="545">
                  <c:v>0.47954231787641927</c:v>
                </c:pt>
                <c:pt idx="546">
                  <c:v>0.52983160476653435</c:v>
                </c:pt>
                <c:pt idx="547">
                  <c:v>0.53558737388048694</c:v>
                </c:pt>
                <c:pt idx="548">
                  <c:v>0.49942704929034348</c:v>
                </c:pt>
                <c:pt idx="549">
                  <c:v>0.53092465425658575</c:v>
                </c:pt>
                <c:pt idx="550">
                  <c:v>0.55469865115744854</c:v>
                </c:pt>
                <c:pt idx="551">
                  <c:v>0.51199573142400656</c:v>
                </c:pt>
                <c:pt idx="552">
                  <c:v>0.51611341808344013</c:v>
                </c:pt>
                <c:pt idx="553">
                  <c:v>0.55537988774123226</c:v>
                </c:pt>
                <c:pt idx="554">
                  <c:v>0.50008043859502949</c:v>
                </c:pt>
                <c:pt idx="555">
                  <c:v>0.47662171093927086</c:v>
                </c:pt>
                <c:pt idx="556">
                  <c:v>0.55114640839651796</c:v>
                </c:pt>
                <c:pt idx="557">
                  <c:v>0.51818143833843311</c:v>
                </c:pt>
                <c:pt idx="558">
                  <c:v>0.51444772205895806</c:v>
                </c:pt>
                <c:pt idx="559">
                  <c:v>0.49689108991451009</c:v>
                </c:pt>
                <c:pt idx="560">
                  <c:v>0.46942776457224183</c:v>
                </c:pt>
                <c:pt idx="561">
                  <c:v>0.51692256033718642</c:v>
                </c:pt>
                <c:pt idx="562">
                  <c:v>0.50990578631998373</c:v>
                </c:pt>
                <c:pt idx="563">
                  <c:v>0.5203778347107707</c:v>
                </c:pt>
                <c:pt idx="564">
                  <c:v>0.51163065846840061</c:v>
                </c:pt>
                <c:pt idx="565">
                  <c:v>0.49296468410547939</c:v>
                </c:pt>
                <c:pt idx="566">
                  <c:v>0.48565284046858753</c:v>
                </c:pt>
                <c:pt idx="567">
                  <c:v>0.50910770869884481</c:v>
                </c:pt>
                <c:pt idx="568">
                  <c:v>0.46831178382978611</c:v>
                </c:pt>
                <c:pt idx="569">
                  <c:v>0.51869629726549127</c:v>
                </c:pt>
                <c:pt idx="570">
                  <c:v>0.51609593229466344</c:v>
                </c:pt>
                <c:pt idx="571">
                  <c:v>0.51529565863419635</c:v>
                </c:pt>
                <c:pt idx="572">
                  <c:v>0.50345718726610256</c:v>
                </c:pt>
                <c:pt idx="573">
                  <c:v>0.50581526189063242</c:v>
                </c:pt>
                <c:pt idx="574">
                  <c:v>0.50399449425208187</c:v>
                </c:pt>
                <c:pt idx="575">
                  <c:v>0.51761763770908709</c:v>
                </c:pt>
                <c:pt idx="576">
                  <c:v>0.5094548560772918</c:v>
                </c:pt>
                <c:pt idx="577">
                  <c:v>0.47839073626267398</c:v>
                </c:pt>
                <c:pt idx="578">
                  <c:v>0.50842185956655606</c:v>
                </c:pt>
                <c:pt idx="579">
                  <c:v>0.49641064468142609</c:v>
                </c:pt>
                <c:pt idx="580">
                  <c:v>0.50048021499846251</c:v>
                </c:pt>
                <c:pt idx="581">
                  <c:v>0.51197766710044468</c:v>
                </c:pt>
                <c:pt idx="582">
                  <c:v>0.48245762970888995</c:v>
                </c:pt>
                <c:pt idx="583">
                  <c:v>0.51195303333909903</c:v>
                </c:pt>
                <c:pt idx="584">
                  <c:v>0.4603094414482975</c:v>
                </c:pt>
                <c:pt idx="585">
                  <c:v>0.48653503067013304</c:v>
                </c:pt>
                <c:pt idx="586">
                  <c:v>0.49307970250587763</c:v>
                </c:pt>
                <c:pt idx="587">
                  <c:v>0.49451584942830579</c:v>
                </c:pt>
                <c:pt idx="588">
                  <c:v>0.49126422258037072</c:v>
                </c:pt>
                <c:pt idx="589">
                  <c:v>0.51448851550162233</c:v>
                </c:pt>
                <c:pt idx="590">
                  <c:v>0.48035451154978243</c:v>
                </c:pt>
                <c:pt idx="591">
                  <c:v>0.45812382787947387</c:v>
                </c:pt>
                <c:pt idx="592">
                  <c:v>0.47707568126301547</c:v>
                </c:pt>
                <c:pt idx="593">
                  <c:v>0.51477298020436335</c:v>
                </c:pt>
                <c:pt idx="594">
                  <c:v>0.485331625743679</c:v>
                </c:pt>
                <c:pt idx="595">
                  <c:v>0.45845954311825826</c:v>
                </c:pt>
                <c:pt idx="596">
                  <c:v>0.51176643932391119</c:v>
                </c:pt>
                <c:pt idx="597">
                  <c:v>0.47662024839926376</c:v>
                </c:pt>
                <c:pt idx="598">
                  <c:v>0.48192034775207759</c:v>
                </c:pt>
                <c:pt idx="599">
                  <c:v>0.50782350452591818</c:v>
                </c:pt>
                <c:pt idx="600">
                  <c:v>0.47939425418561904</c:v>
                </c:pt>
                <c:pt idx="601">
                  <c:v>0.48723756731356244</c:v>
                </c:pt>
                <c:pt idx="602">
                  <c:v>0.48281768544175419</c:v>
                </c:pt>
                <c:pt idx="603">
                  <c:v>0.49857543912906727</c:v>
                </c:pt>
                <c:pt idx="604">
                  <c:v>0.50836429838909503</c:v>
                </c:pt>
                <c:pt idx="605">
                  <c:v>0.45099629746360359</c:v>
                </c:pt>
                <c:pt idx="606">
                  <c:v>0.46561533669921257</c:v>
                </c:pt>
                <c:pt idx="607">
                  <c:v>0.48992392403146406</c:v>
                </c:pt>
                <c:pt idx="608">
                  <c:v>0.49039355588473288</c:v>
                </c:pt>
                <c:pt idx="609">
                  <c:v>0.46675384808213199</c:v>
                </c:pt>
                <c:pt idx="610">
                  <c:v>0.47576933756016593</c:v>
                </c:pt>
                <c:pt idx="611">
                  <c:v>0.49002666035647952</c:v>
                </c:pt>
                <c:pt idx="612">
                  <c:v>0.45511782345975538</c:v>
                </c:pt>
                <c:pt idx="613">
                  <c:v>0.45565757904934068</c:v>
                </c:pt>
                <c:pt idx="614">
                  <c:v>0.48835929217726287</c:v>
                </c:pt>
                <c:pt idx="615">
                  <c:v>0.46964977786035372</c:v>
                </c:pt>
                <c:pt idx="616">
                  <c:v>0.50249099533471364</c:v>
                </c:pt>
                <c:pt idx="617">
                  <c:v>0.48761451548453683</c:v>
                </c:pt>
                <c:pt idx="618">
                  <c:v>0.47897961374411485</c:v>
                </c:pt>
                <c:pt idx="619">
                  <c:v>0.47905798326465321</c:v>
                </c:pt>
                <c:pt idx="620">
                  <c:v>0.44945188607331665</c:v>
                </c:pt>
                <c:pt idx="621">
                  <c:v>0.49349891989456157</c:v>
                </c:pt>
                <c:pt idx="622">
                  <c:v>0.45929501544951645</c:v>
                </c:pt>
                <c:pt idx="623">
                  <c:v>0.48800026966859983</c:v>
                </c:pt>
                <c:pt idx="624">
                  <c:v>0.50414399022197176</c:v>
                </c:pt>
                <c:pt idx="625">
                  <c:v>0.50337157038097613</c:v>
                </c:pt>
                <c:pt idx="626">
                  <c:v>0.44519494580053731</c:v>
                </c:pt>
                <c:pt idx="627">
                  <c:v>0.45342227531610602</c:v>
                </c:pt>
                <c:pt idx="628">
                  <c:v>0.47850321226156928</c:v>
                </c:pt>
                <c:pt idx="629">
                  <c:v>0.48139633954197347</c:v>
                </c:pt>
                <c:pt idx="630">
                  <c:v>0.47195432869433729</c:v>
                </c:pt>
                <c:pt idx="631">
                  <c:v>0.46827991102763389</c:v>
                </c:pt>
                <c:pt idx="632">
                  <c:v>0.50245110987968478</c:v>
                </c:pt>
                <c:pt idx="633">
                  <c:v>0.44989527466663487</c:v>
                </c:pt>
                <c:pt idx="634">
                  <c:v>0.49607867965085606</c:v>
                </c:pt>
                <c:pt idx="635">
                  <c:v>0.45108078470090218</c:v>
                </c:pt>
                <c:pt idx="636">
                  <c:v>0.46212435649489647</c:v>
                </c:pt>
                <c:pt idx="637">
                  <c:v>0.45588726234277127</c:v>
                </c:pt>
                <c:pt idx="638">
                  <c:v>0.44453991848345054</c:v>
                </c:pt>
                <c:pt idx="639">
                  <c:v>0.47074127454031606</c:v>
                </c:pt>
                <c:pt idx="640">
                  <c:v>0.48055068907143655</c:v>
                </c:pt>
                <c:pt idx="641">
                  <c:v>0.50432339898338763</c:v>
                </c:pt>
                <c:pt idx="642">
                  <c:v>0.48262236666528863</c:v>
                </c:pt>
                <c:pt idx="643">
                  <c:v>0.47700883490669965</c:v>
                </c:pt>
                <c:pt idx="644">
                  <c:v>0.4606837830872173</c:v>
                </c:pt>
                <c:pt idx="645">
                  <c:v>0.48241116790610244</c:v>
                </c:pt>
                <c:pt idx="646">
                  <c:v>0.44947431498461893</c:v>
                </c:pt>
                <c:pt idx="647">
                  <c:v>0.4660759026555899</c:v>
                </c:pt>
                <c:pt idx="648">
                  <c:v>0.44877656233865171</c:v>
                </c:pt>
                <c:pt idx="649">
                  <c:v>0.465119758523869</c:v>
                </c:pt>
                <c:pt idx="650">
                  <c:v>0.47240839491296127</c:v>
                </c:pt>
                <c:pt idx="651">
                  <c:v>0.46176806511210294</c:v>
                </c:pt>
                <c:pt idx="652">
                  <c:v>0.47280790544384371</c:v>
                </c:pt>
                <c:pt idx="653">
                  <c:v>0.44523245747118223</c:v>
                </c:pt>
                <c:pt idx="654">
                  <c:v>0.45044793639079161</c:v>
                </c:pt>
                <c:pt idx="655">
                  <c:v>0.48646272249786543</c:v>
                </c:pt>
                <c:pt idx="656">
                  <c:v>0.49358201213183861</c:v>
                </c:pt>
                <c:pt idx="657">
                  <c:v>0.44500457655571007</c:v>
                </c:pt>
                <c:pt idx="658">
                  <c:v>0.48084618182927813</c:v>
                </c:pt>
                <c:pt idx="659">
                  <c:v>0.4441668208316748</c:v>
                </c:pt>
                <c:pt idx="660">
                  <c:v>0.46734156429042778</c:v>
                </c:pt>
                <c:pt idx="661">
                  <c:v>0.47419476643807756</c:v>
                </c:pt>
                <c:pt idx="662">
                  <c:v>0.49399548321354614</c:v>
                </c:pt>
                <c:pt idx="663">
                  <c:v>0.43950982430375751</c:v>
                </c:pt>
                <c:pt idx="664">
                  <c:v>0.4604740862766401</c:v>
                </c:pt>
                <c:pt idx="665">
                  <c:v>0.46742317405313194</c:v>
                </c:pt>
                <c:pt idx="666">
                  <c:v>0.47426925518815793</c:v>
                </c:pt>
                <c:pt idx="667">
                  <c:v>0.46397013556833633</c:v>
                </c:pt>
                <c:pt idx="668">
                  <c:v>0.49741130584885906</c:v>
                </c:pt>
                <c:pt idx="669">
                  <c:v>0.48962122089389881</c:v>
                </c:pt>
                <c:pt idx="670">
                  <c:v>0.49514471069382526</c:v>
                </c:pt>
                <c:pt idx="671">
                  <c:v>0.49513152550032141</c:v>
                </c:pt>
                <c:pt idx="672">
                  <c:v>0.49535993005111956</c:v>
                </c:pt>
                <c:pt idx="673">
                  <c:v>0.44345196905079642</c:v>
                </c:pt>
                <c:pt idx="674">
                  <c:v>0.45609308522373831</c:v>
                </c:pt>
                <c:pt idx="675">
                  <c:v>0.46360408589652896</c:v>
                </c:pt>
                <c:pt idx="676">
                  <c:v>0.49689682481740738</c:v>
                </c:pt>
                <c:pt idx="677">
                  <c:v>0.46533589530220715</c:v>
                </c:pt>
                <c:pt idx="678">
                  <c:v>0.46468196923132582</c:v>
                </c:pt>
                <c:pt idx="679">
                  <c:v>0.47149936014358224</c:v>
                </c:pt>
                <c:pt idx="680">
                  <c:v>0.45011196986939822</c:v>
                </c:pt>
                <c:pt idx="681">
                  <c:v>0.4807883317854178</c:v>
                </c:pt>
                <c:pt idx="682">
                  <c:v>0.45896950248481816</c:v>
                </c:pt>
                <c:pt idx="683">
                  <c:v>0.44789924750035587</c:v>
                </c:pt>
                <c:pt idx="684">
                  <c:v>0.46587980446411847</c:v>
                </c:pt>
                <c:pt idx="685">
                  <c:v>0.45267991080804293</c:v>
                </c:pt>
                <c:pt idx="686">
                  <c:v>0.4913052016139362</c:v>
                </c:pt>
                <c:pt idx="687">
                  <c:v>0.44636498979960343</c:v>
                </c:pt>
                <c:pt idx="688">
                  <c:v>0.44132832297548547</c:v>
                </c:pt>
                <c:pt idx="689">
                  <c:v>0.46096935572157233</c:v>
                </c:pt>
                <c:pt idx="690">
                  <c:v>0.46824059497558107</c:v>
                </c:pt>
                <c:pt idx="691">
                  <c:v>0.45533403161937347</c:v>
                </c:pt>
                <c:pt idx="692">
                  <c:v>0.4908262166947851</c:v>
                </c:pt>
                <c:pt idx="693">
                  <c:v>0.47396014456817792</c:v>
                </c:pt>
                <c:pt idx="694">
                  <c:v>0.46552617780310857</c:v>
                </c:pt>
                <c:pt idx="695">
                  <c:v>0.47933422184560187</c:v>
                </c:pt>
                <c:pt idx="696">
                  <c:v>0.50011102271370411</c:v>
                </c:pt>
                <c:pt idx="697">
                  <c:v>0.48439350932028513</c:v>
                </c:pt>
                <c:pt idx="698">
                  <c:v>0.49823478065047438</c:v>
                </c:pt>
                <c:pt idx="699">
                  <c:v>0.45872575587841363</c:v>
                </c:pt>
                <c:pt idx="700">
                  <c:v>0.48955983062653946</c:v>
                </c:pt>
                <c:pt idx="701">
                  <c:v>0.46212869770647219</c:v>
                </c:pt>
                <c:pt idx="702">
                  <c:v>0.49493672273576428</c:v>
                </c:pt>
                <c:pt idx="703">
                  <c:v>0.50114911904151671</c:v>
                </c:pt>
                <c:pt idx="704">
                  <c:v>0.49511268758582117</c:v>
                </c:pt>
                <c:pt idx="705">
                  <c:v>0.44672330483979045</c:v>
                </c:pt>
                <c:pt idx="706">
                  <c:v>0.46475644987370196</c:v>
                </c:pt>
                <c:pt idx="707">
                  <c:v>0.48891062117961542</c:v>
                </c:pt>
                <c:pt idx="708">
                  <c:v>0.4859051692530425</c:v>
                </c:pt>
                <c:pt idx="709">
                  <c:v>0.49089577233511544</c:v>
                </c:pt>
                <c:pt idx="710">
                  <c:v>0.48295302713690186</c:v>
                </c:pt>
                <c:pt idx="711">
                  <c:v>0.48097585983534508</c:v>
                </c:pt>
                <c:pt idx="712">
                  <c:v>0.46248394804367293</c:v>
                </c:pt>
                <c:pt idx="713">
                  <c:v>0.4789353365291627</c:v>
                </c:pt>
                <c:pt idx="714">
                  <c:v>0.45714238067964175</c:v>
                </c:pt>
                <c:pt idx="715">
                  <c:v>0.48146606003390102</c:v>
                </c:pt>
                <c:pt idx="716">
                  <c:v>0.47610378452719193</c:v>
                </c:pt>
                <c:pt idx="717">
                  <c:v>0.4785431544797053</c:v>
                </c:pt>
                <c:pt idx="718">
                  <c:v>0.44754058431879179</c:v>
                </c:pt>
                <c:pt idx="719">
                  <c:v>0.47916088486113068</c:v>
                </c:pt>
                <c:pt idx="720">
                  <c:v>0.48172118448879436</c:v>
                </c:pt>
                <c:pt idx="721">
                  <c:v>0.45795449758524076</c:v>
                </c:pt>
                <c:pt idx="722">
                  <c:v>0.50404223216670296</c:v>
                </c:pt>
                <c:pt idx="723">
                  <c:v>0.466531294868538</c:v>
                </c:pt>
                <c:pt idx="724">
                  <c:v>0.44317328578576831</c:v>
                </c:pt>
                <c:pt idx="725">
                  <c:v>0.50268607527238274</c:v>
                </c:pt>
                <c:pt idx="726">
                  <c:v>0.47890139316293118</c:v>
                </c:pt>
                <c:pt idx="727">
                  <c:v>0.44843593065570114</c:v>
                </c:pt>
                <c:pt idx="728">
                  <c:v>0.45572333846462648</c:v>
                </c:pt>
                <c:pt idx="729">
                  <c:v>0.48423144806907376</c:v>
                </c:pt>
                <c:pt idx="730">
                  <c:v>0.47979618631596199</c:v>
                </c:pt>
                <c:pt idx="731">
                  <c:v>0.50677389992628341</c:v>
                </c:pt>
                <c:pt idx="732">
                  <c:v>0.49400496213086764</c:v>
                </c:pt>
                <c:pt idx="733">
                  <c:v>0.46060035123047588</c:v>
                </c:pt>
                <c:pt idx="734">
                  <c:v>0.46500315971085487</c:v>
                </c:pt>
                <c:pt idx="735">
                  <c:v>0.47550829600365752</c:v>
                </c:pt>
                <c:pt idx="736">
                  <c:v>0.47586180649679261</c:v>
                </c:pt>
                <c:pt idx="737">
                  <c:v>0.48713243431388253</c:v>
                </c:pt>
                <c:pt idx="738">
                  <c:v>0.51050046287068018</c:v>
                </c:pt>
                <c:pt idx="739">
                  <c:v>0.50662688448456061</c:v>
                </c:pt>
                <c:pt idx="740">
                  <c:v>0.46780953614852433</c:v>
                </c:pt>
                <c:pt idx="741">
                  <c:v>0.45324893709420039</c:v>
                </c:pt>
                <c:pt idx="742">
                  <c:v>0.50047971859973661</c:v>
                </c:pt>
                <c:pt idx="743">
                  <c:v>0.4669593506325117</c:v>
                </c:pt>
                <c:pt idx="744">
                  <c:v>0.4551958348790161</c:v>
                </c:pt>
                <c:pt idx="745">
                  <c:v>0.49370246331069967</c:v>
                </c:pt>
                <c:pt idx="746">
                  <c:v>0.4967675038653343</c:v>
                </c:pt>
                <c:pt idx="747">
                  <c:v>0.50664875939558474</c:v>
                </c:pt>
                <c:pt idx="748">
                  <c:v>0.45156201597593548</c:v>
                </c:pt>
                <c:pt idx="749">
                  <c:v>0.49831520451018835</c:v>
                </c:pt>
                <c:pt idx="750">
                  <c:v>0.46188139697515967</c:v>
                </c:pt>
                <c:pt idx="751">
                  <c:v>0.48446769949381424</c:v>
                </c:pt>
                <c:pt idx="752">
                  <c:v>0.49785256170766495</c:v>
                </c:pt>
                <c:pt idx="753">
                  <c:v>0.49460147082584838</c:v>
                </c:pt>
                <c:pt idx="754">
                  <c:v>0.5128644745391514</c:v>
                </c:pt>
                <c:pt idx="755">
                  <c:v>0.46205964448316417</c:v>
                </c:pt>
                <c:pt idx="756">
                  <c:v>0.49742553257473671</c:v>
                </c:pt>
                <c:pt idx="757">
                  <c:v>0.4626870429384683</c:v>
                </c:pt>
                <c:pt idx="758">
                  <c:v>0.49344714093411213</c:v>
                </c:pt>
                <c:pt idx="759">
                  <c:v>0.46714588551338199</c:v>
                </c:pt>
                <c:pt idx="760">
                  <c:v>0.48679629262619856</c:v>
                </c:pt>
                <c:pt idx="761">
                  <c:v>0.49891635129551798</c:v>
                </c:pt>
                <c:pt idx="762">
                  <c:v>0.50420535765076646</c:v>
                </c:pt>
                <c:pt idx="763">
                  <c:v>0.49831629986737436</c:v>
                </c:pt>
                <c:pt idx="764">
                  <c:v>0.46952285124699422</c:v>
                </c:pt>
                <c:pt idx="765">
                  <c:v>0.49426077917726774</c:v>
                </c:pt>
                <c:pt idx="766">
                  <c:v>0.45222709710254327</c:v>
                </c:pt>
                <c:pt idx="767">
                  <c:v>0.45152789803711085</c:v>
                </c:pt>
                <c:pt idx="768">
                  <c:v>0.51085722594810501</c:v>
                </c:pt>
                <c:pt idx="769">
                  <c:v>0.4793118794800883</c:v>
                </c:pt>
                <c:pt idx="770">
                  <c:v>0.51441798247973125</c:v>
                </c:pt>
                <c:pt idx="771">
                  <c:v>0.46034039285340123</c:v>
                </c:pt>
                <c:pt idx="772">
                  <c:v>0.46506521241756271</c:v>
                </c:pt>
                <c:pt idx="773">
                  <c:v>0.50174800882290083</c:v>
                </c:pt>
                <c:pt idx="774">
                  <c:v>0.48113890993820979</c:v>
                </c:pt>
                <c:pt idx="775">
                  <c:v>0.49506943039613904</c:v>
                </c:pt>
                <c:pt idx="776">
                  <c:v>0.45347727646267832</c:v>
                </c:pt>
                <c:pt idx="777">
                  <c:v>0.46042766330781554</c:v>
                </c:pt>
                <c:pt idx="778">
                  <c:v>0.48082618064949056</c:v>
                </c:pt>
                <c:pt idx="779">
                  <c:v>0.50302567918021379</c:v>
                </c:pt>
                <c:pt idx="780">
                  <c:v>0.4571953350961962</c:v>
                </c:pt>
                <c:pt idx="781">
                  <c:v>0.48020484181003514</c:v>
                </c:pt>
                <c:pt idx="782">
                  <c:v>0.49751907019398445</c:v>
                </c:pt>
                <c:pt idx="783">
                  <c:v>0.46512678754759312</c:v>
                </c:pt>
                <c:pt idx="784">
                  <c:v>0.48678069728877343</c:v>
                </c:pt>
                <c:pt idx="785">
                  <c:v>0.46868265968243417</c:v>
                </c:pt>
                <c:pt idx="786">
                  <c:v>0.45275132464501366</c:v>
                </c:pt>
                <c:pt idx="787">
                  <c:v>0.46642576543231246</c:v>
                </c:pt>
                <c:pt idx="788">
                  <c:v>0.45091643984392915</c:v>
                </c:pt>
                <c:pt idx="789">
                  <c:v>0.46784225305664379</c:v>
                </c:pt>
                <c:pt idx="790">
                  <c:v>0.44281419895272423</c:v>
                </c:pt>
                <c:pt idx="791">
                  <c:v>0.49744951135635912</c:v>
                </c:pt>
                <c:pt idx="792">
                  <c:v>0.49921609298848385</c:v>
                </c:pt>
                <c:pt idx="793">
                  <c:v>0.45102846092304755</c:v>
                </c:pt>
                <c:pt idx="794">
                  <c:v>0.44237543138483637</c:v>
                </c:pt>
                <c:pt idx="795">
                  <c:v>0.47745106371091678</c:v>
                </c:pt>
                <c:pt idx="796">
                  <c:v>0.48614676996342621</c:v>
                </c:pt>
                <c:pt idx="797">
                  <c:v>0.43970622222963635</c:v>
                </c:pt>
                <c:pt idx="798">
                  <c:v>0.45199997051988439</c:v>
                </c:pt>
                <c:pt idx="799">
                  <c:v>0.48617029753759328</c:v>
                </c:pt>
                <c:pt idx="800">
                  <c:v>0.47258039595990992</c:v>
                </c:pt>
                <c:pt idx="801">
                  <c:v>0.43933661244177158</c:v>
                </c:pt>
                <c:pt idx="802">
                  <c:v>0.49893236153926906</c:v>
                </c:pt>
                <c:pt idx="803">
                  <c:v>0.48612505039822468</c:v>
                </c:pt>
                <c:pt idx="804">
                  <c:v>0.49668292183552071</c:v>
                </c:pt>
                <c:pt idx="805">
                  <c:v>0.47229326359990659</c:v>
                </c:pt>
                <c:pt idx="806">
                  <c:v>0.45057383331805695</c:v>
                </c:pt>
                <c:pt idx="807">
                  <c:v>0.44280687345137276</c:v>
                </c:pt>
                <c:pt idx="808">
                  <c:v>0.4717953149230365</c:v>
                </c:pt>
                <c:pt idx="809">
                  <c:v>0.49378673037363591</c:v>
                </c:pt>
                <c:pt idx="810">
                  <c:v>0.44080875171537054</c:v>
                </c:pt>
                <c:pt idx="811">
                  <c:v>0.48569071599442354</c:v>
                </c:pt>
                <c:pt idx="812">
                  <c:v>0.48368928932819688</c:v>
                </c:pt>
                <c:pt idx="813">
                  <c:v>0.5002267855466741</c:v>
                </c:pt>
                <c:pt idx="814">
                  <c:v>0.4924623923861064</c:v>
                </c:pt>
                <c:pt idx="815">
                  <c:v>0.47268979854957049</c:v>
                </c:pt>
                <c:pt idx="816">
                  <c:v>0.46925675438655901</c:v>
                </c:pt>
                <c:pt idx="817">
                  <c:v>0.45411337065174423</c:v>
                </c:pt>
                <c:pt idx="818">
                  <c:v>0.4885135848880568</c:v>
                </c:pt>
                <c:pt idx="819">
                  <c:v>0.49310227095348058</c:v>
                </c:pt>
                <c:pt idx="820">
                  <c:v>0.47283570590528734</c:v>
                </c:pt>
                <c:pt idx="821">
                  <c:v>0.45702080153105912</c:v>
                </c:pt>
                <c:pt idx="822">
                  <c:v>0.50197928079689913</c:v>
                </c:pt>
                <c:pt idx="823">
                  <c:v>0.47666145191614306</c:v>
                </c:pt>
                <c:pt idx="824">
                  <c:v>0.45885935748075152</c:v>
                </c:pt>
                <c:pt idx="825">
                  <c:v>0.48426547779643325</c:v>
                </c:pt>
                <c:pt idx="826">
                  <c:v>0.49474426265559823</c:v>
                </c:pt>
                <c:pt idx="827">
                  <c:v>0.4782646856474313</c:v>
                </c:pt>
                <c:pt idx="828">
                  <c:v>0.47651650961038489</c:v>
                </c:pt>
                <c:pt idx="829">
                  <c:v>0.43898857488971249</c:v>
                </c:pt>
                <c:pt idx="830">
                  <c:v>0.45123790142973386</c:v>
                </c:pt>
                <c:pt idx="831">
                  <c:v>0.47860267512354476</c:v>
                </c:pt>
                <c:pt idx="832">
                  <c:v>0.49806373471812226</c:v>
                </c:pt>
                <c:pt idx="833">
                  <c:v>0.48203221514616768</c:v>
                </c:pt>
                <c:pt idx="834">
                  <c:v>0.48883811110888697</c:v>
                </c:pt>
                <c:pt idx="835">
                  <c:v>0.45149732521941627</c:v>
                </c:pt>
                <c:pt idx="836">
                  <c:v>0.44229276348222496</c:v>
                </c:pt>
                <c:pt idx="837">
                  <c:v>0.44374590859382246</c:v>
                </c:pt>
                <c:pt idx="838">
                  <c:v>0.45841290304309407</c:v>
                </c:pt>
                <c:pt idx="839">
                  <c:v>0.44080981091864269</c:v>
                </c:pt>
                <c:pt idx="840">
                  <c:v>0.47736954400809661</c:v>
                </c:pt>
                <c:pt idx="841">
                  <c:v>0.43212565435062084</c:v>
                </c:pt>
                <c:pt idx="842">
                  <c:v>0.48462091206700175</c:v>
                </c:pt>
                <c:pt idx="843">
                  <c:v>0.44124294434595113</c:v>
                </c:pt>
                <c:pt idx="844">
                  <c:v>0.44806731493183283</c:v>
                </c:pt>
                <c:pt idx="845">
                  <c:v>0.47912220757736801</c:v>
                </c:pt>
                <c:pt idx="846">
                  <c:v>0.46614930337057664</c:v>
                </c:pt>
                <c:pt idx="847">
                  <c:v>0.44504478353292265</c:v>
                </c:pt>
                <c:pt idx="848">
                  <c:v>0.48733220202166583</c:v>
                </c:pt>
                <c:pt idx="849">
                  <c:v>0.4339221465192713</c:v>
                </c:pt>
                <c:pt idx="850">
                  <c:v>0.44992973495012989</c:v>
                </c:pt>
                <c:pt idx="851">
                  <c:v>0.47231136886421482</c:v>
                </c:pt>
                <c:pt idx="852">
                  <c:v>0.48608041368241062</c:v>
                </c:pt>
                <c:pt idx="853">
                  <c:v>0.48105970376747897</c:v>
                </c:pt>
                <c:pt idx="854">
                  <c:v>0.44156122261411807</c:v>
                </c:pt>
                <c:pt idx="855">
                  <c:v>0.45246385386012383</c:v>
                </c:pt>
                <c:pt idx="856">
                  <c:v>0.47848379509188943</c:v>
                </c:pt>
                <c:pt idx="857">
                  <c:v>0.46598359205252377</c:v>
                </c:pt>
                <c:pt idx="858">
                  <c:v>0.45845995504222986</c:v>
                </c:pt>
                <c:pt idx="859">
                  <c:v>0.46506105945724729</c:v>
                </c:pt>
                <c:pt idx="860">
                  <c:v>0.44190644392967315</c:v>
                </c:pt>
                <c:pt idx="861">
                  <c:v>0.48505560260884095</c:v>
                </c:pt>
                <c:pt idx="862">
                  <c:v>0.43389672589930284</c:v>
                </c:pt>
                <c:pt idx="863">
                  <c:v>0.43105086215672034</c:v>
                </c:pt>
                <c:pt idx="864">
                  <c:v>0.43886599568878742</c:v>
                </c:pt>
                <c:pt idx="865">
                  <c:v>0.43704920810920661</c:v>
                </c:pt>
                <c:pt idx="866">
                  <c:v>0.43409029091610751</c:v>
                </c:pt>
                <c:pt idx="867">
                  <c:v>0.48279082461330319</c:v>
                </c:pt>
                <c:pt idx="868">
                  <c:v>0.44892786669077961</c:v>
                </c:pt>
                <c:pt idx="869">
                  <c:v>0.45005489564195589</c:v>
                </c:pt>
                <c:pt idx="870">
                  <c:v>0.44254790761367663</c:v>
                </c:pt>
                <c:pt idx="871">
                  <c:v>0.44847017240059628</c:v>
                </c:pt>
                <c:pt idx="872">
                  <c:v>0.44902498645876548</c:v>
                </c:pt>
                <c:pt idx="873">
                  <c:v>0.43999555388332035</c:v>
                </c:pt>
                <c:pt idx="874">
                  <c:v>0.47126694063363084</c:v>
                </c:pt>
                <c:pt idx="875">
                  <c:v>0.43872387914926508</c:v>
                </c:pt>
                <c:pt idx="876">
                  <c:v>0.46125112729119272</c:v>
                </c:pt>
                <c:pt idx="877">
                  <c:v>0.42015683030905104</c:v>
                </c:pt>
                <c:pt idx="878">
                  <c:v>0.45120050761403757</c:v>
                </c:pt>
                <c:pt idx="879">
                  <c:v>0.44770931845104428</c:v>
                </c:pt>
                <c:pt idx="880">
                  <c:v>0.44068117549559666</c:v>
                </c:pt>
                <c:pt idx="881">
                  <c:v>0.45398877884595368</c:v>
                </c:pt>
                <c:pt idx="882">
                  <c:v>0.44207064072619051</c:v>
                </c:pt>
                <c:pt idx="883">
                  <c:v>0.42549325050851816</c:v>
                </c:pt>
                <c:pt idx="884">
                  <c:v>0.44372625378382397</c:v>
                </c:pt>
                <c:pt idx="885">
                  <c:v>0.4358250869242094</c:v>
                </c:pt>
                <c:pt idx="886">
                  <c:v>0.42349277634822852</c:v>
                </c:pt>
                <c:pt idx="887">
                  <c:v>0.43844016342721998</c:v>
                </c:pt>
                <c:pt idx="888">
                  <c:v>0.47908311521427738</c:v>
                </c:pt>
                <c:pt idx="889">
                  <c:v>0.46239715153189126</c:v>
                </c:pt>
                <c:pt idx="890">
                  <c:v>0.42165177400503639</c:v>
                </c:pt>
                <c:pt idx="891">
                  <c:v>0.46106622790480251</c:v>
                </c:pt>
                <c:pt idx="892">
                  <c:v>0.45699077869437588</c:v>
                </c:pt>
                <c:pt idx="893">
                  <c:v>0.42847022818416514</c:v>
                </c:pt>
                <c:pt idx="894">
                  <c:v>0.44852164854874665</c:v>
                </c:pt>
                <c:pt idx="895">
                  <c:v>0.43543417772947174</c:v>
                </c:pt>
                <c:pt idx="896">
                  <c:v>0.45835301579133009</c:v>
                </c:pt>
                <c:pt idx="897">
                  <c:v>0.43879053920055411</c:v>
                </c:pt>
                <c:pt idx="898">
                  <c:v>0.46113641628890345</c:v>
                </c:pt>
                <c:pt idx="899">
                  <c:v>0.43135385972741636</c:v>
                </c:pt>
                <c:pt idx="900">
                  <c:v>0.47021404450046805</c:v>
                </c:pt>
                <c:pt idx="901">
                  <c:v>0.42915246839479793</c:v>
                </c:pt>
                <c:pt idx="902">
                  <c:v>0.4168348323215596</c:v>
                </c:pt>
                <c:pt idx="903">
                  <c:v>0.46586100967717908</c:v>
                </c:pt>
                <c:pt idx="904">
                  <c:v>0.46595742887633845</c:v>
                </c:pt>
                <c:pt idx="905">
                  <c:v>0.43441808543305138</c:v>
                </c:pt>
                <c:pt idx="906">
                  <c:v>0.41642779628951598</c:v>
                </c:pt>
                <c:pt idx="907">
                  <c:v>0.45936278146485549</c:v>
                </c:pt>
                <c:pt idx="908">
                  <c:v>0.44508079936256817</c:v>
                </c:pt>
                <c:pt idx="909">
                  <c:v>0.43554855205977033</c:v>
                </c:pt>
                <c:pt idx="910">
                  <c:v>0.43675606298721159</c:v>
                </c:pt>
                <c:pt idx="911">
                  <c:v>0.44760817603807401</c:v>
                </c:pt>
                <c:pt idx="912">
                  <c:v>0.44495632002537761</c:v>
                </c:pt>
                <c:pt idx="913">
                  <c:v>0.44225159790835483</c:v>
                </c:pt>
                <c:pt idx="914">
                  <c:v>0.43559250627056145</c:v>
                </c:pt>
                <c:pt idx="915">
                  <c:v>0.44021025854493451</c:v>
                </c:pt>
                <c:pt idx="916">
                  <c:v>0.44715268299236033</c:v>
                </c:pt>
                <c:pt idx="917">
                  <c:v>0.42537674187462665</c:v>
                </c:pt>
                <c:pt idx="918">
                  <c:v>0.42295402223723122</c:v>
                </c:pt>
                <c:pt idx="919">
                  <c:v>0.44041882603412574</c:v>
                </c:pt>
                <c:pt idx="920">
                  <c:v>0.4370421120539642</c:v>
                </c:pt>
                <c:pt idx="921">
                  <c:v>0.41696386204353625</c:v>
                </c:pt>
                <c:pt idx="922">
                  <c:v>0.41272766803600752</c:v>
                </c:pt>
                <c:pt idx="923">
                  <c:v>0.44277826756140692</c:v>
                </c:pt>
                <c:pt idx="924">
                  <c:v>0.44933912388010744</c:v>
                </c:pt>
                <c:pt idx="925">
                  <c:v>0.43620757267219834</c:v>
                </c:pt>
                <c:pt idx="926">
                  <c:v>0.4337481785940856</c:v>
                </c:pt>
                <c:pt idx="927">
                  <c:v>0.41422346116782915</c:v>
                </c:pt>
                <c:pt idx="928">
                  <c:v>0.44495749716000516</c:v>
                </c:pt>
                <c:pt idx="929">
                  <c:v>0.42807457556111228</c:v>
                </c:pt>
                <c:pt idx="930">
                  <c:v>0.40890393407604431</c:v>
                </c:pt>
                <c:pt idx="931">
                  <c:v>0.43379030587300027</c:v>
                </c:pt>
                <c:pt idx="932">
                  <c:v>0.41534357296656693</c:v>
                </c:pt>
                <c:pt idx="933">
                  <c:v>0.45464829993325406</c:v>
                </c:pt>
                <c:pt idx="934">
                  <c:v>0.46267365498765672</c:v>
                </c:pt>
                <c:pt idx="935">
                  <c:v>0.43903820594864207</c:v>
                </c:pt>
                <c:pt idx="936">
                  <c:v>0.42473481909690236</c:v>
                </c:pt>
                <c:pt idx="937">
                  <c:v>0.43372590373533293</c:v>
                </c:pt>
                <c:pt idx="938">
                  <c:v>0.42357672893812043</c:v>
                </c:pt>
                <c:pt idx="939">
                  <c:v>0.41755907581375196</c:v>
                </c:pt>
                <c:pt idx="940">
                  <c:v>0.43914417241654308</c:v>
                </c:pt>
                <c:pt idx="941">
                  <c:v>0.41250076608198727</c:v>
                </c:pt>
                <c:pt idx="942">
                  <c:v>0.44041148300999416</c:v>
                </c:pt>
                <c:pt idx="943">
                  <c:v>0.45972078824163692</c:v>
                </c:pt>
                <c:pt idx="944">
                  <c:v>0.46333648045219389</c:v>
                </c:pt>
                <c:pt idx="945">
                  <c:v>0.44495438776564245</c:v>
                </c:pt>
                <c:pt idx="946">
                  <c:v>0.42352779331034773</c:v>
                </c:pt>
                <c:pt idx="947">
                  <c:v>0.46239124870154569</c:v>
                </c:pt>
                <c:pt idx="948">
                  <c:v>0.42163448861311004</c:v>
                </c:pt>
                <c:pt idx="949">
                  <c:v>0.46455662418008153</c:v>
                </c:pt>
                <c:pt idx="950">
                  <c:v>0.45104359722370224</c:v>
                </c:pt>
                <c:pt idx="951">
                  <c:v>0.44191869101644271</c:v>
                </c:pt>
                <c:pt idx="952">
                  <c:v>0.43744624311596531</c:v>
                </c:pt>
                <c:pt idx="953">
                  <c:v>0.43443516994031789</c:v>
                </c:pt>
                <c:pt idx="954">
                  <c:v>0.43176694146398398</c:v>
                </c:pt>
                <c:pt idx="955">
                  <c:v>0.45675029559994984</c:v>
                </c:pt>
                <c:pt idx="956">
                  <c:v>0.41994382218574544</c:v>
                </c:pt>
                <c:pt idx="957">
                  <c:v>0.41438590603214809</c:v>
                </c:pt>
                <c:pt idx="958">
                  <c:v>0.44431103352366819</c:v>
                </c:pt>
                <c:pt idx="959">
                  <c:v>0.42232523251840731</c:v>
                </c:pt>
                <c:pt idx="960">
                  <c:v>0.41951796844634132</c:v>
                </c:pt>
                <c:pt idx="961">
                  <c:v>0.41167810761947377</c:v>
                </c:pt>
                <c:pt idx="962">
                  <c:v>0.4303297491315361</c:v>
                </c:pt>
                <c:pt idx="963">
                  <c:v>0.46405806976425712</c:v>
                </c:pt>
                <c:pt idx="964">
                  <c:v>0.4126232597072349</c:v>
                </c:pt>
                <c:pt idx="965">
                  <c:v>0.42757028456692509</c:v>
                </c:pt>
                <c:pt idx="966">
                  <c:v>0.44785191540802838</c:v>
                </c:pt>
                <c:pt idx="967">
                  <c:v>0.45352514550159917</c:v>
                </c:pt>
                <c:pt idx="968">
                  <c:v>0.41135779483963625</c:v>
                </c:pt>
                <c:pt idx="969">
                  <c:v>0.44725929375101253</c:v>
                </c:pt>
                <c:pt idx="970">
                  <c:v>0.42521158827454048</c:v>
                </c:pt>
                <c:pt idx="971">
                  <c:v>0.45090229109827346</c:v>
                </c:pt>
                <c:pt idx="972">
                  <c:v>0.46213196671832252</c:v>
                </c:pt>
                <c:pt idx="973">
                  <c:v>0.43743673813313438</c:v>
                </c:pt>
                <c:pt idx="974">
                  <c:v>0.42561718959726447</c:v>
                </c:pt>
                <c:pt idx="975">
                  <c:v>0.43299667892153854</c:v>
                </c:pt>
                <c:pt idx="976">
                  <c:v>0.43296076990515681</c:v>
                </c:pt>
                <c:pt idx="977">
                  <c:v>0.42778355315618322</c:v>
                </c:pt>
                <c:pt idx="978">
                  <c:v>0.45662206944153749</c:v>
                </c:pt>
                <c:pt idx="979">
                  <c:v>0.41984049521129202</c:v>
                </c:pt>
                <c:pt idx="980">
                  <c:v>0.43852983081357494</c:v>
                </c:pt>
                <c:pt idx="981">
                  <c:v>0.45520765044019124</c:v>
                </c:pt>
                <c:pt idx="982">
                  <c:v>0.41479686349939932</c:v>
                </c:pt>
                <c:pt idx="983">
                  <c:v>0.46395398860460912</c:v>
                </c:pt>
                <c:pt idx="984">
                  <c:v>0.44428278350307937</c:v>
                </c:pt>
                <c:pt idx="985">
                  <c:v>0.42345136585394871</c:v>
                </c:pt>
                <c:pt idx="986">
                  <c:v>0.42774680746203414</c:v>
                </c:pt>
                <c:pt idx="987">
                  <c:v>0.4180564483486956</c:v>
                </c:pt>
                <c:pt idx="988">
                  <c:v>0.46613917884857958</c:v>
                </c:pt>
                <c:pt idx="989">
                  <c:v>0.41392123555071697</c:v>
                </c:pt>
                <c:pt idx="990">
                  <c:v>0.41621169221228771</c:v>
                </c:pt>
                <c:pt idx="991">
                  <c:v>0.42951229642859112</c:v>
                </c:pt>
                <c:pt idx="992">
                  <c:v>0.45485092010015132</c:v>
                </c:pt>
                <c:pt idx="993">
                  <c:v>0.41534271493079172</c:v>
                </c:pt>
                <c:pt idx="994">
                  <c:v>0.42948338156706584</c:v>
                </c:pt>
                <c:pt idx="995">
                  <c:v>0.41022763415392099</c:v>
                </c:pt>
                <c:pt idx="996">
                  <c:v>0.4453085046651965</c:v>
                </c:pt>
                <c:pt idx="997">
                  <c:v>0.43270451579326313</c:v>
                </c:pt>
                <c:pt idx="998">
                  <c:v>0.42357704065028384</c:v>
                </c:pt>
                <c:pt idx="999">
                  <c:v>0.4210791142779538</c:v>
                </c:pt>
                <c:pt idx="1000">
                  <c:v>0.42499563270858692</c:v>
                </c:pt>
                <c:pt idx="1001">
                  <c:v>0.44129543084189798</c:v>
                </c:pt>
                <c:pt idx="1002">
                  <c:v>0.40729080403219586</c:v>
                </c:pt>
                <c:pt idx="1003">
                  <c:v>0.41338495786433699</c:v>
                </c:pt>
                <c:pt idx="1004">
                  <c:v>0.43026758519307584</c:v>
                </c:pt>
                <c:pt idx="1005">
                  <c:v>0.45911747045606915</c:v>
                </c:pt>
                <c:pt idx="1006">
                  <c:v>0.45114564532304113</c:v>
                </c:pt>
                <c:pt idx="1007">
                  <c:v>0.41390075618154698</c:v>
                </c:pt>
                <c:pt idx="1008">
                  <c:v>0.43197279660836713</c:v>
                </c:pt>
                <c:pt idx="1009">
                  <c:v>0.40760961091970621</c:v>
                </c:pt>
                <c:pt idx="1010">
                  <c:v>0.41585838400596309</c:v>
                </c:pt>
                <c:pt idx="1011">
                  <c:v>0.40606104190871867</c:v>
                </c:pt>
                <c:pt idx="1012">
                  <c:v>0.45483790941048308</c:v>
                </c:pt>
                <c:pt idx="1013">
                  <c:v>0.42002764190449426</c:v>
                </c:pt>
                <c:pt idx="1014">
                  <c:v>0.45894097414210716</c:v>
                </c:pt>
                <c:pt idx="1015">
                  <c:v>0.40978407884682283</c:v>
                </c:pt>
                <c:pt idx="1016">
                  <c:v>0.43717343199973957</c:v>
                </c:pt>
                <c:pt idx="1017">
                  <c:v>0.41761163746528868</c:v>
                </c:pt>
                <c:pt idx="1018">
                  <c:v>0.4524406086065339</c:v>
                </c:pt>
                <c:pt idx="1019">
                  <c:v>0.44996412810101494</c:v>
                </c:pt>
                <c:pt idx="1020">
                  <c:v>0.41821664226446814</c:v>
                </c:pt>
                <c:pt idx="1021">
                  <c:v>0.46645527474719345</c:v>
                </c:pt>
                <c:pt idx="1022">
                  <c:v>0.42023562219058569</c:v>
                </c:pt>
                <c:pt idx="1023">
                  <c:v>0.42723817647375562</c:v>
                </c:pt>
                <c:pt idx="1024">
                  <c:v>0.43305421282688084</c:v>
                </c:pt>
                <c:pt idx="1025">
                  <c:v>0.4122627752240845</c:v>
                </c:pt>
                <c:pt idx="1026">
                  <c:v>0.43870641807062638</c:v>
                </c:pt>
                <c:pt idx="1027">
                  <c:v>0.41153310133976084</c:v>
                </c:pt>
                <c:pt idx="1028">
                  <c:v>0.41329421249137116</c:v>
                </c:pt>
                <c:pt idx="1029">
                  <c:v>0.45550847990896154</c:v>
                </c:pt>
                <c:pt idx="1030">
                  <c:v>0.43196861687936627</c:v>
                </c:pt>
                <c:pt idx="1031">
                  <c:v>0.41307038276503127</c:v>
                </c:pt>
                <c:pt idx="1032">
                  <c:v>0.44767431120799211</c:v>
                </c:pt>
                <c:pt idx="1033">
                  <c:v>0.42438547197294785</c:v>
                </c:pt>
                <c:pt idx="1034">
                  <c:v>0.44232914218883818</c:v>
                </c:pt>
                <c:pt idx="1035">
                  <c:v>0.41966668074870211</c:v>
                </c:pt>
                <c:pt idx="1036">
                  <c:v>0.41967142139296304</c:v>
                </c:pt>
                <c:pt idx="1037">
                  <c:v>0.44586191050875679</c:v>
                </c:pt>
                <c:pt idx="1038">
                  <c:v>0.4622969566750802</c:v>
                </c:pt>
                <c:pt idx="1039">
                  <c:v>0.43351247365606393</c:v>
                </c:pt>
                <c:pt idx="1040">
                  <c:v>0.46151176606552935</c:v>
                </c:pt>
                <c:pt idx="1041">
                  <c:v>0.45974721473910879</c:v>
                </c:pt>
                <c:pt idx="1042">
                  <c:v>0.43745550523594906</c:v>
                </c:pt>
                <c:pt idx="1043">
                  <c:v>0.46085134285236212</c:v>
                </c:pt>
                <c:pt idx="1044">
                  <c:v>0.4099863054633569</c:v>
                </c:pt>
                <c:pt idx="1045">
                  <c:v>0.44413073201862807</c:v>
                </c:pt>
                <c:pt idx="1046">
                  <c:v>0.45973660860207649</c:v>
                </c:pt>
                <c:pt idx="1047">
                  <c:v>0.42658186726454761</c:v>
                </c:pt>
                <c:pt idx="1048">
                  <c:v>0.42204675813447723</c:v>
                </c:pt>
                <c:pt idx="1049">
                  <c:v>0.45376338245267145</c:v>
                </c:pt>
                <c:pt idx="1050">
                  <c:v>0.45516531629815082</c:v>
                </c:pt>
                <c:pt idx="1051">
                  <c:v>0.44518069405526989</c:v>
                </c:pt>
                <c:pt idx="1052">
                  <c:v>0.46029484734743842</c:v>
                </c:pt>
                <c:pt idx="1053">
                  <c:v>0.44179680178511854</c:v>
                </c:pt>
                <c:pt idx="1054">
                  <c:v>0.45177986294749634</c:v>
                </c:pt>
                <c:pt idx="1055">
                  <c:v>0.41879351140529325</c:v>
                </c:pt>
                <c:pt idx="1056">
                  <c:v>0.44212386718240793</c:v>
                </c:pt>
                <c:pt idx="1057">
                  <c:v>0.41647461681213882</c:v>
                </c:pt>
                <c:pt idx="1058">
                  <c:v>0.46156093753724819</c:v>
                </c:pt>
                <c:pt idx="1059">
                  <c:v>0.42210758245075314</c:v>
                </c:pt>
                <c:pt idx="1060">
                  <c:v>0.41082630189225688</c:v>
                </c:pt>
                <c:pt idx="1061">
                  <c:v>0.44300364796664399</c:v>
                </c:pt>
                <c:pt idx="1062">
                  <c:v>0.44423149565720438</c:v>
                </c:pt>
                <c:pt idx="1063">
                  <c:v>0.41095382155226368</c:v>
                </c:pt>
                <c:pt idx="1064">
                  <c:v>0.41806792655864822</c:v>
                </c:pt>
                <c:pt idx="1065">
                  <c:v>0.45347634332962694</c:v>
                </c:pt>
                <c:pt idx="1066">
                  <c:v>0.41387974639415276</c:v>
                </c:pt>
                <c:pt idx="1067">
                  <c:v>0.44912019238735051</c:v>
                </c:pt>
                <c:pt idx="1068">
                  <c:v>0.43597116014598414</c:v>
                </c:pt>
                <c:pt idx="1069">
                  <c:v>0.41510573548950264</c:v>
                </c:pt>
                <c:pt idx="1070">
                  <c:v>0.41401500671384495</c:v>
                </c:pt>
                <c:pt idx="1071">
                  <c:v>0.45185548341986631</c:v>
                </c:pt>
                <c:pt idx="1072">
                  <c:v>0.40818489203965175</c:v>
                </c:pt>
                <c:pt idx="1073">
                  <c:v>0.40912907565690371</c:v>
                </c:pt>
                <c:pt idx="1074">
                  <c:v>0.44318775156962453</c:v>
                </c:pt>
                <c:pt idx="1075">
                  <c:v>0.44969944198754092</c:v>
                </c:pt>
                <c:pt idx="1076">
                  <c:v>0.43231848725838962</c:v>
                </c:pt>
                <c:pt idx="1077">
                  <c:v>0.44146590461462587</c:v>
                </c:pt>
                <c:pt idx="1078">
                  <c:v>0.42499107336708453</c:v>
                </c:pt>
                <c:pt idx="1079">
                  <c:v>0.44401573873028194</c:v>
                </c:pt>
                <c:pt idx="1080">
                  <c:v>0.41258173285408128</c:v>
                </c:pt>
                <c:pt idx="1081">
                  <c:v>0.40434025038044558</c:v>
                </c:pt>
                <c:pt idx="1082">
                  <c:v>0.43728094501312498</c:v>
                </c:pt>
                <c:pt idx="1083">
                  <c:v>0.41481763151555784</c:v>
                </c:pt>
                <c:pt idx="1084">
                  <c:v>0.41074486273521205</c:v>
                </c:pt>
                <c:pt idx="1085">
                  <c:v>0.40160118806758249</c:v>
                </c:pt>
                <c:pt idx="1086">
                  <c:v>0.39852154411596391</c:v>
                </c:pt>
                <c:pt idx="1087">
                  <c:v>0.43065745344778961</c:v>
                </c:pt>
                <c:pt idx="1088">
                  <c:v>0.44784224580403831</c:v>
                </c:pt>
                <c:pt idx="1089">
                  <c:v>0.44393469298588623</c:v>
                </c:pt>
                <c:pt idx="1090">
                  <c:v>0.41826345763175199</c:v>
                </c:pt>
                <c:pt idx="1091">
                  <c:v>0.44911452842071287</c:v>
                </c:pt>
                <c:pt idx="1092">
                  <c:v>0.4437119586233888</c:v>
                </c:pt>
                <c:pt idx="1093">
                  <c:v>0.43874939480747815</c:v>
                </c:pt>
                <c:pt idx="1094">
                  <c:v>0.41828092485432428</c:v>
                </c:pt>
                <c:pt idx="1095">
                  <c:v>0.42493966350395113</c:v>
                </c:pt>
                <c:pt idx="1096">
                  <c:v>0.39554751073680383</c:v>
                </c:pt>
                <c:pt idx="1097">
                  <c:v>0.4397649856171908</c:v>
                </c:pt>
                <c:pt idx="1098">
                  <c:v>0.41940007890094538</c:v>
                </c:pt>
                <c:pt idx="1099">
                  <c:v>0.42689626999647634</c:v>
                </c:pt>
                <c:pt idx="1100">
                  <c:v>0.41965603432066018</c:v>
                </c:pt>
                <c:pt idx="1101">
                  <c:v>0.42052042247844562</c:v>
                </c:pt>
                <c:pt idx="1102">
                  <c:v>0.39536940098071827</c:v>
                </c:pt>
                <c:pt idx="1103">
                  <c:v>0.39623098917446437</c:v>
                </c:pt>
                <c:pt idx="1104">
                  <c:v>0.43573978306502148</c:v>
                </c:pt>
                <c:pt idx="1105">
                  <c:v>0.43364406483692874</c:v>
                </c:pt>
                <c:pt idx="1106">
                  <c:v>0.40721899097927289</c:v>
                </c:pt>
                <c:pt idx="1107">
                  <c:v>0.40551151974307531</c:v>
                </c:pt>
                <c:pt idx="1108">
                  <c:v>0.42537351756923969</c:v>
                </c:pt>
                <c:pt idx="1109">
                  <c:v>0.40687503329276542</c:v>
                </c:pt>
                <c:pt idx="1110">
                  <c:v>0.4116161111929294</c:v>
                </c:pt>
                <c:pt idx="1111">
                  <c:v>0.44456090878550308</c:v>
                </c:pt>
                <c:pt idx="1112">
                  <c:v>0.40008633139289318</c:v>
                </c:pt>
                <c:pt idx="1113">
                  <c:v>0.39230635586641316</c:v>
                </c:pt>
                <c:pt idx="1114">
                  <c:v>0.4235802745039623</c:v>
                </c:pt>
                <c:pt idx="1115">
                  <c:v>0.43555709216847083</c:v>
                </c:pt>
                <c:pt idx="1116">
                  <c:v>0.44278100518413754</c:v>
                </c:pt>
                <c:pt idx="1117">
                  <c:v>0.44621695538402451</c:v>
                </c:pt>
                <c:pt idx="1118">
                  <c:v>0.41231057044577707</c:v>
                </c:pt>
                <c:pt idx="1119">
                  <c:v>0.4122804806721736</c:v>
                </c:pt>
                <c:pt idx="1120">
                  <c:v>0.43834095111327903</c:v>
                </c:pt>
                <c:pt idx="1121">
                  <c:v>0.40245671776515374</c:v>
                </c:pt>
                <c:pt idx="1122">
                  <c:v>0.39883299910801373</c:v>
                </c:pt>
                <c:pt idx="1123">
                  <c:v>0.42231588890718019</c:v>
                </c:pt>
                <c:pt idx="1124">
                  <c:v>0.42791555463537689</c:v>
                </c:pt>
                <c:pt idx="1125">
                  <c:v>0.42739013798326592</c:v>
                </c:pt>
                <c:pt idx="1126">
                  <c:v>0.42959527004781012</c:v>
                </c:pt>
                <c:pt idx="1127">
                  <c:v>0.3968356619777349</c:v>
                </c:pt>
                <c:pt idx="1128">
                  <c:v>0.3972655114153909</c:v>
                </c:pt>
                <c:pt idx="1129">
                  <c:v>0.40824908625263479</c:v>
                </c:pt>
                <c:pt idx="1130">
                  <c:v>0.41474317288039947</c:v>
                </c:pt>
                <c:pt idx="1131">
                  <c:v>0.42946285972940812</c:v>
                </c:pt>
                <c:pt idx="1132">
                  <c:v>0.42034448432349941</c:v>
                </c:pt>
                <c:pt idx="1133">
                  <c:v>0.43536553439830583</c:v>
                </c:pt>
                <c:pt idx="1134">
                  <c:v>0.40662159580653112</c:v>
                </c:pt>
                <c:pt idx="1135">
                  <c:v>0.39418668121457678</c:v>
                </c:pt>
                <c:pt idx="1136">
                  <c:v>0.38832281333650881</c:v>
                </c:pt>
                <c:pt idx="1137">
                  <c:v>0.41317805621251164</c:v>
                </c:pt>
                <c:pt idx="1138">
                  <c:v>0.40046912110552985</c:v>
                </c:pt>
                <c:pt idx="1139">
                  <c:v>0.41400691826523445</c:v>
                </c:pt>
                <c:pt idx="1140">
                  <c:v>0.43291542030851377</c:v>
                </c:pt>
                <c:pt idx="1141">
                  <c:v>0.41421480338095096</c:v>
                </c:pt>
                <c:pt idx="1142">
                  <c:v>0.38750491100384044</c:v>
                </c:pt>
                <c:pt idx="1143">
                  <c:v>0.38760887019241919</c:v>
                </c:pt>
                <c:pt idx="1144">
                  <c:v>0.38830691678237467</c:v>
                </c:pt>
                <c:pt idx="1145">
                  <c:v>0.40867053598519443</c:v>
                </c:pt>
                <c:pt idx="1146">
                  <c:v>0.40502195188753676</c:v>
                </c:pt>
                <c:pt idx="1147">
                  <c:v>0.39921758323856693</c:v>
                </c:pt>
                <c:pt idx="1148">
                  <c:v>0.38854524104422322</c:v>
                </c:pt>
                <c:pt idx="1149">
                  <c:v>0.42275573471432559</c:v>
                </c:pt>
                <c:pt idx="1150">
                  <c:v>0.4256412352555759</c:v>
                </c:pt>
                <c:pt idx="1151">
                  <c:v>0.40339596761588509</c:v>
                </c:pt>
                <c:pt idx="1152">
                  <c:v>0.38939160380543519</c:v>
                </c:pt>
                <c:pt idx="1153">
                  <c:v>0.41711671144115309</c:v>
                </c:pt>
                <c:pt idx="1154">
                  <c:v>0.40255731074219075</c:v>
                </c:pt>
                <c:pt idx="1155">
                  <c:v>0.39194069538762261</c:v>
                </c:pt>
                <c:pt idx="1156">
                  <c:v>0.40163709395425551</c:v>
                </c:pt>
                <c:pt idx="1157">
                  <c:v>0.38769750523762025</c:v>
                </c:pt>
                <c:pt idx="1158">
                  <c:v>0.38434799689896354</c:v>
                </c:pt>
                <c:pt idx="1159">
                  <c:v>0.42731804799196083</c:v>
                </c:pt>
                <c:pt idx="1160">
                  <c:v>0.42314804025999525</c:v>
                </c:pt>
                <c:pt idx="1161">
                  <c:v>0.39302632962531048</c:v>
                </c:pt>
                <c:pt idx="1162">
                  <c:v>0.39635748380857161</c:v>
                </c:pt>
                <c:pt idx="1163">
                  <c:v>0.42458478461814819</c:v>
                </c:pt>
                <c:pt idx="1164">
                  <c:v>0.4186609966589151</c:v>
                </c:pt>
                <c:pt idx="1165">
                  <c:v>0.40911484218127336</c:v>
                </c:pt>
                <c:pt idx="1166">
                  <c:v>0.41669556831789512</c:v>
                </c:pt>
                <c:pt idx="1167">
                  <c:v>0.41468414438308437</c:v>
                </c:pt>
                <c:pt idx="1168">
                  <c:v>0.41000807950113738</c:v>
                </c:pt>
                <c:pt idx="1169">
                  <c:v>0.42010558691175864</c:v>
                </c:pt>
                <c:pt idx="1170">
                  <c:v>0.38705119068035093</c:v>
                </c:pt>
                <c:pt idx="1171">
                  <c:v>0.43386426449595827</c:v>
                </c:pt>
                <c:pt idx="1172">
                  <c:v>0.43265779328703557</c:v>
                </c:pt>
                <c:pt idx="1173">
                  <c:v>0.42967932094088079</c:v>
                </c:pt>
                <c:pt idx="1174">
                  <c:v>0.41767863584049736</c:v>
                </c:pt>
                <c:pt idx="1175">
                  <c:v>0.40803563283611594</c:v>
                </c:pt>
                <c:pt idx="1176">
                  <c:v>0.40701303045550058</c:v>
                </c:pt>
                <c:pt idx="1177">
                  <c:v>0.39083288006077593</c:v>
                </c:pt>
                <c:pt idx="1178">
                  <c:v>0.38573800881902987</c:v>
                </c:pt>
                <c:pt idx="1179">
                  <c:v>0.39266589669775237</c:v>
                </c:pt>
                <c:pt idx="1180">
                  <c:v>0.42931196642583264</c:v>
                </c:pt>
                <c:pt idx="1181">
                  <c:v>0.40055741375688475</c:v>
                </c:pt>
                <c:pt idx="1182">
                  <c:v>0.41643335505863655</c:v>
                </c:pt>
                <c:pt idx="1183">
                  <c:v>0.41679797547445557</c:v>
                </c:pt>
                <c:pt idx="1184">
                  <c:v>0.40384618286593338</c:v>
                </c:pt>
                <c:pt idx="1185">
                  <c:v>0.41558074328918249</c:v>
                </c:pt>
                <c:pt idx="1186">
                  <c:v>0.42316401122386427</c:v>
                </c:pt>
                <c:pt idx="1187">
                  <c:v>0.42016048944278145</c:v>
                </c:pt>
                <c:pt idx="1188">
                  <c:v>0.41545298570101558</c:v>
                </c:pt>
                <c:pt idx="1189">
                  <c:v>0.42626662750674749</c:v>
                </c:pt>
                <c:pt idx="1190">
                  <c:v>0.40127577101379081</c:v>
                </c:pt>
                <c:pt idx="1191">
                  <c:v>0.41741139568737651</c:v>
                </c:pt>
                <c:pt idx="1192">
                  <c:v>0.40411230858490998</c:v>
                </c:pt>
                <c:pt idx="1193">
                  <c:v>0.39834082599419735</c:v>
                </c:pt>
                <c:pt idx="1194">
                  <c:v>0.40671356488282367</c:v>
                </c:pt>
                <c:pt idx="1195">
                  <c:v>0.38562137131854723</c:v>
                </c:pt>
                <c:pt idx="1196">
                  <c:v>0.37997224138897817</c:v>
                </c:pt>
                <c:pt idx="1197">
                  <c:v>0.39682732275191057</c:v>
                </c:pt>
                <c:pt idx="1198">
                  <c:v>0.39645437600483402</c:v>
                </c:pt>
                <c:pt idx="1199">
                  <c:v>0.37860987374152455</c:v>
                </c:pt>
                <c:pt idx="1200">
                  <c:v>0.39245087882780527</c:v>
                </c:pt>
                <c:pt idx="1201">
                  <c:v>0.40666283350744786</c:v>
                </c:pt>
                <c:pt idx="1202">
                  <c:v>0.3922940985198422</c:v>
                </c:pt>
                <c:pt idx="1203">
                  <c:v>0.41654387357748118</c:v>
                </c:pt>
                <c:pt idx="1204">
                  <c:v>0.38003051777990787</c:v>
                </c:pt>
                <c:pt idx="1205">
                  <c:v>0.38219147763980027</c:v>
                </c:pt>
                <c:pt idx="1206">
                  <c:v>0.39277799475116826</c:v>
                </c:pt>
                <c:pt idx="1207">
                  <c:v>0.42507728707880649</c:v>
                </c:pt>
                <c:pt idx="1208">
                  <c:v>0.42763071754442372</c:v>
                </c:pt>
                <c:pt idx="1209">
                  <c:v>0.40783868371847892</c:v>
                </c:pt>
                <c:pt idx="1210">
                  <c:v>0.39820738188773308</c:v>
                </c:pt>
                <c:pt idx="1211">
                  <c:v>0.42066371102355204</c:v>
                </c:pt>
                <c:pt idx="1212">
                  <c:v>0.40284115280276328</c:v>
                </c:pt>
                <c:pt idx="1213">
                  <c:v>0.42433392676320358</c:v>
                </c:pt>
                <c:pt idx="1214">
                  <c:v>0.38503646417207782</c:v>
                </c:pt>
                <c:pt idx="1215">
                  <c:v>0.38368381257071871</c:v>
                </c:pt>
                <c:pt idx="1216">
                  <c:v>0.43005779186439907</c:v>
                </c:pt>
                <c:pt idx="1217">
                  <c:v>0.40488680203791888</c:v>
                </c:pt>
                <c:pt idx="1218">
                  <c:v>0.42993586065402017</c:v>
                </c:pt>
                <c:pt idx="1219">
                  <c:v>0.40527457285703389</c:v>
                </c:pt>
                <c:pt idx="1220">
                  <c:v>0.39779433358720812</c:v>
                </c:pt>
                <c:pt idx="1221">
                  <c:v>0.39598198869037471</c:v>
                </c:pt>
                <c:pt idx="1222">
                  <c:v>0.40562117674396675</c:v>
                </c:pt>
              </c:numCache>
            </c:numRef>
          </c:xVal>
          <c:yVal>
            <c:numRef>
              <c:f>掲載グラフ加工データ!$E$2:$E$1224</c:f>
              <c:numCache>
                <c:formatCode>General</c:formatCode>
                <c:ptCount val="1223"/>
                <c:pt idx="0">
                  <c:v>1.090763957884034</c:v>
                </c:pt>
                <c:pt idx="1">
                  <c:v>1.0492683839558818</c:v>
                </c:pt>
                <c:pt idx="2">
                  <c:v>1.2340650466338168</c:v>
                </c:pt>
                <c:pt idx="3">
                  <c:v>1.2284209832222848</c:v>
                </c:pt>
                <c:pt idx="4">
                  <c:v>1.1540081512128599</c:v>
                </c:pt>
                <c:pt idx="5">
                  <c:v>1.2569515912811493</c:v>
                </c:pt>
                <c:pt idx="6">
                  <c:v>1.2545694515666006</c:v>
                </c:pt>
                <c:pt idx="7">
                  <c:v>1.0589696120855858</c:v>
                </c:pt>
                <c:pt idx="8">
                  <c:v>1.2697302241675859</c:v>
                </c:pt>
                <c:pt idx="9">
                  <c:v>1.2700036666744312</c:v>
                </c:pt>
                <c:pt idx="10">
                  <c:v>0.9781508127417774</c:v>
                </c:pt>
                <c:pt idx="11">
                  <c:v>0.95717448286404583</c:v>
                </c:pt>
                <c:pt idx="12">
                  <c:v>1.0866919073846038</c:v>
                </c:pt>
                <c:pt idx="13">
                  <c:v>1.2096436945660631</c:v>
                </c:pt>
                <c:pt idx="14">
                  <c:v>1.0936001397897612</c:v>
                </c:pt>
                <c:pt idx="15">
                  <c:v>1.0809781612870368</c:v>
                </c:pt>
                <c:pt idx="16">
                  <c:v>1.2514219593459006</c:v>
                </c:pt>
                <c:pt idx="17">
                  <c:v>1.1867222006519764</c:v>
                </c:pt>
                <c:pt idx="18">
                  <c:v>1.302800638974247</c:v>
                </c:pt>
                <c:pt idx="19">
                  <c:v>1.3821196861272491</c:v>
                </c:pt>
                <c:pt idx="20">
                  <c:v>1.2268381384344103</c:v>
                </c:pt>
                <c:pt idx="21">
                  <c:v>1.3294160153194856</c:v>
                </c:pt>
                <c:pt idx="22">
                  <c:v>1.1525696735091078</c:v>
                </c:pt>
                <c:pt idx="23">
                  <c:v>1.2162719367062151</c:v>
                </c:pt>
                <c:pt idx="24">
                  <c:v>1.1586897684589943</c:v>
                </c:pt>
                <c:pt idx="25">
                  <c:v>1.2050967709073499</c:v>
                </c:pt>
                <c:pt idx="26">
                  <c:v>1.1906695852949221</c:v>
                </c:pt>
                <c:pt idx="27">
                  <c:v>1.2432575655627514</c:v>
                </c:pt>
                <c:pt idx="28">
                  <c:v>1.1982173292353799</c:v>
                </c:pt>
                <c:pt idx="29">
                  <c:v>1.2963239548550674</c:v>
                </c:pt>
                <c:pt idx="30">
                  <c:v>1.3995266834824533</c:v>
                </c:pt>
                <c:pt idx="31">
                  <c:v>1.3774544654909495</c:v>
                </c:pt>
                <c:pt idx="32">
                  <c:v>1.3776118877171066</c:v>
                </c:pt>
                <c:pt idx="33">
                  <c:v>1.0672053890327877</c:v>
                </c:pt>
                <c:pt idx="34">
                  <c:v>1.3912004065765586</c:v>
                </c:pt>
                <c:pt idx="35">
                  <c:v>1.2991524091954807</c:v>
                </c:pt>
                <c:pt idx="36">
                  <c:v>1.1488530270788506</c:v>
                </c:pt>
                <c:pt idx="37">
                  <c:v>1.0954746883947404</c:v>
                </c:pt>
                <c:pt idx="38">
                  <c:v>1.3082098868130441</c:v>
                </c:pt>
                <c:pt idx="39">
                  <c:v>1.2263104704504639</c:v>
                </c:pt>
                <c:pt idx="40">
                  <c:v>1.4291152471311623</c:v>
                </c:pt>
                <c:pt idx="41">
                  <c:v>1.3560287801709239</c:v>
                </c:pt>
                <c:pt idx="42">
                  <c:v>1.2392299370316351</c:v>
                </c:pt>
                <c:pt idx="43">
                  <c:v>1.3861265845616408</c:v>
                </c:pt>
                <c:pt idx="44">
                  <c:v>1.4446293001082808</c:v>
                </c:pt>
                <c:pt idx="45">
                  <c:v>1.2601546111127448</c:v>
                </c:pt>
                <c:pt idx="46">
                  <c:v>1.183248363056524</c:v>
                </c:pt>
                <c:pt idx="47">
                  <c:v>1.4019353414151845</c:v>
                </c:pt>
                <c:pt idx="48">
                  <c:v>1.2816268724747155</c:v>
                </c:pt>
                <c:pt idx="49">
                  <c:v>1.1660785000193172</c:v>
                </c:pt>
                <c:pt idx="50">
                  <c:v>1.1656222326870571</c:v>
                </c:pt>
                <c:pt idx="51">
                  <c:v>1.1724431423985329</c:v>
                </c:pt>
                <c:pt idx="52">
                  <c:v>1.1806014688166193</c:v>
                </c:pt>
                <c:pt idx="53">
                  <c:v>1.2993537556294232</c:v>
                </c:pt>
                <c:pt idx="54">
                  <c:v>1.3803291037070733</c:v>
                </c:pt>
                <c:pt idx="55">
                  <c:v>1.3127881533508901</c:v>
                </c:pt>
                <c:pt idx="56">
                  <c:v>1.0842468702259791</c:v>
                </c:pt>
                <c:pt idx="57">
                  <c:v>1.2089980503450679</c:v>
                </c:pt>
                <c:pt idx="58">
                  <c:v>1.1301734150358089</c:v>
                </c:pt>
                <c:pt idx="59">
                  <c:v>1.3923972239848779</c:v>
                </c:pt>
                <c:pt idx="60">
                  <c:v>1.3710974285454003</c:v>
                </c:pt>
                <c:pt idx="61">
                  <c:v>1.1688340877049199</c:v>
                </c:pt>
                <c:pt idx="62">
                  <c:v>1.4575996829713835</c:v>
                </c:pt>
                <c:pt idx="63">
                  <c:v>1.2684849088705572</c:v>
                </c:pt>
                <c:pt idx="64">
                  <c:v>1.4074188809885584</c:v>
                </c:pt>
                <c:pt idx="65">
                  <c:v>1.3716716047209474</c:v>
                </c:pt>
                <c:pt idx="66">
                  <c:v>1.3987005175239324</c:v>
                </c:pt>
                <c:pt idx="67">
                  <c:v>1.5057810728318066</c:v>
                </c:pt>
                <c:pt idx="68">
                  <c:v>1.267305626324523</c:v>
                </c:pt>
                <c:pt idx="69">
                  <c:v>1.4406406419697926</c:v>
                </c:pt>
                <c:pt idx="70">
                  <c:v>1.2981577263661401</c:v>
                </c:pt>
                <c:pt idx="71">
                  <c:v>1.1731036458102269</c:v>
                </c:pt>
                <c:pt idx="72">
                  <c:v>1.2030110991854539</c:v>
                </c:pt>
                <c:pt idx="73">
                  <c:v>1.4228943387838293</c:v>
                </c:pt>
                <c:pt idx="74">
                  <c:v>1.1840482690188519</c:v>
                </c:pt>
                <c:pt idx="75">
                  <c:v>1.2923967027586027</c:v>
                </c:pt>
                <c:pt idx="76">
                  <c:v>1.1544143053960394</c:v>
                </c:pt>
                <c:pt idx="77">
                  <c:v>1.3021886334725594</c:v>
                </c:pt>
                <c:pt idx="78">
                  <c:v>1.1912869844981848</c:v>
                </c:pt>
                <c:pt idx="79">
                  <c:v>1.3439567231453953</c:v>
                </c:pt>
                <c:pt idx="80">
                  <c:v>1.12980229855061</c:v>
                </c:pt>
                <c:pt idx="81">
                  <c:v>1.1381893989368275</c:v>
                </c:pt>
                <c:pt idx="82">
                  <c:v>1.2482026273603521</c:v>
                </c:pt>
                <c:pt idx="83">
                  <c:v>1.1837389042561948</c:v>
                </c:pt>
                <c:pt idx="84">
                  <c:v>1.217171016911583</c:v>
                </c:pt>
                <c:pt idx="85">
                  <c:v>1.0810328647537999</c:v>
                </c:pt>
                <c:pt idx="86">
                  <c:v>1.2202651040124444</c:v>
                </c:pt>
                <c:pt idx="87">
                  <c:v>1.1846929212002575</c:v>
                </c:pt>
                <c:pt idx="88">
                  <c:v>1.2580043085801011</c:v>
                </c:pt>
                <c:pt idx="89">
                  <c:v>1.0797770910436471</c:v>
                </c:pt>
                <c:pt idx="90">
                  <c:v>1.2325326151533984</c:v>
                </c:pt>
                <c:pt idx="91">
                  <c:v>1.2106431409847838</c:v>
                </c:pt>
                <c:pt idx="92">
                  <c:v>1.0663612944981264</c:v>
                </c:pt>
                <c:pt idx="93">
                  <c:v>0.97203066994412202</c:v>
                </c:pt>
                <c:pt idx="94">
                  <c:v>1.0127441933352426</c:v>
                </c:pt>
                <c:pt idx="95">
                  <c:v>1.2805508481826833</c:v>
                </c:pt>
                <c:pt idx="96">
                  <c:v>1.0661363559740287</c:v>
                </c:pt>
                <c:pt idx="97">
                  <c:v>1.1400132595631873</c:v>
                </c:pt>
                <c:pt idx="98">
                  <c:v>1.0553898061935303</c:v>
                </c:pt>
                <c:pt idx="99">
                  <c:v>1.2594434938080967</c:v>
                </c:pt>
                <c:pt idx="101">
                  <c:v>1.2602386348786065</c:v>
                </c:pt>
                <c:pt idx="102">
                  <c:v>0.98854992321772461</c:v>
                </c:pt>
                <c:pt idx="103">
                  <c:v>1.0240450443785709</c:v>
                </c:pt>
                <c:pt idx="104">
                  <c:v>0.98096626617055538</c:v>
                </c:pt>
                <c:pt idx="105">
                  <c:v>1.0734635465229607</c:v>
                </c:pt>
                <c:pt idx="106">
                  <c:v>1.2418319994200133</c:v>
                </c:pt>
                <c:pt idx="107">
                  <c:v>0.96503851375140137</c:v>
                </c:pt>
                <c:pt idx="108">
                  <c:v>1.2416952395585787</c:v>
                </c:pt>
                <c:pt idx="109">
                  <c:v>1.1835314099626453</c:v>
                </c:pt>
                <c:pt idx="110">
                  <c:v>1.2040354211822593</c:v>
                </c:pt>
                <c:pt idx="111">
                  <c:v>0.93975273673695092</c:v>
                </c:pt>
                <c:pt idx="112">
                  <c:v>1.038019909655385</c:v>
                </c:pt>
                <c:pt idx="113">
                  <c:v>0.97021017268347653</c:v>
                </c:pt>
                <c:pt idx="114">
                  <c:v>1.1392419697684619</c:v>
                </c:pt>
                <c:pt idx="115">
                  <c:v>1.1425353049693794</c:v>
                </c:pt>
                <c:pt idx="116">
                  <c:v>0.91441678936950066</c:v>
                </c:pt>
                <c:pt idx="117">
                  <c:v>1.1534049129742343</c:v>
                </c:pt>
                <c:pt idx="118">
                  <c:v>0.89889108117253214</c:v>
                </c:pt>
                <c:pt idx="119">
                  <c:v>1.0807471544935427</c:v>
                </c:pt>
                <c:pt idx="120">
                  <c:v>1.0414297403742827</c:v>
                </c:pt>
                <c:pt idx="121">
                  <c:v>1.0398365410812933</c:v>
                </c:pt>
                <c:pt idx="122">
                  <c:v>1.0313763906048197</c:v>
                </c:pt>
                <c:pt idx="123">
                  <c:v>1.0188362602424192</c:v>
                </c:pt>
                <c:pt idx="124">
                  <c:v>0.90413226294759297</c:v>
                </c:pt>
                <c:pt idx="125">
                  <c:v>0.94477899665222365</c:v>
                </c:pt>
                <c:pt idx="126">
                  <c:v>1.1018356815580961</c:v>
                </c:pt>
                <c:pt idx="127">
                  <c:v>1.1126735501267186</c:v>
                </c:pt>
                <c:pt idx="128">
                  <c:v>0.94207899738270218</c:v>
                </c:pt>
                <c:pt idx="129">
                  <c:v>0.9277418025768176</c:v>
                </c:pt>
                <c:pt idx="130">
                  <c:v>0.97019024249533226</c:v>
                </c:pt>
                <c:pt idx="131">
                  <c:v>1.0699430893122603</c:v>
                </c:pt>
                <c:pt idx="132">
                  <c:v>0.78383591182004431</c:v>
                </c:pt>
                <c:pt idx="133">
                  <c:v>0.89331312766954241</c:v>
                </c:pt>
                <c:pt idx="134">
                  <c:v>0.92871452490293505</c:v>
                </c:pt>
                <c:pt idx="135">
                  <c:v>0.88171290747928033</c:v>
                </c:pt>
                <c:pt idx="136">
                  <c:v>0.85454244341790064</c:v>
                </c:pt>
                <c:pt idx="137">
                  <c:v>0.7839798865166866</c:v>
                </c:pt>
                <c:pt idx="138">
                  <c:v>0.83190958083945021</c:v>
                </c:pt>
                <c:pt idx="139">
                  <c:v>0.78629501061945661</c:v>
                </c:pt>
                <c:pt idx="140">
                  <c:v>0.79466060225340551</c:v>
                </c:pt>
                <c:pt idx="141">
                  <c:v>0.78869974626217076</c:v>
                </c:pt>
                <c:pt idx="142">
                  <c:v>0.81981356053070908</c:v>
                </c:pt>
                <c:pt idx="143">
                  <c:v>0.75840070698782702</c:v>
                </c:pt>
                <c:pt idx="144">
                  <c:v>0.81341708341895658</c:v>
                </c:pt>
                <c:pt idx="145">
                  <c:v>0.81867106748907592</c:v>
                </c:pt>
                <c:pt idx="146">
                  <c:v>0.78857030666956074</c:v>
                </c:pt>
                <c:pt idx="147">
                  <c:v>0.81868835394715522</c:v>
                </c:pt>
                <c:pt idx="148">
                  <c:v>0.72794854174923862</c:v>
                </c:pt>
                <c:pt idx="149">
                  <c:v>0.75413378956469601</c:v>
                </c:pt>
                <c:pt idx="150">
                  <c:v>0.79299327080120763</c:v>
                </c:pt>
                <c:pt idx="151">
                  <c:v>0.76645714693382228</c:v>
                </c:pt>
                <c:pt idx="152">
                  <c:v>0.72979089802075925</c:v>
                </c:pt>
                <c:pt idx="153">
                  <c:v>0.72226670518268909</c:v>
                </c:pt>
                <c:pt idx="154">
                  <c:v>0.69874128575046879</c:v>
                </c:pt>
                <c:pt idx="155">
                  <c:v>0.7867660733044074</c:v>
                </c:pt>
                <c:pt idx="156">
                  <c:v>0.7410594876169716</c:v>
                </c:pt>
                <c:pt idx="157">
                  <c:v>0.78595867290776866</c:v>
                </c:pt>
                <c:pt idx="158">
                  <c:v>0.70890030462442588</c:v>
                </c:pt>
                <c:pt idx="159">
                  <c:v>0.74326521566083514</c:v>
                </c:pt>
                <c:pt idx="160">
                  <c:v>0.66378396955439567</c:v>
                </c:pt>
                <c:pt idx="161">
                  <c:v>0.77272964369284436</c:v>
                </c:pt>
                <c:pt idx="162">
                  <c:v>0.67986499397442968</c:v>
                </c:pt>
                <c:pt idx="163">
                  <c:v>0.65444357084639104</c:v>
                </c:pt>
                <c:pt idx="164">
                  <c:v>0.64879527710842988</c:v>
                </c:pt>
                <c:pt idx="165">
                  <c:v>0.72999138652879381</c:v>
                </c:pt>
                <c:pt idx="166">
                  <c:v>0.75420659422624392</c:v>
                </c:pt>
                <c:pt idx="167">
                  <c:v>0.74599229752821294</c:v>
                </c:pt>
                <c:pt idx="168">
                  <c:v>0.74226963974983018</c:v>
                </c:pt>
                <c:pt idx="169">
                  <c:v>0.72649720984684452</c:v>
                </c:pt>
                <c:pt idx="170">
                  <c:v>0.71232256639369995</c:v>
                </c:pt>
                <c:pt idx="171">
                  <c:v>0.66358027420434296</c:v>
                </c:pt>
                <c:pt idx="172">
                  <c:v>0.70371595117193664</c:v>
                </c:pt>
                <c:pt idx="173">
                  <c:v>0.70688238272749682</c:v>
                </c:pt>
                <c:pt idx="174">
                  <c:v>0.65667610648797148</c:v>
                </c:pt>
                <c:pt idx="175">
                  <c:v>0.65039066155429082</c:v>
                </c:pt>
                <c:pt idx="176">
                  <c:v>0.64665330232961016</c:v>
                </c:pt>
                <c:pt idx="177">
                  <c:v>0.61827267422612853</c:v>
                </c:pt>
                <c:pt idx="178">
                  <c:v>0.7175180324989292</c:v>
                </c:pt>
                <c:pt idx="179">
                  <c:v>0.647207536089072</c:v>
                </c:pt>
                <c:pt idx="180">
                  <c:v>0.69026857726058344</c:v>
                </c:pt>
                <c:pt idx="181">
                  <c:v>0.70784620319726743</c:v>
                </c:pt>
                <c:pt idx="182">
                  <c:v>0.67908694584367979</c:v>
                </c:pt>
                <c:pt idx="183">
                  <c:v>0.6442599916737104</c:v>
                </c:pt>
                <c:pt idx="184">
                  <c:v>0.64271933286563243</c:v>
                </c:pt>
                <c:pt idx="185">
                  <c:v>0.65820155246377143</c:v>
                </c:pt>
                <c:pt idx="186">
                  <c:v>0.60962221821740448</c:v>
                </c:pt>
                <c:pt idx="187">
                  <c:v>0.66278047506108739</c:v>
                </c:pt>
                <c:pt idx="188">
                  <c:v>0.66528562448888506</c:v>
                </c:pt>
                <c:pt idx="189">
                  <c:v>0.68125237668042382</c:v>
                </c:pt>
                <c:pt idx="190">
                  <c:v>0.60440251583100457</c:v>
                </c:pt>
                <c:pt idx="191">
                  <c:v>0.66589989902299995</c:v>
                </c:pt>
                <c:pt idx="192">
                  <c:v>0.57743614475759919</c:v>
                </c:pt>
                <c:pt idx="193">
                  <c:v>0.64172706417545855</c:v>
                </c:pt>
                <c:pt idx="194">
                  <c:v>0.64595102064614218</c:v>
                </c:pt>
                <c:pt idx="195">
                  <c:v>0.63319713221352203</c:v>
                </c:pt>
                <c:pt idx="196">
                  <c:v>0.5843957525908372</c:v>
                </c:pt>
                <c:pt idx="197">
                  <c:v>0.59365143683856958</c:v>
                </c:pt>
                <c:pt idx="198">
                  <c:v>0.65685615374307749</c:v>
                </c:pt>
                <c:pt idx="199">
                  <c:v>0.64993957077390307</c:v>
                </c:pt>
                <c:pt idx="200">
                  <c:v>0.5850745282076556</c:v>
                </c:pt>
                <c:pt idx="201">
                  <c:v>0.59776208474662706</c:v>
                </c:pt>
                <c:pt idx="202">
                  <c:v>0.63583160318301069</c:v>
                </c:pt>
                <c:pt idx="203">
                  <c:v>0.5779563045106455</c:v>
                </c:pt>
                <c:pt idx="204">
                  <c:v>0.65315244021205909</c:v>
                </c:pt>
                <c:pt idx="205">
                  <c:v>0.58542585508064293</c:v>
                </c:pt>
                <c:pt idx="206">
                  <c:v>0.56626336641968578</c:v>
                </c:pt>
                <c:pt idx="207">
                  <c:v>0.6373359748786952</c:v>
                </c:pt>
                <c:pt idx="208">
                  <c:v>0.63793462085727137</c:v>
                </c:pt>
                <c:pt idx="209">
                  <c:v>0.5467491467850728</c:v>
                </c:pt>
                <c:pt idx="210">
                  <c:v>0.59321951655560468</c:v>
                </c:pt>
                <c:pt idx="211">
                  <c:v>0.61764139816608221</c:v>
                </c:pt>
                <c:pt idx="212">
                  <c:v>0.59925687266278183</c:v>
                </c:pt>
                <c:pt idx="213">
                  <c:v>0.56114547939735016</c:v>
                </c:pt>
                <c:pt idx="214">
                  <c:v>0.56375802450690848</c:v>
                </c:pt>
                <c:pt idx="215">
                  <c:v>0.63415559874235772</c:v>
                </c:pt>
                <c:pt idx="216">
                  <c:v>0.62471436742820285</c:v>
                </c:pt>
                <c:pt idx="217">
                  <c:v>0.5914572010674739</c:v>
                </c:pt>
                <c:pt idx="218">
                  <c:v>0.56868878456097849</c:v>
                </c:pt>
                <c:pt idx="219">
                  <c:v>0.55015637514426463</c:v>
                </c:pt>
                <c:pt idx="220">
                  <c:v>0.58505667505945957</c:v>
                </c:pt>
                <c:pt idx="221">
                  <c:v>0.5862370058397437</c:v>
                </c:pt>
                <c:pt idx="222">
                  <c:v>0.62395879040284685</c:v>
                </c:pt>
                <c:pt idx="223">
                  <c:v>0.6108435469118535</c:v>
                </c:pt>
                <c:pt idx="224">
                  <c:v>0.60827243352393379</c:v>
                </c:pt>
                <c:pt idx="225">
                  <c:v>0.53866200033515466</c:v>
                </c:pt>
                <c:pt idx="226">
                  <c:v>0.57551312403595178</c:v>
                </c:pt>
                <c:pt idx="227">
                  <c:v>0.64146561004807945</c:v>
                </c:pt>
                <c:pt idx="228">
                  <c:v>0.61153822352952958</c:v>
                </c:pt>
                <c:pt idx="229">
                  <c:v>0.63309634115726854</c:v>
                </c:pt>
                <c:pt idx="230">
                  <c:v>0.57177228911943567</c:v>
                </c:pt>
                <c:pt idx="231">
                  <c:v>0.60418155656991746</c:v>
                </c:pt>
                <c:pt idx="232">
                  <c:v>0.55981683431647145</c:v>
                </c:pt>
                <c:pt idx="233">
                  <c:v>0.57617700151239004</c:v>
                </c:pt>
                <c:pt idx="234">
                  <c:v>0.57819808112086069</c:v>
                </c:pt>
                <c:pt idx="235">
                  <c:v>0.59561284560666972</c:v>
                </c:pt>
                <c:pt idx="236">
                  <c:v>0.63995984990768218</c:v>
                </c:pt>
                <c:pt idx="237">
                  <c:v>0.56850815442686065</c:v>
                </c:pt>
                <c:pt idx="238">
                  <c:v>0.54754405229140524</c:v>
                </c:pt>
                <c:pt idx="239">
                  <c:v>0.54274588343242536</c:v>
                </c:pt>
                <c:pt idx="240">
                  <c:v>0.54262388174617437</c:v>
                </c:pt>
                <c:pt idx="241">
                  <c:v>0.62447940740272045</c:v>
                </c:pt>
                <c:pt idx="242">
                  <c:v>0.59024573596873353</c:v>
                </c:pt>
                <c:pt idx="243">
                  <c:v>0.6193934064609089</c:v>
                </c:pt>
                <c:pt idx="244">
                  <c:v>0.55423375159381083</c:v>
                </c:pt>
                <c:pt idx="245">
                  <c:v>0.54881849795052562</c:v>
                </c:pt>
                <c:pt idx="246">
                  <c:v>0.60019905272070462</c:v>
                </c:pt>
                <c:pt idx="247">
                  <c:v>0.63057575320977277</c:v>
                </c:pt>
                <c:pt idx="248">
                  <c:v>0.6016609208806073</c:v>
                </c:pt>
                <c:pt idx="249">
                  <c:v>0.5599328186068091</c:v>
                </c:pt>
                <c:pt idx="250">
                  <c:v>0.57987718957534773</c:v>
                </c:pt>
                <c:pt idx="251">
                  <c:v>0.61227201842909162</c:v>
                </c:pt>
                <c:pt idx="252">
                  <c:v>0.60031699803176264</c:v>
                </c:pt>
                <c:pt idx="253">
                  <c:v>0.58396677085577131</c:v>
                </c:pt>
                <c:pt idx="254">
                  <c:v>0.63462702140249894</c:v>
                </c:pt>
                <c:pt idx="255">
                  <c:v>0.61647206498650353</c:v>
                </c:pt>
                <c:pt idx="256">
                  <c:v>0.64686162972916572</c:v>
                </c:pt>
                <c:pt idx="257">
                  <c:v>0.61532170929439156</c:v>
                </c:pt>
                <c:pt idx="258">
                  <c:v>0.55000026164864457</c:v>
                </c:pt>
                <c:pt idx="259">
                  <c:v>0.56690207695822814</c:v>
                </c:pt>
                <c:pt idx="260">
                  <c:v>0.62934611311442235</c:v>
                </c:pt>
                <c:pt idx="261">
                  <c:v>0.57423829577274532</c:v>
                </c:pt>
                <c:pt idx="262">
                  <c:v>0.63278265384164112</c:v>
                </c:pt>
                <c:pt idx="263">
                  <c:v>0.55439325825576924</c:v>
                </c:pt>
                <c:pt idx="264">
                  <c:v>0.56874900493768954</c:v>
                </c:pt>
                <c:pt idx="265">
                  <c:v>0.58260902967607542</c:v>
                </c:pt>
                <c:pt idx="266">
                  <c:v>0.56607628249650599</c:v>
                </c:pt>
                <c:pt idx="267">
                  <c:v>0.60922807535486412</c:v>
                </c:pt>
                <c:pt idx="268">
                  <c:v>0.58762948994450537</c:v>
                </c:pt>
                <c:pt idx="269">
                  <c:v>0.55266225088386711</c:v>
                </c:pt>
                <c:pt idx="270">
                  <c:v>0.57682511525140534</c:v>
                </c:pt>
                <c:pt idx="271">
                  <c:v>0.61615769045738367</c:v>
                </c:pt>
                <c:pt idx="272">
                  <c:v>0.58552614626548383</c:v>
                </c:pt>
                <c:pt idx="273">
                  <c:v>0.57399161615322525</c:v>
                </c:pt>
                <c:pt idx="274">
                  <c:v>0.54093998801878329</c:v>
                </c:pt>
                <c:pt idx="275">
                  <c:v>0.6103106812601925</c:v>
                </c:pt>
                <c:pt idx="276">
                  <c:v>0.62642015856580779</c:v>
                </c:pt>
                <c:pt idx="277">
                  <c:v>0.57406906256326884</c:v>
                </c:pt>
                <c:pt idx="278">
                  <c:v>0.58279750470500247</c:v>
                </c:pt>
                <c:pt idx="279">
                  <c:v>0.54310502997016452</c:v>
                </c:pt>
                <c:pt idx="280">
                  <c:v>0.61016335914219955</c:v>
                </c:pt>
                <c:pt idx="281">
                  <c:v>0.55643334078407669</c:v>
                </c:pt>
                <c:pt idx="282">
                  <c:v>0.54518289897096162</c:v>
                </c:pt>
                <c:pt idx="283">
                  <c:v>0.52317764400487465</c:v>
                </c:pt>
                <c:pt idx="284">
                  <c:v>0.52781241334014839</c:v>
                </c:pt>
                <c:pt idx="285">
                  <c:v>0.52977245905273151</c:v>
                </c:pt>
                <c:pt idx="286">
                  <c:v>0.53528591145632021</c:v>
                </c:pt>
                <c:pt idx="287">
                  <c:v>0.56166823303608993</c:v>
                </c:pt>
                <c:pt idx="288">
                  <c:v>0.5512545587744101</c:v>
                </c:pt>
                <c:pt idx="289">
                  <c:v>0.52172679558812851</c:v>
                </c:pt>
                <c:pt idx="290">
                  <c:v>0.60986390204052976</c:v>
                </c:pt>
                <c:pt idx="291">
                  <c:v>0.60857996845757845</c:v>
                </c:pt>
                <c:pt idx="292">
                  <c:v>0.55591948716795325</c:v>
                </c:pt>
                <c:pt idx="293">
                  <c:v>0.59317058778868226</c:v>
                </c:pt>
                <c:pt idx="294">
                  <c:v>0.55771075946151794</c:v>
                </c:pt>
                <c:pt idx="295">
                  <c:v>0.59149185454879438</c:v>
                </c:pt>
                <c:pt idx="296">
                  <c:v>0.60389136880690275</c:v>
                </c:pt>
                <c:pt idx="297">
                  <c:v>0.52717871383353154</c:v>
                </c:pt>
                <c:pt idx="298">
                  <c:v>0.60605922981406424</c:v>
                </c:pt>
                <c:pt idx="299">
                  <c:v>0.5233318756010078</c:v>
                </c:pt>
                <c:pt idx="300">
                  <c:v>0.56287676277025456</c:v>
                </c:pt>
                <c:pt idx="301">
                  <c:v>0.53526394054230308</c:v>
                </c:pt>
                <c:pt idx="302">
                  <c:v>0.60548152221837359</c:v>
                </c:pt>
                <c:pt idx="303">
                  <c:v>0.60182130016903557</c:v>
                </c:pt>
                <c:pt idx="304">
                  <c:v>0.56085044245140814</c:v>
                </c:pt>
                <c:pt idx="305">
                  <c:v>0.56359462848916253</c:v>
                </c:pt>
                <c:pt idx="306">
                  <c:v>0.59890027453499584</c:v>
                </c:pt>
                <c:pt idx="307">
                  <c:v>0.589368365559651</c:v>
                </c:pt>
                <c:pt idx="308">
                  <c:v>0.60383391534114039</c:v>
                </c:pt>
                <c:pt idx="309">
                  <c:v>0.54638590065413695</c:v>
                </c:pt>
                <c:pt idx="310">
                  <c:v>0.58002464491541861</c:v>
                </c:pt>
                <c:pt idx="311">
                  <c:v>0.50871416442272677</c:v>
                </c:pt>
                <c:pt idx="312">
                  <c:v>0.56194120972775174</c:v>
                </c:pt>
                <c:pt idx="313">
                  <c:v>0.55431457743828683</c:v>
                </c:pt>
                <c:pt idx="314">
                  <c:v>0.54944667902758004</c:v>
                </c:pt>
                <c:pt idx="315">
                  <c:v>0.50562472403280345</c:v>
                </c:pt>
                <c:pt idx="316">
                  <c:v>0.57645440435217921</c:v>
                </c:pt>
                <c:pt idx="317">
                  <c:v>0.55616977201583362</c:v>
                </c:pt>
                <c:pt idx="318">
                  <c:v>0.50206082858162926</c:v>
                </c:pt>
                <c:pt idx="319">
                  <c:v>0.55842635177569977</c:v>
                </c:pt>
                <c:pt idx="320">
                  <c:v>0.52039213154679187</c:v>
                </c:pt>
                <c:pt idx="321">
                  <c:v>0.58275161445682166</c:v>
                </c:pt>
                <c:pt idx="322">
                  <c:v>0.59979636432150252</c:v>
                </c:pt>
                <c:pt idx="323">
                  <c:v>0.56720495713269659</c:v>
                </c:pt>
                <c:pt idx="324">
                  <c:v>0.57248002178959945</c:v>
                </c:pt>
                <c:pt idx="325">
                  <c:v>0.55644943536076719</c:v>
                </c:pt>
                <c:pt idx="326">
                  <c:v>0.58158252910784247</c:v>
                </c:pt>
                <c:pt idx="327">
                  <c:v>0.59752623339044275</c:v>
                </c:pt>
                <c:pt idx="328">
                  <c:v>0.58214765860211803</c:v>
                </c:pt>
                <c:pt idx="329">
                  <c:v>0.50645053890891456</c:v>
                </c:pt>
                <c:pt idx="330">
                  <c:v>0.53608266631332635</c:v>
                </c:pt>
                <c:pt idx="331">
                  <c:v>0.59448163584152125</c:v>
                </c:pt>
                <c:pt idx="332">
                  <c:v>0.52432367039297267</c:v>
                </c:pt>
                <c:pt idx="333">
                  <c:v>0.56833597690520288</c:v>
                </c:pt>
                <c:pt idx="334">
                  <c:v>0.57079188474557863</c:v>
                </c:pt>
                <c:pt idx="335">
                  <c:v>0.50564886433487377</c:v>
                </c:pt>
                <c:pt idx="336">
                  <c:v>0.58789560315424638</c:v>
                </c:pt>
                <c:pt idx="337">
                  <c:v>0.54573737526934352</c:v>
                </c:pt>
                <c:pt idx="338">
                  <c:v>0.49838894281997514</c:v>
                </c:pt>
                <c:pt idx="339">
                  <c:v>0.53116969985256901</c:v>
                </c:pt>
                <c:pt idx="340">
                  <c:v>0.55231425519912913</c:v>
                </c:pt>
                <c:pt idx="341">
                  <c:v>0.56280686217880638</c:v>
                </c:pt>
                <c:pt idx="342">
                  <c:v>0.56381667757497256</c:v>
                </c:pt>
                <c:pt idx="343">
                  <c:v>0.53468709025326278</c:v>
                </c:pt>
                <c:pt idx="344">
                  <c:v>0.55345055254881936</c:v>
                </c:pt>
                <c:pt idx="345">
                  <c:v>0.58132121347964294</c:v>
                </c:pt>
                <c:pt idx="346">
                  <c:v>0.51947198394051319</c:v>
                </c:pt>
                <c:pt idx="347">
                  <c:v>0.54126467812244927</c:v>
                </c:pt>
                <c:pt idx="348">
                  <c:v>0.53636426490753397</c:v>
                </c:pt>
                <c:pt idx="349">
                  <c:v>0.5170165078968364</c:v>
                </c:pt>
                <c:pt idx="350">
                  <c:v>0.58714936690735609</c:v>
                </c:pt>
                <c:pt idx="351">
                  <c:v>0.53693208735537434</c:v>
                </c:pt>
                <c:pt idx="352">
                  <c:v>0.5740436021212495</c:v>
                </c:pt>
                <c:pt idx="353">
                  <c:v>0.5301311353307695</c:v>
                </c:pt>
                <c:pt idx="354">
                  <c:v>0.53163899104122692</c:v>
                </c:pt>
                <c:pt idx="355">
                  <c:v>0.50482917111044212</c:v>
                </c:pt>
                <c:pt idx="356">
                  <c:v>0.49747678262404776</c:v>
                </c:pt>
                <c:pt idx="357">
                  <c:v>0.48783692338862683</c:v>
                </c:pt>
                <c:pt idx="358">
                  <c:v>0.54162076297732464</c:v>
                </c:pt>
                <c:pt idx="359">
                  <c:v>0.556442343595835</c:v>
                </c:pt>
                <c:pt idx="360">
                  <c:v>0.5848555830517741</c:v>
                </c:pt>
                <c:pt idx="361">
                  <c:v>0.53933466151272336</c:v>
                </c:pt>
                <c:pt idx="362">
                  <c:v>0.5441253327327622</c:v>
                </c:pt>
                <c:pt idx="363">
                  <c:v>0.49880305282170656</c:v>
                </c:pt>
                <c:pt idx="364">
                  <c:v>0.54235063305985287</c:v>
                </c:pt>
                <c:pt idx="365">
                  <c:v>0.49668511342424421</c:v>
                </c:pt>
                <c:pt idx="366">
                  <c:v>0.5602392783612884</c:v>
                </c:pt>
                <c:pt idx="367">
                  <c:v>0.5424761816105178</c:v>
                </c:pt>
                <c:pt idx="368">
                  <c:v>0.56571986726630275</c:v>
                </c:pt>
                <c:pt idx="369">
                  <c:v>0.56879567750281324</c:v>
                </c:pt>
                <c:pt idx="370">
                  <c:v>0.53574862336312157</c:v>
                </c:pt>
                <c:pt idx="371">
                  <c:v>0.5258773099073053</c:v>
                </c:pt>
                <c:pt idx="372">
                  <c:v>0.52070494458855121</c:v>
                </c:pt>
                <c:pt idx="373">
                  <c:v>0.53773132480347241</c:v>
                </c:pt>
                <c:pt idx="374">
                  <c:v>0.51105852640660854</c:v>
                </c:pt>
                <c:pt idx="375">
                  <c:v>0.50890679923588744</c:v>
                </c:pt>
                <c:pt idx="376">
                  <c:v>0.49847411545354081</c:v>
                </c:pt>
                <c:pt idx="377">
                  <c:v>0.53205887874178637</c:v>
                </c:pt>
                <c:pt idx="378">
                  <c:v>0.52651225932552481</c:v>
                </c:pt>
                <c:pt idx="379">
                  <c:v>0.48786380781420685</c:v>
                </c:pt>
                <c:pt idx="380">
                  <c:v>0.55703944006980033</c:v>
                </c:pt>
                <c:pt idx="381">
                  <c:v>0.55596116945731033</c:v>
                </c:pt>
                <c:pt idx="382">
                  <c:v>0.489515733846073</c:v>
                </c:pt>
                <c:pt idx="383">
                  <c:v>0.50286823471734998</c:v>
                </c:pt>
                <c:pt idx="384">
                  <c:v>0.55548764105288995</c:v>
                </c:pt>
                <c:pt idx="385">
                  <c:v>0.51701660858759124</c:v>
                </c:pt>
                <c:pt idx="386">
                  <c:v>0.49505770044910363</c:v>
                </c:pt>
                <c:pt idx="387">
                  <c:v>0.53241798616663361</c:v>
                </c:pt>
                <c:pt idx="388">
                  <c:v>0.55635489250180903</c:v>
                </c:pt>
                <c:pt idx="389">
                  <c:v>0.5338427528713684</c:v>
                </c:pt>
                <c:pt idx="390">
                  <c:v>0.53969029089779097</c:v>
                </c:pt>
                <c:pt idx="391">
                  <c:v>0.49534938144631468</c:v>
                </c:pt>
                <c:pt idx="392">
                  <c:v>0.53976081438877177</c:v>
                </c:pt>
                <c:pt idx="393">
                  <c:v>0.49916154349297132</c:v>
                </c:pt>
                <c:pt idx="394">
                  <c:v>0.54528771116586627</c:v>
                </c:pt>
                <c:pt idx="395">
                  <c:v>0.49498678485047298</c:v>
                </c:pt>
                <c:pt idx="396">
                  <c:v>0.54289531578553774</c:v>
                </c:pt>
                <c:pt idx="397">
                  <c:v>0.4789369355866952</c:v>
                </c:pt>
                <c:pt idx="398">
                  <c:v>0.51138979573792143</c:v>
                </c:pt>
                <c:pt idx="399">
                  <c:v>0.53606953718435801</c:v>
                </c:pt>
                <c:pt idx="400">
                  <c:v>0.51626147999662597</c:v>
                </c:pt>
                <c:pt idx="401">
                  <c:v>0.54155114138626315</c:v>
                </c:pt>
                <c:pt idx="402">
                  <c:v>0.56296980161925803</c:v>
                </c:pt>
                <c:pt idx="403">
                  <c:v>0.55364148290302884</c:v>
                </c:pt>
                <c:pt idx="404">
                  <c:v>0.51365811041185261</c:v>
                </c:pt>
                <c:pt idx="405">
                  <c:v>0.53378257397095619</c:v>
                </c:pt>
                <c:pt idx="406">
                  <c:v>0.50086120720559613</c:v>
                </c:pt>
                <c:pt idx="407">
                  <c:v>0.56193901711583283</c:v>
                </c:pt>
                <c:pt idx="408">
                  <c:v>0.55376533652038951</c:v>
                </c:pt>
                <c:pt idx="409">
                  <c:v>0.54527404635903043</c:v>
                </c:pt>
                <c:pt idx="410">
                  <c:v>0.49591531347246398</c:v>
                </c:pt>
                <c:pt idx="411">
                  <c:v>0.48970678086527047</c:v>
                </c:pt>
                <c:pt idx="412">
                  <c:v>0.49937304217387402</c:v>
                </c:pt>
                <c:pt idx="413">
                  <c:v>0.56321449681620417</c:v>
                </c:pt>
                <c:pt idx="414">
                  <c:v>0.56295244263428368</c:v>
                </c:pt>
                <c:pt idx="415">
                  <c:v>0.55952422239025856</c:v>
                </c:pt>
                <c:pt idx="416">
                  <c:v>0.50077245162267703</c:v>
                </c:pt>
                <c:pt idx="417">
                  <c:v>0.53160853468928937</c:v>
                </c:pt>
                <c:pt idx="418">
                  <c:v>0.49981320804572454</c:v>
                </c:pt>
                <c:pt idx="419">
                  <c:v>0.55875834091797016</c:v>
                </c:pt>
                <c:pt idx="420">
                  <c:v>0.55460311479264968</c:v>
                </c:pt>
                <c:pt idx="421">
                  <c:v>0.48307914852933753</c:v>
                </c:pt>
                <c:pt idx="422">
                  <c:v>0.51058331927601941</c:v>
                </c:pt>
                <c:pt idx="423">
                  <c:v>0.55222995795759466</c:v>
                </c:pt>
                <c:pt idx="424">
                  <c:v>0.57066047118673513</c:v>
                </c:pt>
                <c:pt idx="425">
                  <c:v>0.50032085623021016</c:v>
                </c:pt>
                <c:pt idx="426">
                  <c:v>0.55462875780945908</c:v>
                </c:pt>
                <c:pt idx="427">
                  <c:v>0.51842738042430059</c:v>
                </c:pt>
                <c:pt idx="428">
                  <c:v>0.56143729221365579</c:v>
                </c:pt>
                <c:pt idx="429">
                  <c:v>0.52854067447680442</c:v>
                </c:pt>
                <c:pt idx="430">
                  <c:v>0.5354528665595879</c:v>
                </c:pt>
                <c:pt idx="431">
                  <c:v>0.56279950619520291</c:v>
                </c:pt>
                <c:pt idx="432">
                  <c:v>0.49323320682010974</c:v>
                </c:pt>
                <c:pt idx="433">
                  <c:v>0.48582351578557165</c:v>
                </c:pt>
                <c:pt idx="434">
                  <c:v>0.52520867988544073</c:v>
                </c:pt>
                <c:pt idx="435">
                  <c:v>0.55852517071984153</c:v>
                </c:pt>
                <c:pt idx="436">
                  <c:v>0.48248304966229005</c:v>
                </c:pt>
                <c:pt idx="437">
                  <c:v>0.5350174180247923</c:v>
                </c:pt>
                <c:pt idx="438">
                  <c:v>0.48663209926394974</c:v>
                </c:pt>
                <c:pt idx="439">
                  <c:v>0.51579522854174609</c:v>
                </c:pt>
                <c:pt idx="440">
                  <c:v>0.52925105657599969</c:v>
                </c:pt>
                <c:pt idx="441">
                  <c:v>0.5607378679785554</c:v>
                </c:pt>
                <c:pt idx="442">
                  <c:v>0.51457629408657823</c:v>
                </c:pt>
                <c:pt idx="443">
                  <c:v>0.51565215088603111</c:v>
                </c:pt>
                <c:pt idx="444">
                  <c:v>0.49234984445902769</c:v>
                </c:pt>
                <c:pt idx="445">
                  <c:v>0.5016696689151271</c:v>
                </c:pt>
                <c:pt idx="446">
                  <c:v>0.53332018222578947</c:v>
                </c:pt>
                <c:pt idx="447">
                  <c:v>0.53685106994607068</c:v>
                </c:pt>
                <c:pt idx="448">
                  <c:v>0.47897762266580401</c:v>
                </c:pt>
                <c:pt idx="449">
                  <c:v>0.52134724444887537</c:v>
                </c:pt>
                <c:pt idx="450">
                  <c:v>0.48696931494089174</c:v>
                </c:pt>
                <c:pt idx="451">
                  <c:v>0.50457294863631963</c:v>
                </c:pt>
                <c:pt idx="452">
                  <c:v>0.48707669032734019</c:v>
                </c:pt>
                <c:pt idx="453">
                  <c:v>0.56313838168314945</c:v>
                </c:pt>
                <c:pt idx="454">
                  <c:v>0.49536233860665924</c:v>
                </c:pt>
                <c:pt idx="455">
                  <c:v>0.54413258824168431</c:v>
                </c:pt>
                <c:pt idx="456">
                  <c:v>0.49294928274229505</c:v>
                </c:pt>
                <c:pt idx="457">
                  <c:v>0.5431316750759615</c:v>
                </c:pt>
                <c:pt idx="458">
                  <c:v>0.48375846749054696</c:v>
                </c:pt>
                <c:pt idx="459">
                  <c:v>0.5093370062824838</c:v>
                </c:pt>
                <c:pt idx="460">
                  <c:v>0.55211410780933157</c:v>
                </c:pt>
                <c:pt idx="461">
                  <c:v>0.54355276770720906</c:v>
                </c:pt>
                <c:pt idx="462">
                  <c:v>0.50633559406889894</c:v>
                </c:pt>
                <c:pt idx="463">
                  <c:v>0.49141941523176519</c:v>
                </c:pt>
                <c:pt idx="464">
                  <c:v>0.53104546331070934</c:v>
                </c:pt>
                <c:pt idx="465">
                  <c:v>0.47362827712284306</c:v>
                </c:pt>
                <c:pt idx="466">
                  <c:v>0.53688934398547206</c:v>
                </c:pt>
                <c:pt idx="467">
                  <c:v>0.50177043090756157</c:v>
                </c:pt>
                <c:pt idx="468">
                  <c:v>0.48211103634261832</c:v>
                </c:pt>
                <c:pt idx="469">
                  <c:v>0.5196273149221613</c:v>
                </c:pt>
                <c:pt idx="470">
                  <c:v>0.53050191703855654</c:v>
                </c:pt>
                <c:pt idx="471">
                  <c:v>0.54053864422596387</c:v>
                </c:pt>
                <c:pt idx="472">
                  <c:v>0.56197405893246</c:v>
                </c:pt>
                <c:pt idx="473">
                  <c:v>0.50830229787948233</c:v>
                </c:pt>
                <c:pt idx="474">
                  <c:v>0.4978135243483981</c:v>
                </c:pt>
                <c:pt idx="475">
                  <c:v>0.5601321700529529</c:v>
                </c:pt>
                <c:pt idx="476">
                  <c:v>0.47693841703140138</c:v>
                </c:pt>
                <c:pt idx="477">
                  <c:v>0.55745303859394524</c:v>
                </c:pt>
                <c:pt idx="478">
                  <c:v>0.53956282392256716</c:v>
                </c:pt>
                <c:pt idx="479">
                  <c:v>0.56178649448568085</c:v>
                </c:pt>
                <c:pt idx="480">
                  <c:v>0.48326975305640335</c:v>
                </c:pt>
                <c:pt idx="481">
                  <c:v>0.51610669819943233</c:v>
                </c:pt>
                <c:pt idx="482">
                  <c:v>0.51152046373547944</c:v>
                </c:pt>
                <c:pt idx="483">
                  <c:v>0.47456345433932096</c:v>
                </c:pt>
                <c:pt idx="484">
                  <c:v>0.53206438942972545</c:v>
                </c:pt>
                <c:pt idx="485">
                  <c:v>0.46579594033391858</c:v>
                </c:pt>
                <c:pt idx="486">
                  <c:v>0.55505693904784625</c:v>
                </c:pt>
                <c:pt idx="487">
                  <c:v>0.51165044740970422</c:v>
                </c:pt>
                <c:pt idx="488">
                  <c:v>0.49726491909499249</c:v>
                </c:pt>
                <c:pt idx="489">
                  <c:v>0.52041625947623893</c:v>
                </c:pt>
                <c:pt idx="490">
                  <c:v>0.50749277619475719</c:v>
                </c:pt>
                <c:pt idx="491">
                  <c:v>0.48690543657885332</c:v>
                </c:pt>
                <c:pt idx="492">
                  <c:v>0.46596288622639426</c:v>
                </c:pt>
                <c:pt idx="493">
                  <c:v>0.4809706088788635</c:v>
                </c:pt>
                <c:pt idx="494">
                  <c:v>0.54061886522159475</c:v>
                </c:pt>
                <c:pt idx="495">
                  <c:v>0.49417645652784442</c:v>
                </c:pt>
                <c:pt idx="496">
                  <c:v>0.52762669946244722</c:v>
                </c:pt>
                <c:pt idx="497">
                  <c:v>0.46775127919977028</c:v>
                </c:pt>
                <c:pt idx="498">
                  <c:v>0.46102397271134254</c:v>
                </c:pt>
                <c:pt idx="499">
                  <c:v>0.53940493365206965</c:v>
                </c:pt>
                <c:pt idx="500">
                  <c:v>0.50430714108822772</c:v>
                </c:pt>
                <c:pt idx="501">
                  <c:v>0.48412804259139619</c:v>
                </c:pt>
                <c:pt idx="502">
                  <c:v>0.49604237698841713</c:v>
                </c:pt>
                <c:pt idx="503">
                  <c:v>0.47995637995149154</c:v>
                </c:pt>
                <c:pt idx="504">
                  <c:v>0.5283481115417985</c:v>
                </c:pt>
                <c:pt idx="505">
                  <c:v>0.47197346203701057</c:v>
                </c:pt>
                <c:pt idx="506">
                  <c:v>0.45847766102807619</c:v>
                </c:pt>
                <c:pt idx="507">
                  <c:v>0.53063153261761575</c:v>
                </c:pt>
                <c:pt idx="508">
                  <c:v>0.51784607505483615</c:v>
                </c:pt>
                <c:pt idx="509">
                  <c:v>0.53278556329958393</c:v>
                </c:pt>
                <c:pt idx="510">
                  <c:v>0.49120623230653671</c:v>
                </c:pt>
                <c:pt idx="511">
                  <c:v>0.52690211272483023</c:v>
                </c:pt>
                <c:pt idx="512">
                  <c:v>0.53439745790458282</c:v>
                </c:pt>
                <c:pt idx="513">
                  <c:v>0.47149280973817193</c:v>
                </c:pt>
                <c:pt idx="514">
                  <c:v>0.50923922467444793</c:v>
                </c:pt>
                <c:pt idx="515">
                  <c:v>0.51979384754629321</c:v>
                </c:pt>
                <c:pt idx="516">
                  <c:v>0.46188312994530706</c:v>
                </c:pt>
                <c:pt idx="517">
                  <c:v>0.52333595475200145</c:v>
                </c:pt>
                <c:pt idx="518">
                  <c:v>0.52148110462958208</c:v>
                </c:pt>
                <c:pt idx="519">
                  <c:v>0.48188491707336051</c:v>
                </c:pt>
                <c:pt idx="520">
                  <c:v>0.49574198297302585</c:v>
                </c:pt>
                <c:pt idx="521">
                  <c:v>0.50495951218426338</c:v>
                </c:pt>
                <c:pt idx="522">
                  <c:v>0.51777810284590786</c:v>
                </c:pt>
                <c:pt idx="523">
                  <c:v>0.47710701868324856</c:v>
                </c:pt>
                <c:pt idx="524">
                  <c:v>0.51635443076360188</c:v>
                </c:pt>
                <c:pt idx="525">
                  <c:v>0.47568550418516847</c:v>
                </c:pt>
                <c:pt idx="526">
                  <c:v>0.52284986380100085</c:v>
                </c:pt>
                <c:pt idx="527">
                  <c:v>0.53338209340099718</c:v>
                </c:pt>
                <c:pt idx="528">
                  <c:v>0.53746536170494708</c:v>
                </c:pt>
                <c:pt idx="529">
                  <c:v>0.48715395807066286</c:v>
                </c:pt>
                <c:pt idx="530">
                  <c:v>0.46992244847458248</c:v>
                </c:pt>
                <c:pt idx="531">
                  <c:v>0.47821564581817672</c:v>
                </c:pt>
                <c:pt idx="532">
                  <c:v>0.48190286041151614</c:v>
                </c:pt>
                <c:pt idx="533">
                  <c:v>0.50555533226920035</c:v>
                </c:pt>
                <c:pt idx="534">
                  <c:v>0.53300352237222259</c:v>
                </c:pt>
                <c:pt idx="535">
                  <c:v>0.46809058362088207</c:v>
                </c:pt>
                <c:pt idx="536">
                  <c:v>0.54211978210970457</c:v>
                </c:pt>
                <c:pt idx="537">
                  <c:v>0.53916479729311473</c:v>
                </c:pt>
                <c:pt idx="538">
                  <c:v>0.47102921938512454</c:v>
                </c:pt>
                <c:pt idx="539">
                  <c:v>0.53873911717423195</c:v>
                </c:pt>
                <c:pt idx="540">
                  <c:v>0.48468621890821856</c:v>
                </c:pt>
                <c:pt idx="541">
                  <c:v>0.51526044444728747</c:v>
                </c:pt>
                <c:pt idx="542">
                  <c:v>0.53909980676345792</c:v>
                </c:pt>
                <c:pt idx="543">
                  <c:v>0.51982048945208226</c:v>
                </c:pt>
                <c:pt idx="544">
                  <c:v>0.47954231787641927</c:v>
                </c:pt>
                <c:pt idx="545">
                  <c:v>0.52983160476653435</c:v>
                </c:pt>
                <c:pt idx="546">
                  <c:v>0.53558737388048694</c:v>
                </c:pt>
                <c:pt idx="547">
                  <c:v>0.49942704929034348</c:v>
                </c:pt>
                <c:pt idx="548">
                  <c:v>0.53092465425658575</c:v>
                </c:pt>
                <c:pt idx="549">
                  <c:v>0.55469865115744854</c:v>
                </c:pt>
                <c:pt idx="550">
                  <c:v>0.51199573142400656</c:v>
                </c:pt>
                <c:pt idx="551">
                  <c:v>0.51611341808344013</c:v>
                </c:pt>
                <c:pt idx="552">
                  <c:v>0.55537988774123226</c:v>
                </c:pt>
                <c:pt idx="553">
                  <c:v>0.50008043859502949</c:v>
                </c:pt>
                <c:pt idx="554">
                  <c:v>0.47662171093927086</c:v>
                </c:pt>
                <c:pt idx="555">
                  <c:v>0.55114640839651796</c:v>
                </c:pt>
                <c:pt idx="556">
                  <c:v>0.51818143833843311</c:v>
                </c:pt>
                <c:pt idx="557">
                  <c:v>0.51444772205895806</c:v>
                </c:pt>
                <c:pt idx="558">
                  <c:v>0.49689108991451009</c:v>
                </c:pt>
                <c:pt idx="559">
                  <c:v>0.46942776457224183</c:v>
                </c:pt>
                <c:pt idx="560">
                  <c:v>0.51692256033718642</c:v>
                </c:pt>
                <c:pt idx="561">
                  <c:v>0.50990578631998373</c:v>
                </c:pt>
                <c:pt idx="562">
                  <c:v>0.5203778347107707</c:v>
                </c:pt>
                <c:pt idx="563">
                  <c:v>0.51163065846840061</c:v>
                </c:pt>
                <c:pt idx="564">
                  <c:v>0.49296468410547939</c:v>
                </c:pt>
                <c:pt idx="565">
                  <c:v>0.48565284046858753</c:v>
                </c:pt>
                <c:pt idx="566">
                  <c:v>0.50910770869884481</c:v>
                </c:pt>
                <c:pt idx="567">
                  <c:v>0.46831178382978611</c:v>
                </c:pt>
                <c:pt idx="568">
                  <c:v>0.51869629726549127</c:v>
                </c:pt>
                <c:pt idx="569">
                  <c:v>0.51609593229466344</c:v>
                </c:pt>
                <c:pt idx="570">
                  <c:v>0.51529565863419635</c:v>
                </c:pt>
                <c:pt idx="571">
                  <c:v>0.50345718726610256</c:v>
                </c:pt>
                <c:pt idx="572">
                  <c:v>0.50581526189063242</c:v>
                </c:pt>
                <c:pt idx="573">
                  <c:v>0.50399449425208187</c:v>
                </c:pt>
                <c:pt idx="574">
                  <c:v>0.51761763770908709</c:v>
                </c:pt>
                <c:pt idx="575">
                  <c:v>0.5094548560772918</c:v>
                </c:pt>
                <c:pt idx="576">
                  <c:v>0.47839073626267398</c:v>
                </c:pt>
                <c:pt idx="577">
                  <c:v>0.50842185956655606</c:v>
                </c:pt>
                <c:pt idx="578">
                  <c:v>0.49641064468142609</c:v>
                </c:pt>
                <c:pt idx="579">
                  <c:v>0.50048021499846251</c:v>
                </c:pt>
                <c:pt idx="580">
                  <c:v>0.51197766710044468</c:v>
                </c:pt>
                <c:pt idx="581">
                  <c:v>0.48245762970888995</c:v>
                </c:pt>
                <c:pt idx="582">
                  <c:v>0.51195303333909903</c:v>
                </c:pt>
                <c:pt idx="583">
                  <c:v>0.4603094414482975</c:v>
                </c:pt>
                <c:pt idx="584">
                  <c:v>0.48653503067013304</c:v>
                </c:pt>
                <c:pt idx="585">
                  <c:v>0.49307970250587763</c:v>
                </c:pt>
                <c:pt idx="586">
                  <c:v>0.49451584942830579</c:v>
                </c:pt>
                <c:pt idx="587">
                  <c:v>0.49126422258037072</c:v>
                </c:pt>
                <c:pt idx="588">
                  <c:v>0.51448851550162233</c:v>
                </c:pt>
                <c:pt idx="589">
                  <c:v>0.48035451154978243</c:v>
                </c:pt>
                <c:pt idx="590">
                  <c:v>0.45812382787947387</c:v>
                </c:pt>
                <c:pt idx="591">
                  <c:v>0.47707568126301547</c:v>
                </c:pt>
                <c:pt idx="592">
                  <c:v>0.51477298020436335</c:v>
                </c:pt>
                <c:pt idx="593">
                  <c:v>0.485331625743679</c:v>
                </c:pt>
                <c:pt idx="594">
                  <c:v>0.45845954311825826</c:v>
                </c:pt>
                <c:pt idx="595">
                  <c:v>0.51176643932391119</c:v>
                </c:pt>
                <c:pt idx="596">
                  <c:v>0.47662024839926376</c:v>
                </c:pt>
                <c:pt idx="597">
                  <c:v>0.48192034775207759</c:v>
                </c:pt>
                <c:pt idx="598">
                  <c:v>0.50782350452591818</c:v>
                </c:pt>
                <c:pt idx="599">
                  <c:v>0.47939425418561904</c:v>
                </c:pt>
                <c:pt idx="600">
                  <c:v>0.48723756731356244</c:v>
                </c:pt>
                <c:pt idx="601">
                  <c:v>0.48281768544175419</c:v>
                </c:pt>
                <c:pt idx="602">
                  <c:v>0.49857543912906727</c:v>
                </c:pt>
                <c:pt idx="603">
                  <c:v>0.50836429838909503</c:v>
                </c:pt>
                <c:pt idx="604">
                  <c:v>0.45099629746360359</c:v>
                </c:pt>
                <c:pt idx="605">
                  <c:v>0.46561533669921257</c:v>
                </c:pt>
                <c:pt idx="606">
                  <c:v>0.48992392403146406</c:v>
                </c:pt>
                <c:pt idx="607">
                  <c:v>0.49039355588473288</c:v>
                </c:pt>
                <c:pt idx="608">
                  <c:v>0.46675384808213199</c:v>
                </c:pt>
                <c:pt idx="609">
                  <c:v>0.47576933756016593</c:v>
                </c:pt>
                <c:pt idx="610">
                  <c:v>0.49002666035647952</c:v>
                </c:pt>
                <c:pt idx="611">
                  <c:v>0.45511782345975538</c:v>
                </c:pt>
                <c:pt idx="612">
                  <c:v>0.45565757904934068</c:v>
                </c:pt>
                <c:pt idx="613">
                  <c:v>0.48835929217726287</c:v>
                </c:pt>
                <c:pt idx="614">
                  <c:v>0.46964977786035372</c:v>
                </c:pt>
                <c:pt idx="615">
                  <c:v>0.50249099533471364</c:v>
                </c:pt>
                <c:pt idx="616">
                  <c:v>0.48761451548453683</c:v>
                </c:pt>
                <c:pt idx="617">
                  <c:v>0.47897961374411485</c:v>
                </c:pt>
                <c:pt idx="618">
                  <c:v>0.47905798326465321</c:v>
                </c:pt>
                <c:pt idx="619">
                  <c:v>0.44945188607331665</c:v>
                </c:pt>
                <c:pt idx="620">
                  <c:v>0.49349891989456157</c:v>
                </c:pt>
                <c:pt idx="621">
                  <c:v>0.45929501544951645</c:v>
                </c:pt>
                <c:pt idx="622">
                  <c:v>0.48800026966859983</c:v>
                </c:pt>
                <c:pt idx="623">
                  <c:v>0.50414399022197176</c:v>
                </c:pt>
                <c:pt idx="624">
                  <c:v>0.50337157038097613</c:v>
                </c:pt>
                <c:pt idx="625">
                  <c:v>0.44519494580053731</c:v>
                </c:pt>
                <c:pt idx="626">
                  <c:v>0.45342227531610602</c:v>
                </c:pt>
                <c:pt idx="627">
                  <c:v>0.47850321226156928</c:v>
                </c:pt>
                <c:pt idx="628">
                  <c:v>0.48139633954197347</c:v>
                </c:pt>
                <c:pt idx="629">
                  <c:v>0.47195432869433729</c:v>
                </c:pt>
                <c:pt idx="630">
                  <c:v>0.46827991102763389</c:v>
                </c:pt>
                <c:pt idx="631">
                  <c:v>0.50245110987968478</c:v>
                </c:pt>
                <c:pt idx="632">
                  <c:v>0.44989527466663487</c:v>
                </c:pt>
                <c:pt idx="633">
                  <c:v>0.49607867965085606</c:v>
                </c:pt>
                <c:pt idx="634">
                  <c:v>0.45108078470090218</c:v>
                </c:pt>
                <c:pt idx="635">
                  <c:v>0.46212435649489647</c:v>
                </c:pt>
                <c:pt idx="636">
                  <c:v>0.45588726234277127</c:v>
                </c:pt>
                <c:pt idx="637">
                  <c:v>0.44453991848345054</c:v>
                </c:pt>
                <c:pt idx="638">
                  <c:v>0.47074127454031606</c:v>
                </c:pt>
                <c:pt idx="639">
                  <c:v>0.48055068907143655</c:v>
                </c:pt>
                <c:pt idx="640">
                  <c:v>0.50432339898338763</c:v>
                </c:pt>
                <c:pt idx="641">
                  <c:v>0.48262236666528863</c:v>
                </c:pt>
                <c:pt idx="642">
                  <c:v>0.47700883490669965</c:v>
                </c:pt>
                <c:pt idx="643">
                  <c:v>0.4606837830872173</c:v>
                </c:pt>
                <c:pt idx="644">
                  <c:v>0.48241116790610244</c:v>
                </c:pt>
                <c:pt idx="645">
                  <c:v>0.44947431498461893</c:v>
                </c:pt>
                <c:pt idx="646">
                  <c:v>0.4660759026555899</c:v>
                </c:pt>
                <c:pt idx="647">
                  <c:v>0.44877656233865171</c:v>
                </c:pt>
                <c:pt idx="648">
                  <c:v>0.465119758523869</c:v>
                </c:pt>
                <c:pt idx="649">
                  <c:v>0.47240839491296127</c:v>
                </c:pt>
                <c:pt idx="650">
                  <c:v>0.46176806511210294</c:v>
                </c:pt>
                <c:pt idx="651">
                  <c:v>0.47280790544384371</c:v>
                </c:pt>
                <c:pt idx="652">
                  <c:v>0.44523245747118223</c:v>
                </c:pt>
                <c:pt idx="653">
                  <c:v>0.45044793639079161</c:v>
                </c:pt>
                <c:pt idx="654">
                  <c:v>0.48646272249786543</c:v>
                </c:pt>
                <c:pt idx="655">
                  <c:v>0.49358201213183861</c:v>
                </c:pt>
                <c:pt idx="656">
                  <c:v>0.44500457655571007</c:v>
                </c:pt>
                <c:pt idx="657">
                  <c:v>0.48084618182927813</c:v>
                </c:pt>
                <c:pt idx="658">
                  <c:v>0.4441668208316748</c:v>
                </c:pt>
                <c:pt idx="659">
                  <c:v>0.46734156429042778</c:v>
                </c:pt>
                <c:pt idx="660">
                  <c:v>0.47419476643807756</c:v>
                </c:pt>
                <c:pt idx="661">
                  <c:v>0.49399548321354614</c:v>
                </c:pt>
                <c:pt idx="662">
                  <c:v>0.43950982430375751</c:v>
                </c:pt>
                <c:pt idx="663">
                  <c:v>0.4604740862766401</c:v>
                </c:pt>
                <c:pt idx="664">
                  <c:v>0.46742317405313194</c:v>
                </c:pt>
                <c:pt idx="665">
                  <c:v>0.47426925518815793</c:v>
                </c:pt>
                <c:pt idx="666">
                  <c:v>0.46397013556833633</c:v>
                </c:pt>
                <c:pt idx="667">
                  <c:v>0.49741130584885906</c:v>
                </c:pt>
                <c:pt idx="668">
                  <c:v>0.48962122089389881</c:v>
                </c:pt>
                <c:pt idx="669">
                  <c:v>0.49514471069382526</c:v>
                </c:pt>
                <c:pt idx="670">
                  <c:v>0.49513152550032141</c:v>
                </c:pt>
                <c:pt idx="671">
                  <c:v>0.49535993005111956</c:v>
                </c:pt>
                <c:pt idx="672">
                  <c:v>0.44345196905079642</c:v>
                </c:pt>
                <c:pt idx="673">
                  <c:v>0.45609308522373831</c:v>
                </c:pt>
                <c:pt idx="674">
                  <c:v>0.46360408589652896</c:v>
                </c:pt>
                <c:pt idx="675">
                  <c:v>0.49689682481740738</c:v>
                </c:pt>
                <c:pt idx="676">
                  <c:v>0.46533589530220715</c:v>
                </c:pt>
                <c:pt idx="677">
                  <c:v>0.46468196923132582</c:v>
                </c:pt>
                <c:pt idx="678">
                  <c:v>0.47149936014358224</c:v>
                </c:pt>
                <c:pt idx="679">
                  <c:v>0.45011196986939822</c:v>
                </c:pt>
                <c:pt idx="680">
                  <c:v>0.4807883317854178</c:v>
                </c:pt>
                <c:pt idx="681">
                  <c:v>0.45896950248481816</c:v>
                </c:pt>
                <c:pt idx="682">
                  <c:v>0.44789924750035587</c:v>
                </c:pt>
                <c:pt idx="683">
                  <c:v>0.46587980446411847</c:v>
                </c:pt>
                <c:pt idx="684">
                  <c:v>0.45267991080804293</c:v>
                </c:pt>
                <c:pt idx="685">
                  <c:v>0.4913052016139362</c:v>
                </c:pt>
                <c:pt idx="686">
                  <c:v>0.44636498979960343</c:v>
                </c:pt>
                <c:pt idx="687">
                  <c:v>0.44132832297548547</c:v>
                </c:pt>
                <c:pt idx="688">
                  <c:v>0.46096935572157233</c:v>
                </c:pt>
                <c:pt idx="689">
                  <c:v>0.46824059497558107</c:v>
                </c:pt>
                <c:pt idx="690">
                  <c:v>0.45533403161937347</c:v>
                </c:pt>
                <c:pt idx="691">
                  <c:v>0.4908262166947851</c:v>
                </c:pt>
                <c:pt idx="692">
                  <c:v>0.47396014456817792</c:v>
                </c:pt>
                <c:pt idx="693">
                  <c:v>0.46552617780310857</c:v>
                </c:pt>
                <c:pt idx="694">
                  <c:v>0.47933422184560187</c:v>
                </c:pt>
                <c:pt idx="695">
                  <c:v>0.50011102271370411</c:v>
                </c:pt>
                <c:pt idx="696">
                  <c:v>0.48439350932028513</c:v>
                </c:pt>
                <c:pt idx="697">
                  <c:v>0.49823478065047438</c:v>
                </c:pt>
                <c:pt idx="698">
                  <c:v>0.45872575587841363</c:v>
                </c:pt>
                <c:pt idx="699">
                  <c:v>0.48955983062653946</c:v>
                </c:pt>
                <c:pt idx="700">
                  <c:v>0.46212869770647219</c:v>
                </c:pt>
                <c:pt idx="701">
                  <c:v>0.49493672273576428</c:v>
                </c:pt>
                <c:pt idx="702">
                  <c:v>0.50114911904151671</c:v>
                </c:pt>
                <c:pt idx="703">
                  <c:v>0.49511268758582117</c:v>
                </c:pt>
                <c:pt idx="704">
                  <c:v>0.44672330483979045</c:v>
                </c:pt>
                <c:pt idx="705">
                  <c:v>0.46475644987370196</c:v>
                </c:pt>
                <c:pt idx="706">
                  <c:v>0.48891062117961542</c:v>
                </c:pt>
                <c:pt idx="707">
                  <c:v>0.4859051692530425</c:v>
                </c:pt>
                <c:pt idx="708">
                  <c:v>0.49089577233511544</c:v>
                </c:pt>
                <c:pt idx="709">
                  <c:v>0.48295302713690186</c:v>
                </c:pt>
                <c:pt idx="710">
                  <c:v>0.48097585983534508</c:v>
                </c:pt>
                <c:pt idx="711">
                  <c:v>0.46248394804367293</c:v>
                </c:pt>
                <c:pt idx="712">
                  <c:v>0.4789353365291627</c:v>
                </c:pt>
                <c:pt idx="713">
                  <c:v>0.45714238067964175</c:v>
                </c:pt>
                <c:pt idx="714">
                  <c:v>0.48146606003390102</c:v>
                </c:pt>
                <c:pt idx="715">
                  <c:v>0.47610378452719193</c:v>
                </c:pt>
                <c:pt idx="716">
                  <c:v>0.4785431544797053</c:v>
                </c:pt>
                <c:pt idx="717">
                  <c:v>0.44754058431879179</c:v>
                </c:pt>
                <c:pt idx="718">
                  <c:v>0.47916088486113068</c:v>
                </c:pt>
                <c:pt idx="719">
                  <c:v>0.48172118448879436</c:v>
                </c:pt>
                <c:pt idx="720">
                  <c:v>0.45795449758524076</c:v>
                </c:pt>
                <c:pt idx="721">
                  <c:v>0.50404223216670296</c:v>
                </c:pt>
                <c:pt idx="722">
                  <c:v>0.466531294868538</c:v>
                </c:pt>
                <c:pt idx="723">
                  <c:v>0.44317328578576831</c:v>
                </c:pt>
                <c:pt idx="724">
                  <c:v>0.50268607527238274</c:v>
                </c:pt>
                <c:pt idx="725">
                  <c:v>0.47890139316293118</c:v>
                </c:pt>
                <c:pt idx="726">
                  <c:v>0.44843593065570114</c:v>
                </c:pt>
                <c:pt idx="727">
                  <c:v>0.45572333846462648</c:v>
                </c:pt>
                <c:pt idx="728">
                  <c:v>0.48423144806907376</c:v>
                </c:pt>
                <c:pt idx="729">
                  <c:v>0.47979618631596199</c:v>
                </c:pt>
                <c:pt idx="730">
                  <c:v>0.50677389992628341</c:v>
                </c:pt>
                <c:pt idx="731">
                  <c:v>0.49400496213086764</c:v>
                </c:pt>
                <c:pt idx="732">
                  <c:v>0.46060035123047588</c:v>
                </c:pt>
                <c:pt idx="733">
                  <c:v>0.46500315971085487</c:v>
                </c:pt>
                <c:pt idx="734">
                  <c:v>0.47550829600365752</c:v>
                </c:pt>
                <c:pt idx="735">
                  <c:v>0.47586180649679261</c:v>
                </c:pt>
                <c:pt idx="736">
                  <c:v>0.48713243431388253</c:v>
                </c:pt>
                <c:pt idx="737">
                  <c:v>0.51050046287068018</c:v>
                </c:pt>
                <c:pt idx="738">
                  <c:v>0.50662688448456061</c:v>
                </c:pt>
                <c:pt idx="739">
                  <c:v>0.46780953614852433</c:v>
                </c:pt>
                <c:pt idx="740">
                  <c:v>0.45324893709420039</c:v>
                </c:pt>
                <c:pt idx="741">
                  <c:v>0.50047971859973661</c:v>
                </c:pt>
                <c:pt idx="742">
                  <c:v>0.4669593506325117</c:v>
                </c:pt>
                <c:pt idx="743">
                  <c:v>0.4551958348790161</c:v>
                </c:pt>
                <c:pt idx="744">
                  <c:v>0.49370246331069967</c:v>
                </c:pt>
                <c:pt idx="745">
                  <c:v>0.4967675038653343</c:v>
                </c:pt>
                <c:pt idx="746">
                  <c:v>0.50664875939558474</c:v>
                </c:pt>
                <c:pt idx="747">
                  <c:v>0.45156201597593548</c:v>
                </c:pt>
                <c:pt idx="748">
                  <c:v>0.49831520451018835</c:v>
                </c:pt>
                <c:pt idx="749">
                  <c:v>0.46188139697515967</c:v>
                </c:pt>
                <c:pt idx="750">
                  <c:v>0.48446769949381424</c:v>
                </c:pt>
                <c:pt idx="751">
                  <c:v>0.49785256170766495</c:v>
                </c:pt>
                <c:pt idx="752">
                  <c:v>0.49460147082584838</c:v>
                </c:pt>
                <c:pt idx="753">
                  <c:v>0.5128644745391514</c:v>
                </c:pt>
                <c:pt idx="754">
                  <c:v>0.46205964448316417</c:v>
                </c:pt>
                <c:pt idx="755">
                  <c:v>0.49742553257473671</c:v>
                </c:pt>
                <c:pt idx="756">
                  <c:v>0.4626870429384683</c:v>
                </c:pt>
                <c:pt idx="757">
                  <c:v>0.49344714093411213</c:v>
                </c:pt>
                <c:pt idx="758">
                  <c:v>0.46714588551338199</c:v>
                </c:pt>
                <c:pt idx="759">
                  <c:v>0.48679629262619856</c:v>
                </c:pt>
                <c:pt idx="760">
                  <c:v>0.49891635129551798</c:v>
                </c:pt>
                <c:pt idx="761">
                  <c:v>0.50420535765076646</c:v>
                </c:pt>
                <c:pt idx="762">
                  <c:v>0.49831629986737436</c:v>
                </c:pt>
                <c:pt idx="763">
                  <c:v>0.46952285124699422</c:v>
                </c:pt>
                <c:pt idx="764">
                  <c:v>0.49426077917726774</c:v>
                </c:pt>
                <c:pt idx="765">
                  <c:v>0.45222709710254327</c:v>
                </c:pt>
                <c:pt idx="766">
                  <c:v>0.45152789803711085</c:v>
                </c:pt>
                <c:pt idx="767">
                  <c:v>0.51085722594810501</c:v>
                </c:pt>
                <c:pt idx="768">
                  <c:v>0.4793118794800883</c:v>
                </c:pt>
                <c:pt idx="769">
                  <c:v>0.51441798247973125</c:v>
                </c:pt>
                <c:pt idx="770">
                  <c:v>0.46034039285340123</c:v>
                </c:pt>
                <c:pt idx="771">
                  <c:v>0.46506521241756271</c:v>
                </c:pt>
                <c:pt idx="772">
                  <c:v>0.50174800882290083</c:v>
                </c:pt>
                <c:pt idx="773">
                  <c:v>0.48113890993820979</c:v>
                </c:pt>
                <c:pt idx="774">
                  <c:v>0.49506943039613904</c:v>
                </c:pt>
                <c:pt idx="775">
                  <c:v>0.45347727646267832</c:v>
                </c:pt>
                <c:pt idx="776">
                  <c:v>0.46042766330781554</c:v>
                </c:pt>
                <c:pt idx="777">
                  <c:v>0.48082618064949056</c:v>
                </c:pt>
                <c:pt idx="778">
                  <c:v>0.50302567918021379</c:v>
                </c:pt>
                <c:pt idx="779">
                  <c:v>0.4571953350961962</c:v>
                </c:pt>
                <c:pt idx="780">
                  <c:v>0.48020484181003514</c:v>
                </c:pt>
                <c:pt idx="781">
                  <c:v>0.49751907019398445</c:v>
                </c:pt>
                <c:pt idx="782">
                  <c:v>0.46512678754759312</c:v>
                </c:pt>
                <c:pt idx="783">
                  <c:v>0.48678069728877343</c:v>
                </c:pt>
                <c:pt idx="784">
                  <c:v>0.46868265968243417</c:v>
                </c:pt>
                <c:pt idx="785">
                  <c:v>0.45275132464501366</c:v>
                </c:pt>
                <c:pt idx="786">
                  <c:v>0.46642576543231246</c:v>
                </c:pt>
                <c:pt idx="787">
                  <c:v>0.45091643984392915</c:v>
                </c:pt>
                <c:pt idx="788">
                  <c:v>0.46784225305664379</c:v>
                </c:pt>
                <c:pt idx="789">
                  <c:v>0.44281419895272423</c:v>
                </c:pt>
                <c:pt idx="790">
                  <c:v>0.49744951135635912</c:v>
                </c:pt>
                <c:pt idx="791">
                  <c:v>0.49921609298848385</c:v>
                </c:pt>
                <c:pt idx="792">
                  <c:v>0.45102846092304755</c:v>
                </c:pt>
                <c:pt idx="793">
                  <c:v>0.44237543138483637</c:v>
                </c:pt>
                <c:pt idx="794">
                  <c:v>0.47745106371091678</c:v>
                </c:pt>
                <c:pt idx="795">
                  <c:v>0.48614676996342621</c:v>
                </c:pt>
                <c:pt idx="796">
                  <c:v>0.43970622222963635</c:v>
                </c:pt>
                <c:pt idx="797">
                  <c:v>0.45199997051988439</c:v>
                </c:pt>
                <c:pt idx="798">
                  <c:v>0.48617029753759328</c:v>
                </c:pt>
                <c:pt idx="799">
                  <c:v>0.47258039595990992</c:v>
                </c:pt>
                <c:pt idx="800">
                  <c:v>0.43933661244177158</c:v>
                </c:pt>
                <c:pt idx="801">
                  <c:v>0.49893236153926906</c:v>
                </c:pt>
                <c:pt idx="802">
                  <c:v>0.48612505039822468</c:v>
                </c:pt>
                <c:pt idx="803">
                  <c:v>0.49668292183552071</c:v>
                </c:pt>
                <c:pt idx="804">
                  <c:v>0.47229326359990659</c:v>
                </c:pt>
                <c:pt idx="805">
                  <c:v>0.45057383331805695</c:v>
                </c:pt>
                <c:pt idx="806">
                  <c:v>0.44280687345137276</c:v>
                </c:pt>
                <c:pt idx="807">
                  <c:v>0.4717953149230365</c:v>
                </c:pt>
                <c:pt idx="808">
                  <c:v>0.49378673037363591</c:v>
                </c:pt>
                <c:pt idx="809">
                  <c:v>0.44080875171537054</c:v>
                </c:pt>
                <c:pt idx="810">
                  <c:v>0.48569071599442354</c:v>
                </c:pt>
                <c:pt idx="811">
                  <c:v>0.48368928932819688</c:v>
                </c:pt>
                <c:pt idx="812">
                  <c:v>0.5002267855466741</c:v>
                </c:pt>
                <c:pt idx="813">
                  <c:v>0.4924623923861064</c:v>
                </c:pt>
                <c:pt idx="814">
                  <c:v>0.47268979854957049</c:v>
                </c:pt>
                <c:pt idx="815">
                  <c:v>0.46925675438655901</c:v>
                </c:pt>
                <c:pt idx="816">
                  <c:v>0.45411337065174423</c:v>
                </c:pt>
                <c:pt idx="817">
                  <c:v>0.4885135848880568</c:v>
                </c:pt>
                <c:pt idx="818">
                  <c:v>0.49310227095348058</c:v>
                </c:pt>
                <c:pt idx="819">
                  <c:v>0.47283570590528734</c:v>
                </c:pt>
                <c:pt idx="820">
                  <c:v>0.45702080153105912</c:v>
                </c:pt>
                <c:pt idx="821">
                  <c:v>0.50197928079689913</c:v>
                </c:pt>
                <c:pt idx="822">
                  <c:v>0.47666145191614306</c:v>
                </c:pt>
                <c:pt idx="823">
                  <c:v>0.45885935748075152</c:v>
                </c:pt>
                <c:pt idx="824">
                  <c:v>0.48426547779643325</c:v>
                </c:pt>
                <c:pt idx="825">
                  <c:v>0.49474426265559823</c:v>
                </c:pt>
                <c:pt idx="826">
                  <c:v>0.4782646856474313</c:v>
                </c:pt>
                <c:pt idx="827">
                  <c:v>0.47651650961038489</c:v>
                </c:pt>
                <c:pt idx="828">
                  <c:v>0.43898857488971249</c:v>
                </c:pt>
                <c:pt idx="829">
                  <c:v>0.45123790142973386</c:v>
                </c:pt>
                <c:pt idx="830">
                  <c:v>0.47860267512354476</c:v>
                </c:pt>
                <c:pt idx="831">
                  <c:v>0.49806373471812226</c:v>
                </c:pt>
                <c:pt idx="832">
                  <c:v>0.48203221514616768</c:v>
                </c:pt>
                <c:pt idx="833">
                  <c:v>0.48883811110888697</c:v>
                </c:pt>
                <c:pt idx="834">
                  <c:v>0.45149732521941627</c:v>
                </c:pt>
                <c:pt idx="835">
                  <c:v>0.44229276348222496</c:v>
                </c:pt>
                <c:pt idx="836">
                  <c:v>0.44374590859382246</c:v>
                </c:pt>
                <c:pt idx="837">
                  <c:v>0.45841290304309407</c:v>
                </c:pt>
                <c:pt idx="838">
                  <c:v>0.44080981091864269</c:v>
                </c:pt>
                <c:pt idx="839">
                  <c:v>0.47736954400809661</c:v>
                </c:pt>
                <c:pt idx="840">
                  <c:v>0.43212565435062084</c:v>
                </c:pt>
                <c:pt idx="841">
                  <c:v>0.48462091206700175</c:v>
                </c:pt>
                <c:pt idx="842">
                  <c:v>0.44124294434595113</c:v>
                </c:pt>
                <c:pt idx="843">
                  <c:v>0.44806731493183283</c:v>
                </c:pt>
                <c:pt idx="844">
                  <c:v>0.47912220757736801</c:v>
                </c:pt>
                <c:pt idx="845">
                  <c:v>0.46614930337057664</c:v>
                </c:pt>
                <c:pt idx="846">
                  <c:v>0.44504478353292265</c:v>
                </c:pt>
                <c:pt idx="847">
                  <c:v>0.48733220202166583</c:v>
                </c:pt>
                <c:pt idx="848">
                  <c:v>0.4339221465192713</c:v>
                </c:pt>
                <c:pt idx="849">
                  <c:v>0.44992973495012989</c:v>
                </c:pt>
                <c:pt idx="850">
                  <c:v>0.47231136886421482</c:v>
                </c:pt>
                <c:pt idx="851">
                  <c:v>0.48608041368241062</c:v>
                </c:pt>
                <c:pt idx="852">
                  <c:v>0.48105970376747897</c:v>
                </c:pt>
                <c:pt idx="853">
                  <c:v>0.44156122261411807</c:v>
                </c:pt>
                <c:pt idx="854">
                  <c:v>0.45246385386012383</c:v>
                </c:pt>
                <c:pt idx="855">
                  <c:v>0.47848379509188943</c:v>
                </c:pt>
                <c:pt idx="856">
                  <c:v>0.46598359205252377</c:v>
                </c:pt>
                <c:pt idx="857">
                  <c:v>0.45845995504222986</c:v>
                </c:pt>
                <c:pt idx="858">
                  <c:v>0.46506105945724729</c:v>
                </c:pt>
                <c:pt idx="859">
                  <c:v>0.44190644392967315</c:v>
                </c:pt>
                <c:pt idx="860">
                  <c:v>0.48505560260884095</c:v>
                </c:pt>
                <c:pt idx="861">
                  <c:v>0.43389672589930284</c:v>
                </c:pt>
                <c:pt idx="862">
                  <c:v>0.43105086215672034</c:v>
                </c:pt>
                <c:pt idx="863">
                  <c:v>0.43886599568878742</c:v>
                </c:pt>
                <c:pt idx="864">
                  <c:v>0.43704920810920661</c:v>
                </c:pt>
                <c:pt idx="865">
                  <c:v>0.43409029091610751</c:v>
                </c:pt>
                <c:pt idx="866">
                  <c:v>0.48279082461330319</c:v>
                </c:pt>
                <c:pt idx="867">
                  <c:v>0.44892786669077961</c:v>
                </c:pt>
                <c:pt idx="868">
                  <c:v>0.45005489564195589</c:v>
                </c:pt>
                <c:pt idx="869">
                  <c:v>0.44254790761367663</c:v>
                </c:pt>
                <c:pt idx="870">
                  <c:v>0.44847017240059628</c:v>
                </c:pt>
                <c:pt idx="871">
                  <c:v>0.44902498645876548</c:v>
                </c:pt>
                <c:pt idx="872">
                  <c:v>0.43999555388332035</c:v>
                </c:pt>
                <c:pt idx="873">
                  <c:v>0.47126694063363084</c:v>
                </c:pt>
                <c:pt idx="874">
                  <c:v>0.43872387914926508</c:v>
                </c:pt>
                <c:pt idx="875">
                  <c:v>0.46125112729119272</c:v>
                </c:pt>
                <c:pt idx="876">
                  <c:v>0.42015683030905104</c:v>
                </c:pt>
                <c:pt idx="877">
                  <c:v>0.45120050761403757</c:v>
                </c:pt>
                <c:pt idx="878">
                  <c:v>0.44770931845104428</c:v>
                </c:pt>
                <c:pt idx="879">
                  <c:v>0.44068117549559666</c:v>
                </c:pt>
                <c:pt idx="880">
                  <c:v>0.45398877884595368</c:v>
                </c:pt>
                <c:pt idx="881">
                  <c:v>0.44207064072619051</c:v>
                </c:pt>
                <c:pt idx="882">
                  <c:v>0.42549325050851816</c:v>
                </c:pt>
                <c:pt idx="883">
                  <c:v>0.44372625378382397</c:v>
                </c:pt>
                <c:pt idx="884">
                  <c:v>0.4358250869242094</c:v>
                </c:pt>
                <c:pt idx="885">
                  <c:v>0.42349277634822852</c:v>
                </c:pt>
                <c:pt idx="886">
                  <c:v>0.43844016342721998</c:v>
                </c:pt>
                <c:pt idx="887">
                  <c:v>0.47908311521427738</c:v>
                </c:pt>
                <c:pt idx="888">
                  <c:v>0.46239715153189126</c:v>
                </c:pt>
                <c:pt idx="889">
                  <c:v>0.42165177400503639</c:v>
                </c:pt>
                <c:pt idx="890">
                  <c:v>0.46106622790480251</c:v>
                </c:pt>
                <c:pt idx="891">
                  <c:v>0.45699077869437588</c:v>
                </c:pt>
                <c:pt idx="892">
                  <c:v>0.42847022818416514</c:v>
                </c:pt>
                <c:pt idx="893">
                  <c:v>0.44852164854874665</c:v>
                </c:pt>
                <c:pt idx="894">
                  <c:v>0.43543417772947174</c:v>
                </c:pt>
                <c:pt idx="895">
                  <c:v>0.45835301579133009</c:v>
                </c:pt>
                <c:pt idx="896">
                  <c:v>0.43879053920055411</c:v>
                </c:pt>
                <c:pt idx="897">
                  <c:v>0.46113641628890345</c:v>
                </c:pt>
                <c:pt idx="898">
                  <c:v>0.43135385972741636</c:v>
                </c:pt>
                <c:pt idx="899">
                  <c:v>0.47021404450046805</c:v>
                </c:pt>
                <c:pt idx="900">
                  <c:v>0.42915246839479793</c:v>
                </c:pt>
                <c:pt idx="901">
                  <c:v>0.4168348323215596</c:v>
                </c:pt>
                <c:pt idx="902">
                  <c:v>0.46586100967717908</c:v>
                </c:pt>
                <c:pt idx="903">
                  <c:v>0.46595742887633845</c:v>
                </c:pt>
                <c:pt idx="904">
                  <c:v>0.43441808543305138</c:v>
                </c:pt>
                <c:pt idx="905">
                  <c:v>0.41642779628951598</c:v>
                </c:pt>
                <c:pt idx="906">
                  <c:v>0.45936278146485549</c:v>
                </c:pt>
                <c:pt idx="907">
                  <c:v>0.44508079936256817</c:v>
                </c:pt>
                <c:pt idx="908">
                  <c:v>0.43554855205977033</c:v>
                </c:pt>
                <c:pt idx="909">
                  <c:v>0.43675606298721159</c:v>
                </c:pt>
                <c:pt idx="910">
                  <c:v>0.44760817603807401</c:v>
                </c:pt>
                <c:pt idx="911">
                  <c:v>0.44495632002537761</c:v>
                </c:pt>
                <c:pt idx="912">
                  <c:v>0.44225159790835483</c:v>
                </c:pt>
                <c:pt idx="913">
                  <c:v>0.43559250627056145</c:v>
                </c:pt>
                <c:pt idx="914">
                  <c:v>0.44021025854493451</c:v>
                </c:pt>
                <c:pt idx="915">
                  <c:v>0.44715268299236033</c:v>
                </c:pt>
                <c:pt idx="916">
                  <c:v>0.42537674187462665</c:v>
                </c:pt>
                <c:pt idx="917">
                  <c:v>0.42295402223723122</c:v>
                </c:pt>
                <c:pt idx="918">
                  <c:v>0.44041882603412574</c:v>
                </c:pt>
                <c:pt idx="919">
                  <c:v>0.4370421120539642</c:v>
                </c:pt>
                <c:pt idx="920">
                  <c:v>0.41696386204353625</c:v>
                </c:pt>
                <c:pt idx="921">
                  <c:v>0.41272766803600752</c:v>
                </c:pt>
                <c:pt idx="922">
                  <c:v>0.44277826756140692</c:v>
                </c:pt>
                <c:pt idx="923">
                  <c:v>0.44933912388010744</c:v>
                </c:pt>
                <c:pt idx="924">
                  <c:v>0.43620757267219834</c:v>
                </c:pt>
                <c:pt idx="925">
                  <c:v>0.4337481785940856</c:v>
                </c:pt>
                <c:pt idx="926">
                  <c:v>0.41422346116782915</c:v>
                </c:pt>
                <c:pt idx="927">
                  <c:v>0.44495749716000516</c:v>
                </c:pt>
                <c:pt idx="928">
                  <c:v>0.42807457556111228</c:v>
                </c:pt>
                <c:pt idx="929">
                  <c:v>0.40890393407604431</c:v>
                </c:pt>
                <c:pt idx="930">
                  <c:v>0.43379030587300027</c:v>
                </c:pt>
                <c:pt idx="931">
                  <c:v>0.41534357296656693</c:v>
                </c:pt>
                <c:pt idx="932">
                  <c:v>0.45464829993325406</c:v>
                </c:pt>
                <c:pt idx="933">
                  <c:v>0.46267365498765672</c:v>
                </c:pt>
                <c:pt idx="934">
                  <c:v>0.43903820594864207</c:v>
                </c:pt>
                <c:pt idx="935">
                  <c:v>0.42473481909690236</c:v>
                </c:pt>
                <c:pt idx="936">
                  <c:v>0.43372590373533293</c:v>
                </c:pt>
                <c:pt idx="937">
                  <c:v>0.42357672893812043</c:v>
                </c:pt>
                <c:pt idx="938">
                  <c:v>0.41755907581375196</c:v>
                </c:pt>
                <c:pt idx="939">
                  <c:v>0.43914417241654308</c:v>
                </c:pt>
                <c:pt idx="940">
                  <c:v>0.41250076608198727</c:v>
                </c:pt>
                <c:pt idx="941">
                  <c:v>0.44041148300999416</c:v>
                </c:pt>
                <c:pt idx="942">
                  <c:v>0.45972078824163692</c:v>
                </c:pt>
                <c:pt idx="943">
                  <c:v>0.46333648045219389</c:v>
                </c:pt>
                <c:pt idx="944">
                  <c:v>0.44495438776564245</c:v>
                </c:pt>
                <c:pt idx="945">
                  <c:v>0.42352779331034773</c:v>
                </c:pt>
                <c:pt idx="946">
                  <c:v>0.46239124870154569</c:v>
                </c:pt>
                <c:pt idx="947">
                  <c:v>0.42163448861311004</c:v>
                </c:pt>
                <c:pt idx="948">
                  <c:v>0.46455662418008153</c:v>
                </c:pt>
                <c:pt idx="949">
                  <c:v>0.45104359722370224</c:v>
                </c:pt>
                <c:pt idx="950">
                  <c:v>0.44191869101644271</c:v>
                </c:pt>
                <c:pt idx="951">
                  <c:v>0.43744624311596531</c:v>
                </c:pt>
                <c:pt idx="952">
                  <c:v>0.43443516994031789</c:v>
                </c:pt>
                <c:pt idx="953">
                  <c:v>0.43176694146398398</c:v>
                </c:pt>
                <c:pt idx="954">
                  <c:v>0.45675029559994984</c:v>
                </c:pt>
                <c:pt idx="955">
                  <c:v>0.41994382218574544</c:v>
                </c:pt>
                <c:pt idx="956">
                  <c:v>0.41438590603214809</c:v>
                </c:pt>
                <c:pt idx="957">
                  <c:v>0.44431103352366819</c:v>
                </c:pt>
                <c:pt idx="958">
                  <c:v>0.42232523251840731</c:v>
                </c:pt>
                <c:pt idx="959">
                  <c:v>0.41951796844634132</c:v>
                </c:pt>
                <c:pt idx="960">
                  <c:v>0.41167810761947377</c:v>
                </c:pt>
                <c:pt idx="961">
                  <c:v>0.4303297491315361</c:v>
                </c:pt>
                <c:pt idx="962">
                  <c:v>0.46405806976425712</c:v>
                </c:pt>
                <c:pt idx="963">
                  <c:v>0.4126232597072349</c:v>
                </c:pt>
                <c:pt idx="964">
                  <c:v>0.42757028456692509</c:v>
                </c:pt>
                <c:pt idx="965">
                  <c:v>0.44785191540802838</c:v>
                </c:pt>
                <c:pt idx="966">
                  <c:v>0.45352514550159917</c:v>
                </c:pt>
                <c:pt idx="967">
                  <c:v>0.41135779483963625</c:v>
                </c:pt>
                <c:pt idx="968">
                  <c:v>0.44725929375101253</c:v>
                </c:pt>
                <c:pt idx="969">
                  <c:v>0.42521158827454048</c:v>
                </c:pt>
                <c:pt idx="970">
                  <c:v>0.45090229109827346</c:v>
                </c:pt>
                <c:pt idx="971">
                  <c:v>0.46213196671832252</c:v>
                </c:pt>
                <c:pt idx="972">
                  <c:v>0.43743673813313438</c:v>
                </c:pt>
                <c:pt idx="973">
                  <c:v>0.42561718959726447</c:v>
                </c:pt>
                <c:pt idx="974">
                  <c:v>0.43299667892153854</c:v>
                </c:pt>
                <c:pt idx="975">
                  <c:v>0.43296076990515681</c:v>
                </c:pt>
                <c:pt idx="976">
                  <c:v>0.42778355315618322</c:v>
                </c:pt>
                <c:pt idx="977">
                  <c:v>0.45662206944153749</c:v>
                </c:pt>
                <c:pt idx="978">
                  <c:v>0.41984049521129202</c:v>
                </c:pt>
                <c:pt idx="979">
                  <c:v>0.43852983081357494</c:v>
                </c:pt>
                <c:pt idx="980">
                  <c:v>0.45520765044019124</c:v>
                </c:pt>
                <c:pt idx="981">
                  <c:v>0.41479686349939932</c:v>
                </c:pt>
                <c:pt idx="982">
                  <c:v>0.46395398860460912</c:v>
                </c:pt>
                <c:pt idx="983">
                  <c:v>0.44428278350307937</c:v>
                </c:pt>
                <c:pt idx="984">
                  <c:v>0.42345136585394871</c:v>
                </c:pt>
                <c:pt idx="985">
                  <c:v>0.42774680746203414</c:v>
                </c:pt>
                <c:pt idx="986">
                  <c:v>0.4180564483486956</c:v>
                </c:pt>
                <c:pt idx="987">
                  <c:v>0.46613917884857958</c:v>
                </c:pt>
                <c:pt idx="988">
                  <c:v>0.41392123555071697</c:v>
                </c:pt>
                <c:pt idx="989">
                  <c:v>0.41621169221228771</c:v>
                </c:pt>
                <c:pt idx="990">
                  <c:v>0.42951229642859112</c:v>
                </c:pt>
                <c:pt idx="991">
                  <c:v>0.45485092010015132</c:v>
                </c:pt>
                <c:pt idx="992">
                  <c:v>0.41534271493079172</c:v>
                </c:pt>
                <c:pt idx="993">
                  <c:v>0.42948338156706584</c:v>
                </c:pt>
                <c:pt idx="994">
                  <c:v>0.41022763415392099</c:v>
                </c:pt>
                <c:pt idx="995">
                  <c:v>0.4453085046651965</c:v>
                </c:pt>
                <c:pt idx="996">
                  <c:v>0.43270451579326313</c:v>
                </c:pt>
                <c:pt idx="997">
                  <c:v>0.42357704065028384</c:v>
                </c:pt>
                <c:pt idx="998">
                  <c:v>0.4210791142779538</c:v>
                </c:pt>
                <c:pt idx="999">
                  <c:v>0.42499563270858692</c:v>
                </c:pt>
                <c:pt idx="1000">
                  <c:v>0.44129543084189798</c:v>
                </c:pt>
                <c:pt idx="1001">
                  <c:v>0.40729080403219586</c:v>
                </c:pt>
                <c:pt idx="1002">
                  <c:v>0.41338495786433699</c:v>
                </c:pt>
                <c:pt idx="1003">
                  <c:v>0.43026758519307584</c:v>
                </c:pt>
                <c:pt idx="1004">
                  <c:v>0.45911747045606915</c:v>
                </c:pt>
                <c:pt idx="1005">
                  <c:v>0.45114564532304113</c:v>
                </c:pt>
                <c:pt idx="1006">
                  <c:v>0.41390075618154698</c:v>
                </c:pt>
                <c:pt idx="1007">
                  <c:v>0.43197279660836713</c:v>
                </c:pt>
                <c:pt idx="1008">
                  <c:v>0.40760961091970621</c:v>
                </c:pt>
                <c:pt idx="1009">
                  <c:v>0.41585838400596309</c:v>
                </c:pt>
                <c:pt idx="1010">
                  <c:v>0.40606104190871867</c:v>
                </c:pt>
                <c:pt idx="1011">
                  <c:v>0.45483790941048308</c:v>
                </c:pt>
                <c:pt idx="1012">
                  <c:v>0.42002764190449426</c:v>
                </c:pt>
                <c:pt idx="1013">
                  <c:v>0.45894097414210716</c:v>
                </c:pt>
                <c:pt idx="1014">
                  <c:v>0.40978407884682283</c:v>
                </c:pt>
                <c:pt idx="1015">
                  <c:v>0.43717343199973957</c:v>
                </c:pt>
                <c:pt idx="1016">
                  <c:v>0.41761163746528868</c:v>
                </c:pt>
                <c:pt idx="1017">
                  <c:v>0.4524406086065339</c:v>
                </c:pt>
                <c:pt idx="1018">
                  <c:v>0.44996412810101494</c:v>
                </c:pt>
                <c:pt idx="1019">
                  <c:v>0.41821664226446814</c:v>
                </c:pt>
                <c:pt idx="1020">
                  <c:v>0.46645527474719345</c:v>
                </c:pt>
                <c:pt idx="1021">
                  <c:v>0.42023562219058569</c:v>
                </c:pt>
                <c:pt idx="1022">
                  <c:v>0.42723817647375562</c:v>
                </c:pt>
                <c:pt idx="1023">
                  <c:v>0.43305421282688084</c:v>
                </c:pt>
                <c:pt idx="1024">
                  <c:v>0.4122627752240845</c:v>
                </c:pt>
                <c:pt idx="1025">
                  <c:v>0.43870641807062638</c:v>
                </c:pt>
                <c:pt idx="1026">
                  <c:v>0.41153310133976084</c:v>
                </c:pt>
                <c:pt idx="1027">
                  <c:v>0.41329421249137116</c:v>
                </c:pt>
                <c:pt idx="1028">
                  <c:v>0.45550847990896154</c:v>
                </c:pt>
                <c:pt idx="1029">
                  <c:v>0.43196861687936627</c:v>
                </c:pt>
                <c:pt idx="1030">
                  <c:v>0.41307038276503127</c:v>
                </c:pt>
                <c:pt idx="1031">
                  <c:v>0.44767431120799211</c:v>
                </c:pt>
                <c:pt idx="1032">
                  <c:v>0.42438547197294785</c:v>
                </c:pt>
                <c:pt idx="1033">
                  <c:v>0.44232914218883818</c:v>
                </c:pt>
                <c:pt idx="1034">
                  <c:v>0.41966668074870211</c:v>
                </c:pt>
                <c:pt idx="1035">
                  <c:v>0.41967142139296304</c:v>
                </c:pt>
                <c:pt idx="1036">
                  <c:v>0.44586191050875679</c:v>
                </c:pt>
                <c:pt idx="1037">
                  <c:v>0.4622969566750802</c:v>
                </c:pt>
                <c:pt idx="1038">
                  <c:v>0.43351247365606393</c:v>
                </c:pt>
                <c:pt idx="1039">
                  <c:v>0.46151176606552935</c:v>
                </c:pt>
                <c:pt idx="1040">
                  <c:v>0.45974721473910879</c:v>
                </c:pt>
                <c:pt idx="1041">
                  <c:v>0.43745550523594906</c:v>
                </c:pt>
                <c:pt idx="1042">
                  <c:v>0.46085134285236212</c:v>
                </c:pt>
                <c:pt idx="1043">
                  <c:v>0.4099863054633569</c:v>
                </c:pt>
                <c:pt idx="1044">
                  <c:v>0.44413073201862807</c:v>
                </c:pt>
                <c:pt idx="1045">
                  <c:v>0.45973660860207649</c:v>
                </c:pt>
                <c:pt idx="1046">
                  <c:v>0.42658186726454761</c:v>
                </c:pt>
                <c:pt idx="1047">
                  <c:v>0.42204675813447723</c:v>
                </c:pt>
                <c:pt idx="1048">
                  <c:v>0.45376338245267145</c:v>
                </c:pt>
                <c:pt idx="1049">
                  <c:v>0.45516531629815082</c:v>
                </c:pt>
                <c:pt idx="1050">
                  <c:v>0.44518069405526989</c:v>
                </c:pt>
                <c:pt idx="1051">
                  <c:v>0.46029484734743842</c:v>
                </c:pt>
                <c:pt idx="1052">
                  <c:v>0.44179680178511854</c:v>
                </c:pt>
                <c:pt idx="1053">
                  <c:v>0.45177986294749634</c:v>
                </c:pt>
                <c:pt idx="1054">
                  <c:v>0.41879351140529325</c:v>
                </c:pt>
                <c:pt idx="1055">
                  <c:v>0.44212386718240793</c:v>
                </c:pt>
                <c:pt idx="1056">
                  <c:v>0.41647461681213882</c:v>
                </c:pt>
                <c:pt idx="1057">
                  <c:v>0.46156093753724819</c:v>
                </c:pt>
                <c:pt idx="1058">
                  <c:v>0.42210758245075314</c:v>
                </c:pt>
                <c:pt idx="1059">
                  <c:v>0.41082630189225688</c:v>
                </c:pt>
                <c:pt idx="1060">
                  <c:v>0.44300364796664399</c:v>
                </c:pt>
                <c:pt idx="1061">
                  <c:v>0.44423149565720438</c:v>
                </c:pt>
                <c:pt idx="1062">
                  <c:v>0.41095382155226368</c:v>
                </c:pt>
                <c:pt idx="1063">
                  <c:v>0.41806792655864822</c:v>
                </c:pt>
                <c:pt idx="1064">
                  <c:v>0.45347634332962694</c:v>
                </c:pt>
                <c:pt idx="1065">
                  <c:v>0.41387974639415276</c:v>
                </c:pt>
                <c:pt idx="1066">
                  <c:v>0.44912019238735051</c:v>
                </c:pt>
                <c:pt idx="1067">
                  <c:v>0.43597116014598414</c:v>
                </c:pt>
                <c:pt idx="1068">
                  <c:v>0.41510573548950264</c:v>
                </c:pt>
                <c:pt idx="1069">
                  <c:v>0.41401500671384495</c:v>
                </c:pt>
                <c:pt idx="1070">
                  <c:v>0.45185548341986631</c:v>
                </c:pt>
                <c:pt idx="1071">
                  <c:v>0.40818489203965175</c:v>
                </c:pt>
                <c:pt idx="1072">
                  <c:v>0.40912907565690371</c:v>
                </c:pt>
                <c:pt idx="1073">
                  <c:v>0.44318775156962453</c:v>
                </c:pt>
                <c:pt idx="1074">
                  <c:v>0.44969944198754092</c:v>
                </c:pt>
                <c:pt idx="1075">
                  <c:v>0.43231848725838962</c:v>
                </c:pt>
                <c:pt idx="1076">
                  <c:v>0.44146590461462587</c:v>
                </c:pt>
                <c:pt idx="1077">
                  <c:v>0.42499107336708453</c:v>
                </c:pt>
                <c:pt idx="1078">
                  <c:v>0.44401573873028194</c:v>
                </c:pt>
                <c:pt idx="1079">
                  <c:v>0.41258173285408128</c:v>
                </c:pt>
                <c:pt idx="1080">
                  <c:v>0.40434025038044558</c:v>
                </c:pt>
                <c:pt idx="1081">
                  <c:v>0.43728094501312498</c:v>
                </c:pt>
                <c:pt idx="1082">
                  <c:v>0.41481763151555784</c:v>
                </c:pt>
                <c:pt idx="1083">
                  <c:v>0.41074486273521205</c:v>
                </c:pt>
                <c:pt idx="1084">
                  <c:v>0.40160118806758249</c:v>
                </c:pt>
                <c:pt idx="1085">
                  <c:v>0.39852154411596391</c:v>
                </c:pt>
                <c:pt idx="1086">
                  <c:v>0.43065745344778961</c:v>
                </c:pt>
                <c:pt idx="1087">
                  <c:v>0.44784224580403831</c:v>
                </c:pt>
                <c:pt idx="1088">
                  <c:v>0.44393469298588623</c:v>
                </c:pt>
                <c:pt idx="1089">
                  <c:v>0.41826345763175199</c:v>
                </c:pt>
                <c:pt idx="1090">
                  <c:v>0.44911452842071287</c:v>
                </c:pt>
                <c:pt idx="1091">
                  <c:v>0.4437119586233888</c:v>
                </c:pt>
                <c:pt idx="1092">
                  <c:v>0.43874939480747815</c:v>
                </c:pt>
                <c:pt idx="1093">
                  <c:v>0.41828092485432428</c:v>
                </c:pt>
                <c:pt idx="1094">
                  <c:v>0.42493966350395113</c:v>
                </c:pt>
                <c:pt idx="1095">
                  <c:v>0.39554751073680383</c:v>
                </c:pt>
                <c:pt idx="1096">
                  <c:v>0.4397649856171908</c:v>
                </c:pt>
                <c:pt idx="1097">
                  <c:v>0.41940007890094538</c:v>
                </c:pt>
                <c:pt idx="1098">
                  <c:v>0.42689626999647634</c:v>
                </c:pt>
                <c:pt idx="1099">
                  <c:v>0.41965603432066018</c:v>
                </c:pt>
                <c:pt idx="1100">
                  <c:v>0.42052042247844562</c:v>
                </c:pt>
                <c:pt idx="1101">
                  <c:v>0.39536940098071827</c:v>
                </c:pt>
                <c:pt idx="1102">
                  <c:v>0.39623098917446437</c:v>
                </c:pt>
                <c:pt idx="1103">
                  <c:v>0.43573978306502148</c:v>
                </c:pt>
                <c:pt idx="1104">
                  <c:v>0.43364406483692874</c:v>
                </c:pt>
                <c:pt idx="1105">
                  <c:v>0.40721899097927289</c:v>
                </c:pt>
                <c:pt idx="1106">
                  <c:v>0.40551151974307531</c:v>
                </c:pt>
                <c:pt idx="1107">
                  <c:v>0.42537351756923969</c:v>
                </c:pt>
                <c:pt idx="1108">
                  <c:v>0.40687503329276542</c:v>
                </c:pt>
                <c:pt idx="1109">
                  <c:v>0.4116161111929294</c:v>
                </c:pt>
                <c:pt idx="1110">
                  <c:v>0.44456090878550308</c:v>
                </c:pt>
                <c:pt idx="1111">
                  <c:v>0.40008633139289318</c:v>
                </c:pt>
                <c:pt idx="1112">
                  <c:v>0.39230635586641316</c:v>
                </c:pt>
                <c:pt idx="1113">
                  <c:v>0.4235802745039623</c:v>
                </c:pt>
                <c:pt idx="1114">
                  <c:v>0.43555709216847083</c:v>
                </c:pt>
                <c:pt idx="1115">
                  <c:v>0.44278100518413754</c:v>
                </c:pt>
                <c:pt idx="1116">
                  <c:v>0.44621695538402451</c:v>
                </c:pt>
                <c:pt idx="1117">
                  <c:v>0.41231057044577707</c:v>
                </c:pt>
                <c:pt idx="1118">
                  <c:v>0.4122804806721736</c:v>
                </c:pt>
                <c:pt idx="1119">
                  <c:v>0.43834095111327903</c:v>
                </c:pt>
                <c:pt idx="1120">
                  <c:v>0.40245671776515374</c:v>
                </c:pt>
                <c:pt idx="1121">
                  <c:v>0.39883299910801373</c:v>
                </c:pt>
                <c:pt idx="1122">
                  <c:v>0.42231588890718019</c:v>
                </c:pt>
                <c:pt idx="1123">
                  <c:v>0.42791555463537689</c:v>
                </c:pt>
                <c:pt idx="1124">
                  <c:v>0.42739013798326592</c:v>
                </c:pt>
                <c:pt idx="1125">
                  <c:v>0.42959527004781012</c:v>
                </c:pt>
                <c:pt idx="1126">
                  <c:v>0.3968356619777349</c:v>
                </c:pt>
                <c:pt idx="1127">
                  <c:v>0.3972655114153909</c:v>
                </c:pt>
                <c:pt idx="1128">
                  <c:v>0.40824908625263479</c:v>
                </c:pt>
                <c:pt idx="1129">
                  <c:v>0.41474317288039947</c:v>
                </c:pt>
                <c:pt idx="1130">
                  <c:v>0.42946285972940812</c:v>
                </c:pt>
                <c:pt idx="1131">
                  <c:v>0.42034448432349941</c:v>
                </c:pt>
                <c:pt idx="1132">
                  <c:v>0.43536553439830583</c:v>
                </c:pt>
                <c:pt idx="1133">
                  <c:v>0.40662159580653112</c:v>
                </c:pt>
                <c:pt idx="1134">
                  <c:v>0.39418668121457678</c:v>
                </c:pt>
                <c:pt idx="1135">
                  <c:v>0.38832281333650881</c:v>
                </c:pt>
                <c:pt idx="1136">
                  <c:v>0.41317805621251164</c:v>
                </c:pt>
                <c:pt idx="1137">
                  <c:v>0.40046912110552985</c:v>
                </c:pt>
                <c:pt idx="1138">
                  <c:v>0.41400691826523445</c:v>
                </c:pt>
                <c:pt idx="1139">
                  <c:v>0.43291542030851377</c:v>
                </c:pt>
                <c:pt idx="1140">
                  <c:v>0.41421480338095096</c:v>
                </c:pt>
                <c:pt idx="1141">
                  <c:v>0.38750491100384044</c:v>
                </c:pt>
                <c:pt idx="1142">
                  <c:v>0.38760887019241919</c:v>
                </c:pt>
                <c:pt idx="1143">
                  <c:v>0.38830691678237467</c:v>
                </c:pt>
                <c:pt idx="1144">
                  <c:v>0.40867053598519443</c:v>
                </c:pt>
                <c:pt idx="1145">
                  <c:v>0.40502195188753676</c:v>
                </c:pt>
                <c:pt idx="1146">
                  <c:v>0.39921758323856693</c:v>
                </c:pt>
                <c:pt idx="1147">
                  <c:v>0.38854524104422322</c:v>
                </c:pt>
                <c:pt idx="1148">
                  <c:v>0.42275573471432559</c:v>
                </c:pt>
                <c:pt idx="1149">
                  <c:v>0.4256412352555759</c:v>
                </c:pt>
                <c:pt idx="1150">
                  <c:v>0.40339596761588509</c:v>
                </c:pt>
                <c:pt idx="1151">
                  <c:v>0.38939160380543519</c:v>
                </c:pt>
                <c:pt idx="1152">
                  <c:v>0.41711671144115309</c:v>
                </c:pt>
                <c:pt idx="1153">
                  <c:v>0.40255731074219075</c:v>
                </c:pt>
                <c:pt idx="1154">
                  <c:v>0.39194069538762261</c:v>
                </c:pt>
                <c:pt idx="1155">
                  <c:v>0.40163709395425551</c:v>
                </c:pt>
                <c:pt idx="1156">
                  <c:v>0.38769750523762025</c:v>
                </c:pt>
                <c:pt idx="1157">
                  <c:v>0.38434799689896354</c:v>
                </c:pt>
                <c:pt idx="1158">
                  <c:v>0.42731804799196083</c:v>
                </c:pt>
                <c:pt idx="1159">
                  <c:v>0.42314804025999525</c:v>
                </c:pt>
                <c:pt idx="1160">
                  <c:v>0.39302632962531048</c:v>
                </c:pt>
                <c:pt idx="1161">
                  <c:v>0.39635748380857161</c:v>
                </c:pt>
                <c:pt idx="1162">
                  <c:v>0.42458478461814819</c:v>
                </c:pt>
                <c:pt idx="1163">
                  <c:v>0.4186609966589151</c:v>
                </c:pt>
                <c:pt idx="1164">
                  <c:v>0.40911484218127336</c:v>
                </c:pt>
                <c:pt idx="1165">
                  <c:v>0.41669556831789512</c:v>
                </c:pt>
                <c:pt idx="1166">
                  <c:v>0.41468414438308437</c:v>
                </c:pt>
                <c:pt idx="1167">
                  <c:v>0.41000807950113738</c:v>
                </c:pt>
                <c:pt idx="1168">
                  <c:v>0.42010558691175864</c:v>
                </c:pt>
                <c:pt idx="1169">
                  <c:v>0.38705119068035093</c:v>
                </c:pt>
                <c:pt idx="1170">
                  <c:v>0.43386426449595827</c:v>
                </c:pt>
                <c:pt idx="1171">
                  <c:v>0.43265779328703557</c:v>
                </c:pt>
                <c:pt idx="1172">
                  <c:v>0.42967932094088079</c:v>
                </c:pt>
                <c:pt idx="1173">
                  <c:v>0.41767863584049736</c:v>
                </c:pt>
                <c:pt idx="1174">
                  <c:v>0.40803563283611594</c:v>
                </c:pt>
                <c:pt idx="1175">
                  <c:v>0.40701303045550058</c:v>
                </c:pt>
                <c:pt idx="1176">
                  <c:v>0.39083288006077593</c:v>
                </c:pt>
                <c:pt idx="1177">
                  <c:v>0.38573800881902987</c:v>
                </c:pt>
                <c:pt idx="1178">
                  <c:v>0.39266589669775237</c:v>
                </c:pt>
                <c:pt idx="1179">
                  <c:v>0.42931196642583264</c:v>
                </c:pt>
                <c:pt idx="1180">
                  <c:v>0.40055741375688475</c:v>
                </c:pt>
                <c:pt idx="1181">
                  <c:v>0.41643335505863655</c:v>
                </c:pt>
                <c:pt idx="1182">
                  <c:v>0.41679797547445557</c:v>
                </c:pt>
                <c:pt idx="1183">
                  <c:v>0.40384618286593338</c:v>
                </c:pt>
                <c:pt idx="1184">
                  <c:v>0.41558074328918249</c:v>
                </c:pt>
                <c:pt idx="1185">
                  <c:v>0.42316401122386427</c:v>
                </c:pt>
                <c:pt idx="1186">
                  <c:v>0.42016048944278145</c:v>
                </c:pt>
                <c:pt idx="1187">
                  <c:v>0.41545298570101558</c:v>
                </c:pt>
                <c:pt idx="1188">
                  <c:v>0.42626662750674749</c:v>
                </c:pt>
                <c:pt idx="1189">
                  <c:v>0.40127577101379081</c:v>
                </c:pt>
                <c:pt idx="1190">
                  <c:v>0.41741139568737651</c:v>
                </c:pt>
                <c:pt idx="1191">
                  <c:v>0.40411230858490998</c:v>
                </c:pt>
                <c:pt idx="1192">
                  <c:v>0.39834082599419735</c:v>
                </c:pt>
                <c:pt idx="1193">
                  <c:v>0.40671356488282367</c:v>
                </c:pt>
                <c:pt idx="1194">
                  <c:v>0.38562137131854723</c:v>
                </c:pt>
                <c:pt idx="1195">
                  <c:v>0.37997224138897817</c:v>
                </c:pt>
                <c:pt idx="1196">
                  <c:v>0.39682732275191057</c:v>
                </c:pt>
                <c:pt idx="1197">
                  <c:v>0.39645437600483402</c:v>
                </c:pt>
                <c:pt idx="1198">
                  <c:v>0.37860987374152455</c:v>
                </c:pt>
                <c:pt idx="1199">
                  <c:v>0.39245087882780527</c:v>
                </c:pt>
                <c:pt idx="1200">
                  <c:v>0.40666283350744786</c:v>
                </c:pt>
                <c:pt idx="1201">
                  <c:v>0.3922940985198422</c:v>
                </c:pt>
                <c:pt idx="1202">
                  <c:v>0.41654387357748118</c:v>
                </c:pt>
                <c:pt idx="1203">
                  <c:v>0.38003051777990787</c:v>
                </c:pt>
                <c:pt idx="1204">
                  <c:v>0.38219147763980027</c:v>
                </c:pt>
                <c:pt idx="1205">
                  <c:v>0.39277799475116826</c:v>
                </c:pt>
                <c:pt idx="1206">
                  <c:v>0.42507728707880649</c:v>
                </c:pt>
                <c:pt idx="1207">
                  <c:v>0.42763071754442372</c:v>
                </c:pt>
                <c:pt idx="1208">
                  <c:v>0.40783868371847892</c:v>
                </c:pt>
                <c:pt idx="1209">
                  <c:v>0.39820738188773308</c:v>
                </c:pt>
                <c:pt idx="1210">
                  <c:v>0.42066371102355204</c:v>
                </c:pt>
                <c:pt idx="1211">
                  <c:v>0.40284115280276328</c:v>
                </c:pt>
                <c:pt idx="1212">
                  <c:v>0.42433392676320358</c:v>
                </c:pt>
                <c:pt idx="1213">
                  <c:v>0.38503646417207782</c:v>
                </c:pt>
                <c:pt idx="1214">
                  <c:v>0.38368381257071871</c:v>
                </c:pt>
                <c:pt idx="1215">
                  <c:v>0.43005779186439907</c:v>
                </c:pt>
                <c:pt idx="1216">
                  <c:v>0.40488680203791888</c:v>
                </c:pt>
                <c:pt idx="1217">
                  <c:v>0.42993586065402017</c:v>
                </c:pt>
                <c:pt idx="1218">
                  <c:v>0.40527457285703389</c:v>
                </c:pt>
                <c:pt idx="1219">
                  <c:v>0.39779433358720812</c:v>
                </c:pt>
                <c:pt idx="1220">
                  <c:v>0.39598198869037471</c:v>
                </c:pt>
                <c:pt idx="1221">
                  <c:v>0.40562117674396675</c:v>
                </c:pt>
                <c:pt idx="1222">
                  <c:v>0</c:v>
                </c:pt>
              </c:numCache>
            </c:numRef>
          </c:yVal>
          <c:smooth val="0"/>
          <c:extLst>
            <c:ext xmlns:c16="http://schemas.microsoft.com/office/drawing/2014/chart" uri="{C3380CC4-5D6E-409C-BE32-E72D297353CC}">
              <c16:uniqueId val="{00000000-A726-2C45-B8B0-D8230B07D19B}"/>
            </c:ext>
          </c:extLst>
        </c:ser>
        <c:dLbls>
          <c:showLegendKey val="0"/>
          <c:showVal val="0"/>
          <c:showCatName val="0"/>
          <c:showSerName val="0"/>
          <c:showPercent val="0"/>
          <c:showBubbleSize val="0"/>
        </c:dLbls>
        <c:axId val="602070864"/>
        <c:axId val="602071848"/>
      </c:scatterChart>
      <c:valAx>
        <c:axId val="602070864"/>
        <c:scaling>
          <c:orientation val="minMax"/>
          <c:max val="1.5"/>
          <c:min val="0.30000000000000004"/>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 lastClr="FFFFFF">
                        <a:lumMod val="75000"/>
                      </a:sysClr>
                    </a:solidFill>
                    <a:latin typeface="+mn-lt"/>
                    <a:ea typeface="+mn-ea"/>
                    <a:cs typeface="+mn-cs"/>
                  </a:defRPr>
                </a:pPr>
                <a:r>
                  <a:rPr lang="en-US" altLang="ja-JP" sz="1600" b="1" i="0" kern="1200" baseline="0">
                    <a:solidFill>
                      <a:srgbClr val="BFBFBF"/>
                    </a:solidFill>
                    <a:effectLst/>
                  </a:rPr>
                  <a:t>RRI(n)</a:t>
                </a:r>
                <a:endParaRPr lang="ja-JP" altLang="ja-JP" sz="1600">
                  <a:effectLst/>
                </a:endParaRP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 lastClr="FFFFFF">
                      <a:lumMod val="75000"/>
                    </a:sys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1848"/>
        <c:crosses val="autoZero"/>
        <c:crossBetween val="midCat"/>
      </c:valAx>
      <c:valAx>
        <c:axId val="602071848"/>
        <c:scaling>
          <c:orientation val="minMax"/>
          <c:max val="1.5"/>
          <c:min val="0.30000000000000004"/>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lt1">
                        <a:lumMod val="75000"/>
                      </a:schemeClr>
                    </a:solidFill>
                    <a:latin typeface="+mn-lt"/>
                    <a:ea typeface="+mn-ea"/>
                    <a:cs typeface="+mn-cs"/>
                  </a:defRPr>
                </a:pPr>
                <a:r>
                  <a:rPr lang="en-US" altLang="ja-JP" sz="1600"/>
                  <a:t>RRI(n+1)</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lt1">
                      <a:lumMod val="7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02070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withinLinearReversed" id="22">
  <a:schemeClr val="accent2"/>
</cs:colorStyle>
</file>

<file path=xl/charts/colors17.xml><?xml version="1.0" encoding="utf-8"?>
<cs:colorStyle xmlns:cs="http://schemas.microsoft.com/office/drawing/2012/chartStyle" xmlns:a="http://schemas.openxmlformats.org/drawingml/2006/main" meth="withinLinear" id="15">
  <a:schemeClr val="accent2"/>
</cs:colorStyle>
</file>

<file path=xl/charts/colors18.xml><?xml version="1.0" encoding="utf-8"?>
<cs:colorStyle xmlns:cs="http://schemas.microsoft.com/office/drawing/2012/chartStyle" xmlns:a="http://schemas.openxmlformats.org/drawingml/2006/main" meth="withinLinear" id="15">
  <a:schemeClr val="accent2"/>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21</xdr:col>
      <xdr:colOff>184150</xdr:colOff>
      <xdr:row>0</xdr:row>
      <xdr:rowOff>146050</xdr:rowOff>
    </xdr:from>
    <xdr:to>
      <xdr:col>31</xdr:col>
      <xdr:colOff>419100</xdr:colOff>
      <xdr:row>18</xdr:row>
      <xdr:rowOff>139700</xdr:rowOff>
    </xdr:to>
    <xdr:graphicFrame macro="">
      <xdr:nvGraphicFramePr>
        <xdr:cNvPr id="3" name="グラフ 2">
          <a:extLst>
            <a:ext uri="{FF2B5EF4-FFF2-40B4-BE49-F238E27FC236}">
              <a16:creationId xmlns:a16="http://schemas.microsoft.com/office/drawing/2014/main" id="{54643888-33F1-DC4F-9F3A-EEA0E65A2B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196850</xdr:colOff>
      <xdr:row>19</xdr:row>
      <xdr:rowOff>19050</xdr:rowOff>
    </xdr:from>
    <xdr:to>
      <xdr:col>31</xdr:col>
      <xdr:colOff>419100</xdr:colOff>
      <xdr:row>38</xdr:row>
      <xdr:rowOff>88900</xdr:rowOff>
    </xdr:to>
    <xdr:graphicFrame macro="">
      <xdr:nvGraphicFramePr>
        <xdr:cNvPr id="4" name="グラフ 3">
          <a:extLst>
            <a:ext uri="{FF2B5EF4-FFF2-40B4-BE49-F238E27FC236}">
              <a16:creationId xmlns:a16="http://schemas.microsoft.com/office/drawing/2014/main" id="{39C376B8-7756-834A-9FF6-F600F0808A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200026</xdr:colOff>
      <xdr:row>0</xdr:row>
      <xdr:rowOff>0</xdr:rowOff>
    </xdr:from>
    <xdr:to>
      <xdr:col>9</xdr:col>
      <xdr:colOff>228600</xdr:colOff>
      <xdr:row>17</xdr:row>
      <xdr:rowOff>28575</xdr:rowOff>
    </xdr:to>
    <xdr:graphicFrame macro="">
      <xdr:nvGraphicFramePr>
        <xdr:cNvPr id="8" name="グラフ 7">
          <a:extLst>
            <a:ext uri="{FF2B5EF4-FFF2-40B4-BE49-F238E27FC236}">
              <a16:creationId xmlns:a16="http://schemas.microsoft.com/office/drawing/2014/main" id="{FF8DEB6C-0DE6-4597-B6E6-5309A38C4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295274</xdr:colOff>
      <xdr:row>0</xdr:row>
      <xdr:rowOff>19050</xdr:rowOff>
    </xdr:from>
    <xdr:to>
      <xdr:col>18</xdr:col>
      <xdr:colOff>228599</xdr:colOff>
      <xdr:row>17</xdr:row>
      <xdr:rowOff>28575</xdr:rowOff>
    </xdr:to>
    <xdr:graphicFrame macro="">
      <xdr:nvGraphicFramePr>
        <xdr:cNvPr id="9" name="グラフ 8">
          <a:extLst>
            <a:ext uri="{FF2B5EF4-FFF2-40B4-BE49-F238E27FC236}">
              <a16:creationId xmlns:a16="http://schemas.microsoft.com/office/drawing/2014/main" id="{F0B14A26-C849-4F3D-9D02-10BB281DB2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200025</xdr:colOff>
      <xdr:row>17</xdr:row>
      <xdr:rowOff>85725</xdr:rowOff>
    </xdr:from>
    <xdr:to>
      <xdr:col>9</xdr:col>
      <xdr:colOff>133350</xdr:colOff>
      <xdr:row>34</xdr:row>
      <xdr:rowOff>95250</xdr:rowOff>
    </xdr:to>
    <xdr:graphicFrame macro="">
      <xdr:nvGraphicFramePr>
        <xdr:cNvPr id="10" name="グラフ 9">
          <a:extLst>
            <a:ext uri="{FF2B5EF4-FFF2-40B4-BE49-F238E27FC236}">
              <a16:creationId xmlns:a16="http://schemas.microsoft.com/office/drawing/2014/main" id="{C8856DFB-BD41-4253-A1DA-B234346E0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238124</xdr:colOff>
      <xdr:row>17</xdr:row>
      <xdr:rowOff>85725</xdr:rowOff>
    </xdr:from>
    <xdr:to>
      <xdr:col>18</xdr:col>
      <xdr:colOff>171449</xdr:colOff>
      <xdr:row>34</xdr:row>
      <xdr:rowOff>95250</xdr:rowOff>
    </xdr:to>
    <xdr:graphicFrame macro="">
      <xdr:nvGraphicFramePr>
        <xdr:cNvPr id="11" name="グラフ 10">
          <a:extLst>
            <a:ext uri="{FF2B5EF4-FFF2-40B4-BE49-F238E27FC236}">
              <a16:creationId xmlns:a16="http://schemas.microsoft.com/office/drawing/2014/main" id="{D2DC3DE1-BF08-4454-82AB-B13A5F7DB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0</xdr:rowOff>
    </xdr:from>
    <xdr:to>
      <xdr:col>9</xdr:col>
      <xdr:colOff>28575</xdr:colOff>
      <xdr:row>17</xdr:row>
      <xdr:rowOff>28575</xdr:rowOff>
    </xdr:to>
    <xdr:graphicFrame macro="">
      <xdr:nvGraphicFramePr>
        <xdr:cNvPr id="2" name="グラフ 1">
          <a:extLst>
            <a:ext uri="{FF2B5EF4-FFF2-40B4-BE49-F238E27FC236}">
              <a16:creationId xmlns:a16="http://schemas.microsoft.com/office/drawing/2014/main" id="{BD2E9ECF-9621-4EE9-B9CB-1037C087B4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95249</xdr:colOff>
      <xdr:row>0</xdr:row>
      <xdr:rowOff>19050</xdr:rowOff>
    </xdr:from>
    <xdr:to>
      <xdr:col>18</xdr:col>
      <xdr:colOff>28574</xdr:colOff>
      <xdr:row>17</xdr:row>
      <xdr:rowOff>28575</xdr:rowOff>
    </xdr:to>
    <xdr:graphicFrame macro="">
      <xdr:nvGraphicFramePr>
        <xdr:cNvPr id="3" name="グラフ 2">
          <a:extLst>
            <a:ext uri="{FF2B5EF4-FFF2-40B4-BE49-F238E27FC236}">
              <a16:creationId xmlns:a16="http://schemas.microsoft.com/office/drawing/2014/main" id="{BCB12C2A-8534-40C1-9734-0E4DAD011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85725</xdr:rowOff>
    </xdr:from>
    <xdr:to>
      <xdr:col>8</xdr:col>
      <xdr:colOff>619125</xdr:colOff>
      <xdr:row>34</xdr:row>
      <xdr:rowOff>95250</xdr:rowOff>
    </xdr:to>
    <xdr:graphicFrame macro="">
      <xdr:nvGraphicFramePr>
        <xdr:cNvPr id="4" name="グラフ 3">
          <a:extLst>
            <a:ext uri="{FF2B5EF4-FFF2-40B4-BE49-F238E27FC236}">
              <a16:creationId xmlns:a16="http://schemas.microsoft.com/office/drawing/2014/main" id="{7C7B44C1-1B76-45C4-BB99-7FB0A139E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38100</xdr:colOff>
      <xdr:row>17</xdr:row>
      <xdr:rowOff>85725</xdr:rowOff>
    </xdr:from>
    <xdr:to>
      <xdr:col>17</xdr:col>
      <xdr:colOff>657225</xdr:colOff>
      <xdr:row>34</xdr:row>
      <xdr:rowOff>95250</xdr:rowOff>
    </xdr:to>
    <xdr:graphicFrame macro="">
      <xdr:nvGraphicFramePr>
        <xdr:cNvPr id="5" name="グラフ 4">
          <a:extLst>
            <a:ext uri="{FF2B5EF4-FFF2-40B4-BE49-F238E27FC236}">
              <a16:creationId xmlns:a16="http://schemas.microsoft.com/office/drawing/2014/main" id="{5C92A516-7D0D-4543-A7E3-978F461D05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0</xdr:colOff>
      <xdr:row>18</xdr:row>
      <xdr:rowOff>0</xdr:rowOff>
    </xdr:from>
    <xdr:to>
      <xdr:col>27</xdr:col>
      <xdr:colOff>619125</xdr:colOff>
      <xdr:row>35</xdr:row>
      <xdr:rowOff>9525</xdr:rowOff>
    </xdr:to>
    <xdr:graphicFrame macro="">
      <xdr:nvGraphicFramePr>
        <xdr:cNvPr id="6" name="グラフ 5">
          <a:extLst>
            <a:ext uri="{FF2B5EF4-FFF2-40B4-BE49-F238E27FC236}">
              <a16:creationId xmlns:a16="http://schemas.microsoft.com/office/drawing/2014/main" id="{78FB69A2-478B-6C46-B041-66EDBF4C4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0</xdr:row>
      <xdr:rowOff>0</xdr:rowOff>
    </xdr:from>
    <xdr:to>
      <xdr:col>9</xdr:col>
      <xdr:colOff>28575</xdr:colOff>
      <xdr:row>17</xdr:row>
      <xdr:rowOff>28575</xdr:rowOff>
    </xdr:to>
    <xdr:graphicFrame macro="">
      <xdr:nvGraphicFramePr>
        <xdr:cNvPr id="2" name="グラフ 1">
          <a:extLst>
            <a:ext uri="{FF2B5EF4-FFF2-40B4-BE49-F238E27FC236}">
              <a16:creationId xmlns:a16="http://schemas.microsoft.com/office/drawing/2014/main" id="{655F965B-EE22-419B-B19A-A2C5475632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95249</xdr:colOff>
      <xdr:row>0</xdr:row>
      <xdr:rowOff>19050</xdr:rowOff>
    </xdr:from>
    <xdr:to>
      <xdr:col>18</xdr:col>
      <xdr:colOff>28574</xdr:colOff>
      <xdr:row>17</xdr:row>
      <xdr:rowOff>28575</xdr:rowOff>
    </xdr:to>
    <xdr:graphicFrame macro="">
      <xdr:nvGraphicFramePr>
        <xdr:cNvPr id="3" name="グラフ 2">
          <a:extLst>
            <a:ext uri="{FF2B5EF4-FFF2-40B4-BE49-F238E27FC236}">
              <a16:creationId xmlns:a16="http://schemas.microsoft.com/office/drawing/2014/main" id="{2469EB9F-2319-49B2-B502-37C0472F0E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38100</xdr:rowOff>
    </xdr:from>
    <xdr:to>
      <xdr:col>8</xdr:col>
      <xdr:colOff>619125</xdr:colOff>
      <xdr:row>34</xdr:row>
      <xdr:rowOff>47625</xdr:rowOff>
    </xdr:to>
    <xdr:graphicFrame macro="">
      <xdr:nvGraphicFramePr>
        <xdr:cNvPr id="4" name="グラフ 3">
          <a:extLst>
            <a:ext uri="{FF2B5EF4-FFF2-40B4-BE49-F238E27FC236}">
              <a16:creationId xmlns:a16="http://schemas.microsoft.com/office/drawing/2014/main" id="{04D7D627-CA80-474E-9E06-1823EAD6B4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19051</xdr:colOff>
      <xdr:row>17</xdr:row>
      <xdr:rowOff>38100</xdr:rowOff>
    </xdr:from>
    <xdr:to>
      <xdr:col>17</xdr:col>
      <xdr:colOff>638176</xdr:colOff>
      <xdr:row>34</xdr:row>
      <xdr:rowOff>47625</xdr:rowOff>
    </xdr:to>
    <xdr:graphicFrame macro="">
      <xdr:nvGraphicFramePr>
        <xdr:cNvPr id="5" name="グラフ 4">
          <a:extLst>
            <a:ext uri="{FF2B5EF4-FFF2-40B4-BE49-F238E27FC236}">
              <a16:creationId xmlns:a16="http://schemas.microsoft.com/office/drawing/2014/main" id="{487D7444-82B9-446C-ADE5-58848750FB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0.37138</cdr:x>
      <cdr:y>0.42618</cdr:y>
    </cdr:from>
    <cdr:to>
      <cdr:x>0.47936</cdr:x>
      <cdr:y>0.50301</cdr:y>
    </cdr:to>
    <cdr:sp macro="" textlink="">
      <cdr:nvSpPr>
        <cdr:cNvPr id="2" name="テキスト ボックス 11">
          <a:extLst xmlns:a="http://schemas.openxmlformats.org/drawingml/2006/main">
            <a:ext uri="{FF2B5EF4-FFF2-40B4-BE49-F238E27FC236}">
              <a16:creationId xmlns:a16="http://schemas.microsoft.com/office/drawing/2014/main" id="{BC32C1AE-9F38-4F77-BE2B-1174C8F917A5}"/>
            </a:ext>
          </a:extLst>
        </cdr:cNvPr>
        <cdr:cNvSpPr txBox="1"/>
      </cdr:nvSpPr>
      <cdr:spPr>
        <a:xfrm xmlns:a="http://schemas.openxmlformats.org/drawingml/2006/main">
          <a:off x="2267476" y="1729270"/>
          <a:ext cx="659276" cy="31176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kumimoji="1" lang="ja-JP" altLang="en-US" sz="1100" b="1">
              <a:solidFill>
                <a:schemeClr val="bg1"/>
              </a:solidFill>
            </a:rPr>
            <a:t>補正後</a:t>
          </a:r>
        </a:p>
      </cdr:txBody>
    </cdr:sp>
  </cdr:relSizeAnchor>
  <cdr:relSizeAnchor xmlns:cdr="http://schemas.openxmlformats.org/drawingml/2006/chartDrawing">
    <cdr:from>
      <cdr:x>0.44954</cdr:x>
      <cdr:y>0.60879</cdr:y>
    </cdr:from>
    <cdr:to>
      <cdr:x>0.55752</cdr:x>
      <cdr:y>0.68798</cdr:y>
    </cdr:to>
    <cdr:sp macro="" textlink="">
      <cdr:nvSpPr>
        <cdr:cNvPr id="3" name="テキスト ボックス 12">
          <a:extLst xmlns:a="http://schemas.openxmlformats.org/drawingml/2006/main">
            <a:ext uri="{FF2B5EF4-FFF2-40B4-BE49-F238E27FC236}">
              <a16:creationId xmlns:a16="http://schemas.microsoft.com/office/drawing/2014/main" id="{48837AFA-200A-4A9F-AF7E-F82AF5A28314}"/>
            </a:ext>
          </a:extLst>
        </cdr:cNvPr>
        <cdr:cNvSpPr txBox="1"/>
      </cdr:nvSpPr>
      <cdr:spPr>
        <a:xfrm xmlns:a="http://schemas.openxmlformats.org/drawingml/2006/main">
          <a:off x="2744666" y="2470272"/>
          <a:ext cx="659276" cy="32129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kumimoji="1" lang="ja-JP" altLang="en-US" sz="1100" b="1">
              <a:solidFill>
                <a:schemeClr val="bg1"/>
              </a:solidFill>
            </a:rPr>
            <a:t>補正前</a:t>
          </a:r>
        </a:p>
      </cdr:txBody>
    </cdr:sp>
  </cdr:relSizeAnchor>
  <cdr:relSizeAnchor xmlns:cdr="http://schemas.openxmlformats.org/drawingml/2006/chartDrawing">
    <cdr:from>
      <cdr:x>0.02878</cdr:x>
      <cdr:y>0.22331</cdr:y>
    </cdr:from>
    <cdr:to>
      <cdr:x>0.13676</cdr:x>
      <cdr:y>0.3025</cdr:y>
    </cdr:to>
    <cdr:sp macro="" textlink="">
      <cdr:nvSpPr>
        <cdr:cNvPr id="4" name="テキスト ボックス 13">
          <a:extLst xmlns:a="http://schemas.openxmlformats.org/drawingml/2006/main">
            <a:ext uri="{FF2B5EF4-FFF2-40B4-BE49-F238E27FC236}">
              <a16:creationId xmlns:a16="http://schemas.microsoft.com/office/drawing/2014/main" id="{78D4C231-A0EC-4E60-BB75-94D43379968A}"/>
            </a:ext>
          </a:extLst>
        </cdr:cNvPr>
        <cdr:cNvSpPr txBox="1"/>
      </cdr:nvSpPr>
      <cdr:spPr>
        <a:xfrm xmlns:a="http://schemas.openxmlformats.org/drawingml/2006/main">
          <a:off x="175695" y="906127"/>
          <a:ext cx="659276" cy="32129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kumimoji="1" lang="ja-JP" altLang="en-US" sz="1100" b="1">
              <a:solidFill>
                <a:schemeClr val="bg1"/>
              </a:solidFill>
            </a:rPr>
            <a:t>補正前</a:t>
          </a:r>
        </a:p>
      </cdr:txBody>
    </cdr:sp>
  </cdr:relSizeAnchor>
  <cdr:relSizeAnchor xmlns:cdr="http://schemas.openxmlformats.org/drawingml/2006/chartDrawing">
    <cdr:from>
      <cdr:x>0.01144</cdr:x>
      <cdr:y>0.13928</cdr:y>
    </cdr:from>
    <cdr:to>
      <cdr:x>0.11942</cdr:x>
      <cdr:y>0.21846</cdr:y>
    </cdr:to>
    <cdr:sp macro="" textlink="">
      <cdr:nvSpPr>
        <cdr:cNvPr id="5" name="テキスト ボックス 14">
          <a:extLst xmlns:a="http://schemas.openxmlformats.org/drawingml/2006/main">
            <a:ext uri="{FF2B5EF4-FFF2-40B4-BE49-F238E27FC236}">
              <a16:creationId xmlns:a16="http://schemas.microsoft.com/office/drawing/2014/main" id="{F3C31FD6-5E7D-4E33-8DAB-CDF143BF3E0D}"/>
            </a:ext>
          </a:extLst>
        </cdr:cNvPr>
        <cdr:cNvSpPr txBox="1"/>
      </cdr:nvSpPr>
      <cdr:spPr>
        <a:xfrm xmlns:a="http://schemas.openxmlformats.org/drawingml/2006/main">
          <a:off x="69850" y="565150"/>
          <a:ext cx="659276" cy="32129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kumimoji="1" lang="ja-JP" altLang="en-US" sz="1100" b="1">
              <a:solidFill>
                <a:schemeClr val="bg1"/>
              </a:solidFill>
            </a:rPr>
            <a:t>補正後</a:t>
          </a:r>
        </a:p>
      </cdr:txBody>
    </cdr:sp>
  </cdr:relSizeAnchor>
  <cdr:relSizeAnchor xmlns:cdr="http://schemas.openxmlformats.org/drawingml/2006/chartDrawing">
    <cdr:from>
      <cdr:x>0</cdr:x>
      <cdr:y>0.00548</cdr:y>
    </cdr:from>
    <cdr:to>
      <cdr:x>0.18721</cdr:x>
      <cdr:y>0.33099</cdr:y>
    </cdr:to>
    <cdr:sp macro="" textlink="">
      <cdr:nvSpPr>
        <cdr:cNvPr id="6" name="楕円 5">
          <a:extLst xmlns:a="http://schemas.openxmlformats.org/drawingml/2006/main">
            <a:ext uri="{FF2B5EF4-FFF2-40B4-BE49-F238E27FC236}">
              <a16:creationId xmlns:a16="http://schemas.microsoft.com/office/drawing/2014/main" id="{0CBE4602-6119-4CCB-A54B-688F60A7B172}"/>
            </a:ext>
          </a:extLst>
        </cdr:cNvPr>
        <cdr:cNvSpPr/>
      </cdr:nvSpPr>
      <cdr:spPr>
        <a:xfrm xmlns:a="http://schemas.openxmlformats.org/drawingml/2006/main">
          <a:off x="0" y="22225"/>
          <a:ext cx="1142999" cy="1320800"/>
        </a:xfrm>
        <a:prstGeom xmlns:a="http://schemas.openxmlformats.org/drawingml/2006/main" prst="ellipse">
          <a:avLst/>
        </a:prstGeom>
        <a:noFill xmlns:a="http://schemas.openxmlformats.org/drawingml/2006/main"/>
        <a:ln xmlns:a="http://schemas.openxmlformats.org/drawingml/2006/main" w="38100">
          <a:solidFill>
            <a:schemeClr val="accent5"/>
          </a:solidFill>
        </a:ln>
      </cdr:spPr>
      <cdr:style>
        <a:lnRef xmlns:a="http://schemas.openxmlformats.org/drawingml/2006/main" idx="2">
          <a:schemeClr val="accent6"/>
        </a:lnRef>
        <a:fillRef xmlns:a="http://schemas.openxmlformats.org/drawingml/2006/main" idx="1">
          <a:schemeClr val="lt1"/>
        </a:fillRef>
        <a:effectRef xmlns:a="http://schemas.openxmlformats.org/drawingml/2006/main" idx="0">
          <a:schemeClr val="accent6"/>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ja-JP" altLang="en-US" sz="1600" b="1">
              <a:solidFill>
                <a:schemeClr val="bg1"/>
              </a:solidFill>
            </a:rPr>
            <a:t>安静時</a:t>
          </a:r>
          <a:endParaRPr lang="ja-JP" sz="1600" b="1">
            <a:solidFill>
              <a:schemeClr val="bg1"/>
            </a:solidFill>
          </a:endParaRPr>
        </a:p>
      </cdr:txBody>
    </cdr:sp>
  </cdr:relSizeAnchor>
  <cdr:relSizeAnchor xmlns:cdr="http://schemas.openxmlformats.org/drawingml/2006/chartDrawing">
    <cdr:from>
      <cdr:x>0.12949</cdr:x>
      <cdr:y>0.21831</cdr:y>
    </cdr:from>
    <cdr:to>
      <cdr:x>0.99376</cdr:x>
      <cdr:y>0.88498</cdr:y>
    </cdr:to>
    <cdr:sp macro="" textlink="">
      <cdr:nvSpPr>
        <cdr:cNvPr id="7" name="楕円 6">
          <a:extLst xmlns:a="http://schemas.openxmlformats.org/drawingml/2006/main">
            <a:ext uri="{FF2B5EF4-FFF2-40B4-BE49-F238E27FC236}">
              <a16:creationId xmlns:a16="http://schemas.microsoft.com/office/drawing/2014/main" id="{740F668C-B523-4F76-B294-6D32E74D53B3}"/>
            </a:ext>
          </a:extLst>
        </cdr:cNvPr>
        <cdr:cNvSpPr/>
      </cdr:nvSpPr>
      <cdr:spPr>
        <a:xfrm xmlns:a="http://schemas.openxmlformats.org/drawingml/2006/main">
          <a:off x="790574" y="885825"/>
          <a:ext cx="5276850" cy="2705099"/>
        </a:xfrm>
        <a:prstGeom xmlns:a="http://schemas.openxmlformats.org/drawingml/2006/main" prst="ellipse">
          <a:avLst/>
        </a:prstGeom>
        <a:noFill xmlns:a="http://schemas.openxmlformats.org/drawingml/2006/main"/>
        <a:ln xmlns:a="http://schemas.openxmlformats.org/drawingml/2006/main" w="38100">
          <a:solidFill>
            <a:srgbClr val="FF0000"/>
          </a:solidFill>
        </a:ln>
      </cdr:spPr>
      <cdr:style>
        <a:lnRef xmlns:a="http://schemas.openxmlformats.org/drawingml/2006/main" idx="2">
          <a:schemeClr val="accent6"/>
        </a:lnRef>
        <a:fillRef xmlns:a="http://schemas.openxmlformats.org/drawingml/2006/main" idx="1">
          <a:schemeClr val="lt1"/>
        </a:fillRef>
        <a:effectRef xmlns:a="http://schemas.openxmlformats.org/drawingml/2006/main" idx="0">
          <a:schemeClr val="accent6"/>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ja-JP" altLang="en-US" sz="2000" b="1">
              <a:solidFill>
                <a:schemeClr val="bg1"/>
              </a:solidFill>
            </a:rPr>
            <a:t>運動時</a:t>
          </a:r>
          <a:endParaRPr lang="ja-JP" sz="2000" b="1">
            <a:solidFill>
              <a:schemeClr val="bg1"/>
            </a:solidFill>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10</xdr:col>
      <xdr:colOff>816030</xdr:colOff>
      <xdr:row>0</xdr:row>
      <xdr:rowOff>74967</xdr:rowOff>
    </xdr:from>
    <xdr:to>
      <xdr:col>17</xdr:col>
      <xdr:colOff>756748</xdr:colOff>
      <xdr:row>38</xdr:row>
      <xdr:rowOff>200527</xdr:rowOff>
    </xdr:to>
    <xdr:graphicFrame macro="">
      <xdr:nvGraphicFramePr>
        <xdr:cNvPr id="2" name="グラフ 1">
          <a:extLst>
            <a:ext uri="{FF2B5EF4-FFF2-40B4-BE49-F238E27FC236}">
              <a16:creationId xmlns:a16="http://schemas.microsoft.com/office/drawing/2014/main" id="{140561FA-335A-914A-B57B-7C031E962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225425</xdr:colOff>
      <xdr:row>17</xdr:row>
      <xdr:rowOff>9525</xdr:rowOff>
    </xdr:to>
    <xdr:graphicFrame macro="">
      <xdr:nvGraphicFramePr>
        <xdr:cNvPr id="2" name="グラフ 1">
          <a:extLst>
            <a:ext uri="{FF2B5EF4-FFF2-40B4-BE49-F238E27FC236}">
              <a16:creationId xmlns:a16="http://schemas.microsoft.com/office/drawing/2014/main" id="{F3202D2B-8DA0-C648-A5BF-D3D6B9DFA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342900</xdr:colOff>
      <xdr:row>0</xdr:row>
      <xdr:rowOff>0</xdr:rowOff>
    </xdr:from>
    <xdr:to>
      <xdr:col>14</xdr:col>
      <xdr:colOff>555625</xdr:colOff>
      <xdr:row>17</xdr:row>
      <xdr:rowOff>9525</xdr:rowOff>
    </xdr:to>
    <xdr:graphicFrame macro="">
      <xdr:nvGraphicFramePr>
        <xdr:cNvPr id="3" name="グラフ 2">
          <a:extLst>
            <a:ext uri="{FF2B5EF4-FFF2-40B4-BE49-F238E27FC236}">
              <a16:creationId xmlns:a16="http://schemas.microsoft.com/office/drawing/2014/main" id="{00D36C30-5FF1-D942-B90E-2443E6168C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0</xdr:rowOff>
    </xdr:from>
    <xdr:to>
      <xdr:col>7</xdr:col>
      <xdr:colOff>282574</xdr:colOff>
      <xdr:row>37</xdr:row>
      <xdr:rowOff>169216</xdr:rowOff>
    </xdr:to>
    <xdr:graphicFrame macro="">
      <xdr:nvGraphicFramePr>
        <xdr:cNvPr id="4" name="グラフ 3">
          <a:extLst>
            <a:ext uri="{FF2B5EF4-FFF2-40B4-BE49-F238E27FC236}">
              <a16:creationId xmlns:a16="http://schemas.microsoft.com/office/drawing/2014/main" id="{893597A9-7E2A-C94C-83E7-13F893EFC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355600</xdr:colOff>
      <xdr:row>21</xdr:row>
      <xdr:rowOff>0</xdr:rowOff>
    </xdr:from>
    <xdr:to>
      <xdr:col>14</xdr:col>
      <xdr:colOff>638174</xdr:colOff>
      <xdr:row>37</xdr:row>
      <xdr:rowOff>169216</xdr:rowOff>
    </xdr:to>
    <xdr:graphicFrame macro="">
      <xdr:nvGraphicFramePr>
        <xdr:cNvPr id="6" name="グラフ 5">
          <a:extLst>
            <a:ext uri="{FF2B5EF4-FFF2-40B4-BE49-F238E27FC236}">
              <a16:creationId xmlns:a16="http://schemas.microsoft.com/office/drawing/2014/main" id="{42F3CFE1-01C8-DD42-ACD2-C394BF49D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8</xdr:row>
      <xdr:rowOff>9524</xdr:rowOff>
    </xdr:from>
    <xdr:to>
      <xdr:col>9</xdr:col>
      <xdr:colOff>428624</xdr:colOff>
      <xdr:row>18</xdr:row>
      <xdr:rowOff>139700</xdr:rowOff>
    </xdr:to>
    <xdr:sp macro="" textlink="">
      <xdr:nvSpPr>
        <xdr:cNvPr id="2" name="正方形/長方形 1">
          <a:extLst>
            <a:ext uri="{FF2B5EF4-FFF2-40B4-BE49-F238E27FC236}">
              <a16:creationId xmlns:a16="http://schemas.microsoft.com/office/drawing/2014/main" id="{8EA6B975-5F2E-4508-8724-8F616ED67F55}"/>
            </a:ext>
          </a:extLst>
        </xdr:cNvPr>
        <xdr:cNvSpPr/>
      </xdr:nvSpPr>
      <xdr:spPr>
        <a:xfrm>
          <a:off x="0" y="1838324"/>
          <a:ext cx="6486524" cy="2416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t>nowHR=</a:t>
          </a:r>
          <a:r>
            <a:rPr kumimoji="1" lang="ja-JP" altLang="en-US" sz="2000"/>
            <a:t>現在の心拍数</a:t>
          </a:r>
          <a:endParaRPr kumimoji="1" lang="en-US" altLang="ja-JP" sz="2000"/>
        </a:p>
        <a:p>
          <a:pPr algn="l"/>
          <a:r>
            <a:rPr kumimoji="1" lang="en-US" altLang="ja-JP" sz="2000"/>
            <a:t>restHR=</a:t>
          </a:r>
          <a:r>
            <a:rPr kumimoji="1" lang="ja-JP" altLang="en-US" sz="2000"/>
            <a:t>安静時の心拍数</a:t>
          </a:r>
          <a:endParaRPr kumimoji="1" lang="en-US" altLang="ja-JP" sz="2000"/>
        </a:p>
        <a:p>
          <a:pPr algn="l"/>
          <a:r>
            <a:rPr kumimoji="1" lang="en-US" altLang="ja-JP" sz="2000"/>
            <a:t>MAXHR=208-</a:t>
          </a:r>
          <a:r>
            <a:rPr kumimoji="1" lang="ja-JP" altLang="en-US" sz="2000"/>
            <a:t>年齢</a:t>
          </a:r>
          <a:r>
            <a:rPr kumimoji="1" lang="en-US" altLang="ja-JP" sz="2000"/>
            <a:t>×0.7=</a:t>
          </a:r>
          <a:r>
            <a:rPr kumimoji="1" lang="ja-JP" altLang="en-US" sz="2000"/>
            <a:t>運動目標心拍数</a:t>
          </a:r>
          <a:r>
            <a:rPr kumimoji="1" lang="en-US" altLang="ja-JP" sz="2000"/>
            <a:t>(</a:t>
          </a:r>
          <a:r>
            <a:rPr kumimoji="1" lang="ja-JP" altLang="en-US" sz="2000"/>
            <a:t>許容最大心拍数</a:t>
          </a:r>
          <a:r>
            <a:rPr kumimoji="1" lang="en-US" altLang="ja-JP" sz="2000"/>
            <a:t>)</a:t>
          </a:r>
        </a:p>
        <a:p>
          <a:pPr algn="l"/>
          <a:r>
            <a:rPr kumimoji="1" lang="en-US" altLang="ja-JP" sz="2000"/>
            <a:t>restSDNN=</a:t>
          </a:r>
          <a:r>
            <a:rPr kumimoji="1" lang="ja-JP" altLang="en-US" sz="2000"/>
            <a:t>安静時の隣接する心拍間隔の標準偏差</a:t>
          </a:r>
          <a:endParaRPr kumimoji="1" lang="en-US" altLang="ja-JP" sz="2000"/>
        </a:p>
        <a:p>
          <a:pPr algn="l"/>
          <a:r>
            <a:rPr kumimoji="1" lang="en-US" altLang="ja-JP" sz="2000"/>
            <a:t>activeSDNN=</a:t>
          </a:r>
          <a:r>
            <a:rPr kumimoji="1" lang="ja-JP" altLang="en-US" sz="2000"/>
            <a:t>運動時の隣接する心拍間隔の標準偏差</a:t>
          </a:r>
          <a:endParaRPr kumimoji="1" lang="en-US" altLang="ja-JP" sz="2000"/>
        </a:p>
        <a:p>
          <a:pPr algn="l"/>
          <a:endParaRPr kumimoji="1" lang="ja-JP" altLang="en-US" sz="2000"/>
        </a:p>
      </xdr:txBody>
    </xdr:sp>
    <xdr:clientData/>
  </xdr:twoCellAnchor>
  <xdr:oneCellAnchor>
    <xdr:from>
      <xdr:col>0</xdr:col>
      <xdr:colOff>152400</xdr:colOff>
      <xdr:row>0</xdr:row>
      <xdr:rowOff>90487</xdr:rowOff>
    </xdr:from>
    <xdr:ext cx="11229975" cy="985847"/>
    <mc:AlternateContent xmlns:mc="http://schemas.openxmlformats.org/markup-compatibility/2006" xmlns:a14="http://schemas.microsoft.com/office/drawing/2010/main">
      <mc:Choice Requires="a14">
        <xdr:sp macro="" textlink="">
          <xdr:nvSpPr>
            <xdr:cNvPr id="4" name="テキスト ボックス 3">
              <a:extLst>
                <a:ext uri="{FF2B5EF4-FFF2-40B4-BE49-F238E27FC236}">
                  <a16:creationId xmlns:a16="http://schemas.microsoft.com/office/drawing/2014/main" id="{85800B13-ACAA-429A-B9F6-C97D3CC657BF}"/>
                </a:ext>
              </a:extLst>
            </xdr:cNvPr>
            <xdr:cNvSpPr txBox="1"/>
          </xdr:nvSpPr>
          <xdr:spPr>
            <a:xfrm>
              <a:off x="152400" y="90487"/>
              <a:ext cx="11229975" cy="985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ja-JP" altLang="en-US" sz="4400" b="0"/>
                <a:t>運動</a:t>
              </a:r>
              <a14:m>
                <m:oMath xmlns:m="http://schemas.openxmlformats.org/officeDocument/2006/math">
                  <m:r>
                    <a:rPr kumimoji="1" lang="ja-JP" altLang="en-US" sz="4400" b="0" i="1">
                      <a:latin typeface="Cambria Math" panose="02040503050406030204" pitchFamily="18" charset="0"/>
                    </a:rPr>
                    <m:t>許容度</m:t>
                  </m:r>
                  <m:r>
                    <a:rPr kumimoji="1" lang="en-US" altLang="ja-JP" sz="4400" b="0" i="1">
                      <a:latin typeface="Cambria Math" panose="02040503050406030204" pitchFamily="18" charset="0"/>
                    </a:rPr>
                    <m:t>=1−</m:t>
                  </m:r>
                  <m:f>
                    <m:fPr>
                      <m:ctrlPr>
                        <a:rPr kumimoji="1" lang="en-US" altLang="ja-JP" sz="4400" i="1">
                          <a:latin typeface="Cambria Math" panose="02040503050406030204" pitchFamily="18" charset="0"/>
                        </a:rPr>
                      </m:ctrlPr>
                    </m:fPr>
                    <m:num>
                      <m:r>
                        <a:rPr kumimoji="1" lang="en-US" altLang="ja-JP" sz="4400" b="0" i="1">
                          <a:latin typeface="Cambria Math" panose="02040503050406030204" pitchFamily="18" charset="0"/>
                        </a:rPr>
                        <m:t>𝑛𝑜𝑤𝐻𝑅</m:t>
                      </m:r>
                      <m:r>
                        <a:rPr kumimoji="1" lang="en-US" altLang="ja-JP" sz="4400" b="0" i="1">
                          <a:latin typeface="Cambria Math" panose="02040503050406030204" pitchFamily="18" charset="0"/>
                        </a:rPr>
                        <m:t>−</m:t>
                      </m:r>
                      <m:r>
                        <a:rPr kumimoji="1" lang="en-US" altLang="ja-JP" sz="4400" b="0" i="1">
                          <a:latin typeface="Cambria Math" panose="02040503050406030204" pitchFamily="18" charset="0"/>
                        </a:rPr>
                        <m:t>𝑟𝑒𝑠𝑡𝐻𝑅</m:t>
                      </m:r>
                    </m:num>
                    <m:den>
                      <m:r>
                        <a:rPr kumimoji="1" lang="en-US" altLang="ja-JP" sz="4400" b="0" i="1">
                          <a:latin typeface="Cambria Math" panose="02040503050406030204" pitchFamily="18" charset="0"/>
                        </a:rPr>
                        <m:t>𝑀𝐴𝑋𝐻𝑅</m:t>
                      </m:r>
                      <m:r>
                        <a:rPr kumimoji="1" lang="en-US" altLang="ja-JP" sz="4400" b="0" i="1">
                          <a:latin typeface="Cambria Math" panose="02040503050406030204" pitchFamily="18" charset="0"/>
                        </a:rPr>
                        <m:t>−</m:t>
                      </m:r>
                      <m:r>
                        <a:rPr kumimoji="1" lang="en-US" altLang="ja-JP" sz="4400" b="0" i="1">
                          <a:latin typeface="Cambria Math" panose="02040503050406030204" pitchFamily="18" charset="0"/>
                        </a:rPr>
                        <m:t>𝑟𝑒𝑠𝑡𝐻𝑅</m:t>
                      </m:r>
                    </m:den>
                  </m:f>
                  <m:r>
                    <a:rPr kumimoji="1" lang="en-US" altLang="ja-JP" sz="4400" i="1">
                      <a:latin typeface="Cambria Math" panose="02040503050406030204" pitchFamily="18" charset="0"/>
                      <a:ea typeface="Cambria Math" panose="02040503050406030204" pitchFamily="18" charset="0"/>
                    </a:rPr>
                    <m:t>×</m:t>
                  </m:r>
                  <m:f>
                    <m:fPr>
                      <m:ctrlPr>
                        <a:rPr kumimoji="1" lang="en-US" altLang="ja-JP" sz="4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fPr>
                    <m:num>
                      <m:r>
                        <a:rPr kumimoji="1" lang="en-US" altLang="ja-JP" sz="4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𝑎𝑐𝑡𝑖𝑣𝑒𝑆𝐷𝑁𝑁</m:t>
                      </m:r>
                    </m:num>
                    <m:den>
                      <m:r>
                        <a:rPr kumimoji="1" lang="en-US" altLang="ja-JP" sz="4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𝑟𝑒𝑠𝑡𝑆𝐷𝑁𝑁</m:t>
                      </m:r>
                      <m:r>
                        <a:rPr kumimoji="1" lang="en-US" altLang="ja-JP" sz="44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×0.7</m:t>
                      </m:r>
                    </m:den>
                  </m:f>
                </m:oMath>
              </a14:m>
              <a:endParaRPr kumimoji="1" lang="ja-JP" altLang="en-US" sz="4400"/>
            </a:p>
          </xdr:txBody>
        </xdr:sp>
      </mc:Choice>
      <mc:Fallback xmlns="">
        <xdr:sp macro="" textlink="">
          <xdr:nvSpPr>
            <xdr:cNvPr id="4" name="テキスト ボックス 3">
              <a:extLst>
                <a:ext uri="{FF2B5EF4-FFF2-40B4-BE49-F238E27FC236}">
                  <a16:creationId xmlns:a16="http://schemas.microsoft.com/office/drawing/2014/main" id="{85800B13-ACAA-429A-B9F6-C97D3CC657BF}"/>
                </a:ext>
              </a:extLst>
            </xdr:cNvPr>
            <xdr:cNvSpPr txBox="1"/>
          </xdr:nvSpPr>
          <xdr:spPr>
            <a:xfrm>
              <a:off x="152400" y="90487"/>
              <a:ext cx="11229975" cy="985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ja-JP" altLang="en-US" sz="4400" b="0"/>
                <a:t>運動</a:t>
              </a:r>
              <a:r>
                <a:rPr kumimoji="1" lang="ja-JP" altLang="en-US" sz="4400" b="0" i="0">
                  <a:latin typeface="Cambria Math" panose="02040503050406030204" pitchFamily="18" charset="0"/>
                </a:rPr>
                <a:t>許容度</a:t>
              </a:r>
              <a:r>
                <a:rPr kumimoji="1" lang="en-US" altLang="ja-JP" sz="4400" b="0" i="0">
                  <a:latin typeface="Cambria Math" panose="02040503050406030204" pitchFamily="18" charset="0"/>
                </a:rPr>
                <a:t>=1−</a:t>
              </a:r>
              <a:r>
                <a:rPr kumimoji="1" lang="en-US" altLang="ja-JP" sz="4400" i="0">
                  <a:latin typeface="Cambria Math" panose="02040503050406030204" pitchFamily="18" charset="0"/>
                </a:rPr>
                <a:t>(</a:t>
              </a:r>
              <a:r>
                <a:rPr kumimoji="1" lang="en-US" altLang="ja-JP" sz="4400" b="0" i="0">
                  <a:latin typeface="Cambria Math" panose="02040503050406030204" pitchFamily="18" charset="0"/>
                </a:rPr>
                <a:t>𝑛𝑜𝑤𝐻𝑅−𝑟𝑒𝑠𝑡𝐻𝑅)/(𝑀𝐴𝑋𝐻𝑅−𝑟𝑒𝑠𝑡𝐻𝑅)</a:t>
              </a:r>
              <a:r>
                <a:rPr kumimoji="1" lang="en-US" altLang="ja-JP" sz="4400" i="0">
                  <a:latin typeface="Cambria Math" panose="02040503050406030204" pitchFamily="18" charset="0"/>
                  <a:ea typeface="Cambria Math" panose="02040503050406030204" pitchFamily="18" charset="0"/>
                </a:rPr>
                <a:t>×</a:t>
              </a:r>
              <a:r>
                <a:rPr kumimoji="1" lang="en-US" altLang="ja-JP" sz="44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𝑎𝑐𝑡𝑖𝑣𝑒𝑆𝐷𝑁𝑁/(𝑟𝑒𝑠𝑡𝑆𝐷𝑁𝑁×0.7)</a:t>
              </a:r>
              <a:endParaRPr kumimoji="1" lang="ja-JP" altLang="en-US" sz="4400"/>
            </a:p>
          </xdr:txBody>
        </xdr:sp>
      </mc:Fallback>
    </mc:AlternateContent>
    <xdr:clientData/>
  </xdr:oneCellAnchor>
  <xdr:twoCellAnchor>
    <xdr:from>
      <xdr:col>10</xdr:col>
      <xdr:colOff>0</xdr:colOff>
      <xdr:row>8</xdr:row>
      <xdr:rowOff>0</xdr:rowOff>
    </xdr:from>
    <xdr:to>
      <xdr:col>19</xdr:col>
      <xdr:colOff>428624</xdr:colOff>
      <xdr:row>14</xdr:row>
      <xdr:rowOff>28575</xdr:rowOff>
    </xdr:to>
    <xdr:sp macro="" textlink="">
      <xdr:nvSpPr>
        <xdr:cNvPr id="5" name="正方形/長方形 4">
          <a:extLst>
            <a:ext uri="{FF2B5EF4-FFF2-40B4-BE49-F238E27FC236}">
              <a16:creationId xmlns:a16="http://schemas.microsoft.com/office/drawing/2014/main" id="{77DA0A29-2669-45A8-91B1-A15E1977C381}"/>
            </a:ext>
          </a:extLst>
        </xdr:cNvPr>
        <xdr:cNvSpPr/>
      </xdr:nvSpPr>
      <xdr:spPr>
        <a:xfrm>
          <a:off x="6858000" y="1905000"/>
          <a:ext cx="6600824" cy="1457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運動許容度・・・個人が疲労の限界まで運動を継続できる推定運動量を百分率で示したもの。</a:t>
          </a:r>
          <a:endParaRPr kumimoji="1" lang="en-US" altLang="ja-JP" sz="2000"/>
        </a:p>
        <a:p>
          <a:pPr algn="l"/>
          <a:r>
            <a:rPr kumimoji="1" lang="ja-JP" altLang="en-US" sz="2000"/>
            <a:t>個人・・・ユーザ本人</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549CD-F090-41C7-BD87-B430172D2DE8}">
  <dimension ref="A1:R1144"/>
  <sheetViews>
    <sheetView workbookViewId="0">
      <selection activeCell="Q1" sqref="Q1:R98"/>
    </sheetView>
  </sheetViews>
  <sheetFormatPr baseColWidth="10" defaultColWidth="8.83203125" defaultRowHeight="18"/>
  <sheetData>
    <row r="1" spans="1:18">
      <c r="A1" t="s">
        <v>0</v>
      </c>
      <c r="B1" t="s">
        <v>1</v>
      </c>
      <c r="C1" t="s">
        <v>2</v>
      </c>
      <c r="F1" t="s">
        <v>3</v>
      </c>
      <c r="G1" t="s">
        <v>4</v>
      </c>
      <c r="J1">
        <v>0.92307692307692302</v>
      </c>
      <c r="L1">
        <v>0.8</v>
      </c>
      <c r="M1">
        <v>1</v>
      </c>
      <c r="N1" s="22">
        <v>0.79720233656435102</v>
      </c>
      <c r="O1">
        <v>0.74360496230581496</v>
      </c>
      <c r="Q1">
        <v>0.80508063790680295</v>
      </c>
      <c r="R1">
        <v>0.81382595288933302</v>
      </c>
    </row>
    <row r="2" spans="1:18">
      <c r="A2">
        <v>1.0526315789473599</v>
      </c>
      <c r="B2">
        <v>0.75</v>
      </c>
      <c r="C2">
        <v>0.63829787234042501</v>
      </c>
      <c r="D2">
        <v>0.92307692307692302</v>
      </c>
      <c r="F2">
        <v>0.66666666666666596</v>
      </c>
      <c r="G2">
        <v>0.46875</v>
      </c>
      <c r="J2">
        <v>0.92307692307692302</v>
      </c>
      <c r="L2">
        <v>0.81081081081080997</v>
      </c>
      <c r="M2">
        <v>2</v>
      </c>
      <c r="N2">
        <v>0.74360496230581496</v>
      </c>
      <c r="O2">
        <v>0.85687318572825799</v>
      </c>
      <c r="Q2">
        <v>0.81382595288933302</v>
      </c>
      <c r="R2">
        <v>0.76204740609815902</v>
      </c>
    </row>
    <row r="3" spans="1:18">
      <c r="A3">
        <v>1.0169491525423699</v>
      </c>
      <c r="B3">
        <v>0.759493670886076</v>
      </c>
      <c r="C3">
        <v>0.63157894736842102</v>
      </c>
      <c r="D3">
        <v>0.9375</v>
      </c>
      <c r="F3">
        <v>0.66666666666666596</v>
      </c>
      <c r="G3">
        <v>0.45801526717557201</v>
      </c>
      <c r="I3">
        <v>0.310701482313888</v>
      </c>
      <c r="J3">
        <v>0.90909090909090895</v>
      </c>
      <c r="L3">
        <v>0.82191780821917804</v>
      </c>
      <c r="M3">
        <v>3</v>
      </c>
      <c r="N3">
        <v>0.85687318572825799</v>
      </c>
      <c r="O3">
        <v>0.84707408903438197</v>
      </c>
      <c r="Q3">
        <v>0.76204740609815902</v>
      </c>
      <c r="R3">
        <v>0.75050866655828197</v>
      </c>
    </row>
    <row r="4" spans="1:18">
      <c r="A4">
        <v>1</v>
      </c>
      <c r="B4">
        <v>0.759493670886076</v>
      </c>
      <c r="C4">
        <v>0.625</v>
      </c>
      <c r="D4">
        <v>0.9375</v>
      </c>
      <c r="F4">
        <v>0.659340659340659</v>
      </c>
      <c r="G4">
        <v>0.45112781954887199</v>
      </c>
      <c r="J4">
        <v>0.89552238805970097</v>
      </c>
      <c r="L4">
        <v>0.83333333333333304</v>
      </c>
      <c r="M4">
        <v>4</v>
      </c>
      <c r="N4">
        <v>0.84707408903438197</v>
      </c>
      <c r="O4">
        <v>0.79502491728649205</v>
      </c>
      <c r="Q4">
        <v>0.75050866655828197</v>
      </c>
      <c r="R4">
        <v>0.77873486708529105</v>
      </c>
    </row>
    <row r="5" spans="1:18">
      <c r="A5">
        <v>0.98360655737704905</v>
      </c>
      <c r="B5">
        <v>0.75</v>
      </c>
      <c r="C5">
        <v>0.61855670103092697</v>
      </c>
      <c r="D5">
        <v>0.952380952380952</v>
      </c>
      <c r="F5">
        <v>0.659340659340659</v>
      </c>
      <c r="G5">
        <v>0.44776119402984998</v>
      </c>
      <c r="J5">
        <v>0.89552238805970097</v>
      </c>
      <c r="L5">
        <v>0.84507042253521103</v>
      </c>
      <c r="M5">
        <v>5</v>
      </c>
      <c r="N5">
        <v>0.79502491728649205</v>
      </c>
      <c r="O5">
        <v>0.79303983999780303</v>
      </c>
      <c r="Q5">
        <v>0.77873486708529105</v>
      </c>
      <c r="R5">
        <v>0.72384119478361097</v>
      </c>
    </row>
    <row r="6" spans="1:18">
      <c r="A6">
        <v>0.967741935483871</v>
      </c>
      <c r="B6">
        <v>0.74074074074074003</v>
      </c>
      <c r="C6">
        <v>0.61224489795918302</v>
      </c>
      <c r="D6">
        <v>0.967741935483871</v>
      </c>
      <c r="F6">
        <v>0.65217391304347805</v>
      </c>
      <c r="G6">
        <v>0.44444444444444398</v>
      </c>
      <c r="J6">
        <v>0.88235294117647001</v>
      </c>
      <c r="L6">
        <v>0.86956521739130399</v>
      </c>
      <c r="M6">
        <v>6</v>
      </c>
      <c r="N6">
        <v>0.79303983999780303</v>
      </c>
      <c r="O6">
        <v>0.77178183833831704</v>
      </c>
      <c r="Q6">
        <v>0.72384119478361097</v>
      </c>
      <c r="R6">
        <v>0.72892855931582501</v>
      </c>
    </row>
    <row r="7" spans="1:18">
      <c r="A7">
        <v>0.98360655737704905</v>
      </c>
      <c r="B7">
        <v>0.73170731707317005</v>
      </c>
      <c r="C7">
        <v>0.60606060606060597</v>
      </c>
      <c r="D7">
        <v>1</v>
      </c>
      <c r="F7">
        <v>0.659340659340659</v>
      </c>
      <c r="G7">
        <v>0.441176470588235</v>
      </c>
      <c r="J7">
        <v>0.86956521739130399</v>
      </c>
      <c r="L7">
        <v>0.86956521739130399</v>
      </c>
      <c r="M7">
        <v>7</v>
      </c>
      <c r="N7">
        <v>0.77178183833831704</v>
      </c>
      <c r="O7">
        <v>0.76733778285954402</v>
      </c>
      <c r="Q7">
        <v>0.72892855931582501</v>
      </c>
      <c r="R7">
        <v>0.79332364450847903</v>
      </c>
    </row>
    <row r="8" spans="1:18">
      <c r="A8">
        <v>1</v>
      </c>
      <c r="B8">
        <v>0.72289156626506001</v>
      </c>
      <c r="C8">
        <v>0.6</v>
      </c>
      <c r="D8">
        <v>1.0169491525423699</v>
      </c>
      <c r="F8">
        <v>0.66666666666666596</v>
      </c>
      <c r="G8">
        <v>0.43795620437956201</v>
      </c>
      <c r="J8">
        <v>0.85714285714285698</v>
      </c>
      <c r="L8">
        <v>0.85714285714285698</v>
      </c>
      <c r="M8">
        <v>8</v>
      </c>
      <c r="N8">
        <v>0.76733778285954402</v>
      </c>
      <c r="O8">
        <v>0.80675394006646395</v>
      </c>
      <c r="Q8">
        <v>0.79332364450847903</v>
      </c>
      <c r="R8">
        <v>0.74556958428272302</v>
      </c>
    </row>
    <row r="9" spans="1:18">
      <c r="A9">
        <v>1.0169491525423699</v>
      </c>
      <c r="B9">
        <v>0.70588235294117596</v>
      </c>
      <c r="C9">
        <v>0.59405940594059403</v>
      </c>
      <c r="D9">
        <v>1</v>
      </c>
      <c r="F9">
        <v>0.67415730337078605</v>
      </c>
      <c r="G9">
        <v>0.434782608695652</v>
      </c>
      <c r="J9">
        <v>0.84507042253521103</v>
      </c>
      <c r="L9">
        <v>0.84507042253521103</v>
      </c>
      <c r="M9">
        <v>9</v>
      </c>
      <c r="N9">
        <v>0.80675394006646395</v>
      </c>
      <c r="O9">
        <v>0.76923639962968104</v>
      </c>
      <c r="Q9">
        <v>0.74556958428272302</v>
      </c>
      <c r="R9">
        <v>0.80178578953523405</v>
      </c>
    </row>
    <row r="10" spans="1:18">
      <c r="A10">
        <v>1.03448275862068</v>
      </c>
      <c r="B10">
        <v>0.69767441860465096</v>
      </c>
      <c r="C10">
        <v>0.58823529411764697</v>
      </c>
      <c r="D10">
        <v>1</v>
      </c>
      <c r="F10">
        <v>0.68181818181818099</v>
      </c>
      <c r="G10">
        <v>0.43165467625899201</v>
      </c>
      <c r="J10">
        <v>0.83333333333333304</v>
      </c>
      <c r="L10">
        <v>0.83333333333333304</v>
      </c>
      <c r="M10">
        <v>10</v>
      </c>
      <c r="N10">
        <v>0.76923639962968104</v>
      </c>
      <c r="O10">
        <v>0.85775848456050696</v>
      </c>
      <c r="Q10">
        <v>0.80178578953523405</v>
      </c>
      <c r="R10">
        <v>0.73284504640960901</v>
      </c>
    </row>
    <row r="11" spans="1:18">
      <c r="A11">
        <v>1.0169491525423699</v>
      </c>
      <c r="B11">
        <v>0.70588235294117596</v>
      </c>
      <c r="C11">
        <v>0.59405940594059403</v>
      </c>
      <c r="D11">
        <v>0.98360655737704905</v>
      </c>
      <c r="F11">
        <v>0.68181818181818099</v>
      </c>
      <c r="G11">
        <v>0.42553191489361702</v>
      </c>
      <c r="J11">
        <v>0.83333333333333304</v>
      </c>
      <c r="L11">
        <v>0.82191780821917804</v>
      </c>
      <c r="M11">
        <v>11</v>
      </c>
      <c r="N11">
        <v>0.85775848456050696</v>
      </c>
      <c r="O11">
        <v>0.82862297705207599</v>
      </c>
      <c r="Q11">
        <v>0.73284504640960901</v>
      </c>
      <c r="R11">
        <v>0.81087585018599295</v>
      </c>
    </row>
    <row r="12" spans="1:18">
      <c r="A12">
        <v>0.98360655737704905</v>
      </c>
      <c r="B12">
        <v>0.72289156626506001</v>
      </c>
      <c r="C12">
        <v>0.6</v>
      </c>
      <c r="D12">
        <v>0.967741935483871</v>
      </c>
      <c r="F12">
        <v>0.68965517241379304</v>
      </c>
      <c r="G12">
        <v>0.42253521126760502</v>
      </c>
      <c r="J12">
        <v>0.84507042253521103</v>
      </c>
      <c r="L12">
        <v>0.83333333333333304</v>
      </c>
      <c r="M12">
        <v>12</v>
      </c>
      <c r="N12">
        <v>0.82862297705207599</v>
      </c>
      <c r="O12">
        <v>0.84497146466010398</v>
      </c>
      <c r="Q12">
        <v>0.81087585018599295</v>
      </c>
      <c r="R12">
        <v>0.78040256983149103</v>
      </c>
    </row>
    <row r="13" spans="1:18">
      <c r="A13">
        <v>0.967741935483871</v>
      </c>
      <c r="B13">
        <v>0.73170731707317005</v>
      </c>
      <c r="C13">
        <v>0.60606060606060597</v>
      </c>
      <c r="D13">
        <v>0.967741935483871</v>
      </c>
      <c r="F13">
        <v>0.68181818181818099</v>
      </c>
      <c r="G13">
        <v>0.41666666666666602</v>
      </c>
      <c r="J13">
        <v>0.84507042253521103</v>
      </c>
      <c r="L13">
        <v>0.84507042253521103</v>
      </c>
      <c r="M13">
        <v>13</v>
      </c>
      <c r="N13">
        <v>0.84497146466010398</v>
      </c>
      <c r="O13">
        <v>0.87585264770689297</v>
      </c>
      <c r="Q13">
        <v>0.78040256983149103</v>
      </c>
      <c r="R13">
        <v>0.81669937286356797</v>
      </c>
    </row>
    <row r="14" spans="1:18">
      <c r="A14">
        <v>0.952380952380952</v>
      </c>
      <c r="B14">
        <v>0.74074074074074003</v>
      </c>
      <c r="C14">
        <v>0.61224489795918302</v>
      </c>
      <c r="D14">
        <v>0.967741935483871</v>
      </c>
      <c r="F14">
        <v>0.68965517241379304</v>
      </c>
      <c r="G14">
        <v>0.41379310344827502</v>
      </c>
      <c r="J14">
        <v>0.83333333333333304</v>
      </c>
      <c r="L14">
        <v>0.84507042253521103</v>
      </c>
      <c r="M14">
        <v>14</v>
      </c>
      <c r="N14">
        <v>0.87585264770689297</v>
      </c>
      <c r="O14">
        <v>0.87839617900427702</v>
      </c>
      <c r="Q14">
        <v>0.81669937286356797</v>
      </c>
      <c r="R14">
        <v>0.80186720103755305</v>
      </c>
    </row>
    <row r="15" spans="1:18">
      <c r="A15">
        <v>0.9375</v>
      </c>
      <c r="B15">
        <v>0.75</v>
      </c>
      <c r="C15">
        <v>0.61855670103092697</v>
      </c>
      <c r="D15">
        <v>0.967741935483871</v>
      </c>
      <c r="F15">
        <v>0.69767441860465096</v>
      </c>
      <c r="G15">
        <v>0.41095890410958902</v>
      </c>
      <c r="J15">
        <v>0.82191780821917804</v>
      </c>
      <c r="L15">
        <v>0.83333333333333304</v>
      </c>
      <c r="M15">
        <v>15</v>
      </c>
      <c r="N15">
        <v>0.87839617900427702</v>
      </c>
      <c r="O15">
        <v>0.83069873910638803</v>
      </c>
      <c r="Q15">
        <v>0.80186720103755305</v>
      </c>
      <c r="R15">
        <v>0.82249086383973202</v>
      </c>
    </row>
    <row r="16" spans="1:18">
      <c r="A16">
        <v>0.952380952380952</v>
      </c>
      <c r="B16">
        <v>0.74074074074074003</v>
      </c>
      <c r="C16">
        <v>0.625</v>
      </c>
      <c r="D16">
        <v>0.967741935483871</v>
      </c>
      <c r="F16">
        <v>0.70588235294117596</v>
      </c>
      <c r="G16">
        <v>0.40816326530612201</v>
      </c>
      <c r="J16">
        <v>0.83333333333333304</v>
      </c>
      <c r="L16">
        <v>0.82191780821917804</v>
      </c>
      <c r="M16">
        <v>16</v>
      </c>
      <c r="N16">
        <v>0.83069873910638803</v>
      </c>
      <c r="O16">
        <v>0.86501086387859505</v>
      </c>
      <c r="Q16">
        <v>0.82249086383973202</v>
      </c>
      <c r="R16">
        <v>0.86012668254493296</v>
      </c>
    </row>
    <row r="17" spans="1:18">
      <c r="A17">
        <v>0.967741935483871</v>
      </c>
      <c r="B17">
        <v>0.75</v>
      </c>
      <c r="C17">
        <v>0.63157894736842102</v>
      </c>
      <c r="D17">
        <v>0.967741935483871</v>
      </c>
      <c r="F17">
        <v>0.71428571428571397</v>
      </c>
      <c r="G17">
        <v>0.40540540540540498</v>
      </c>
      <c r="J17">
        <v>0.84507042253521103</v>
      </c>
      <c r="L17">
        <v>0.83333333333333304</v>
      </c>
      <c r="M17">
        <v>17</v>
      </c>
      <c r="N17">
        <v>0.86501086387859505</v>
      </c>
      <c r="O17">
        <v>0.84196486852808095</v>
      </c>
      <c r="Q17">
        <v>0.86012668254493296</v>
      </c>
      <c r="R17">
        <v>0.87657724564280104</v>
      </c>
    </row>
    <row r="18" spans="1:18">
      <c r="A18">
        <v>0.98360655737704905</v>
      </c>
      <c r="B18">
        <v>0.759493670886076</v>
      </c>
      <c r="C18">
        <v>0.63829787234042501</v>
      </c>
      <c r="D18">
        <v>0.967741935483871</v>
      </c>
      <c r="F18">
        <v>0.72289156626506001</v>
      </c>
      <c r="G18">
        <v>0.40268456375838901</v>
      </c>
      <c r="J18">
        <v>0.85714285714285698</v>
      </c>
      <c r="L18">
        <v>0.84507042253521103</v>
      </c>
      <c r="M18">
        <v>18</v>
      </c>
      <c r="N18">
        <v>0.84196486852808095</v>
      </c>
      <c r="O18">
        <v>0.87387410647532904</v>
      </c>
      <c r="Q18">
        <v>0.87657724564280104</v>
      </c>
      <c r="R18">
        <v>0.81600988932374696</v>
      </c>
    </row>
    <row r="19" spans="1:18">
      <c r="A19">
        <v>1</v>
      </c>
      <c r="B19">
        <v>0.76923076923076905</v>
      </c>
      <c r="C19">
        <v>0.63157894736842102</v>
      </c>
      <c r="D19">
        <v>0.967741935483871</v>
      </c>
      <c r="F19">
        <v>0.73170731707317005</v>
      </c>
      <c r="G19">
        <v>0.40268456375838901</v>
      </c>
      <c r="J19">
        <v>0.86956521739130399</v>
      </c>
      <c r="L19">
        <v>0.86956521739130399</v>
      </c>
      <c r="M19">
        <v>19</v>
      </c>
      <c r="N19">
        <v>0.87387410647532904</v>
      </c>
      <c r="O19">
        <v>0.84949988028331302</v>
      </c>
      <c r="Q19">
        <v>0.81600988932374696</v>
      </c>
      <c r="R19">
        <v>0.82952090452094596</v>
      </c>
    </row>
    <row r="20" spans="1:18">
      <c r="A20">
        <v>1.0169491525423699</v>
      </c>
      <c r="B20">
        <v>0.77922077922077904</v>
      </c>
      <c r="C20">
        <v>0.625</v>
      </c>
      <c r="D20">
        <v>0.967741935483871</v>
      </c>
      <c r="F20">
        <v>0.74074074074074003</v>
      </c>
      <c r="G20">
        <v>0.4</v>
      </c>
      <c r="J20">
        <v>0.89552238805970097</v>
      </c>
      <c r="L20">
        <v>0.88235294117647001</v>
      </c>
      <c r="M20">
        <v>20</v>
      </c>
      <c r="N20">
        <v>0.84949988028331302</v>
      </c>
      <c r="O20">
        <v>0.83250045655584504</v>
      </c>
      <c r="Q20">
        <v>0.82952090452094596</v>
      </c>
      <c r="R20">
        <v>0.783218031788391</v>
      </c>
    </row>
    <row r="21" spans="1:18">
      <c r="A21">
        <v>1.03448275862068</v>
      </c>
      <c r="B21">
        <v>0.78947368421052599</v>
      </c>
      <c r="C21">
        <v>0.61855670103092697</v>
      </c>
      <c r="D21">
        <v>0.967741935483871</v>
      </c>
      <c r="F21">
        <v>0.75</v>
      </c>
      <c r="G21">
        <v>0.4</v>
      </c>
      <c r="J21">
        <v>0.90909090909090895</v>
      </c>
      <c r="L21">
        <v>0.89552238805970097</v>
      </c>
      <c r="M21">
        <v>21</v>
      </c>
      <c r="N21">
        <v>0.83250045655584504</v>
      </c>
      <c r="O21">
        <v>0.77289834233733501</v>
      </c>
      <c r="Q21">
        <v>0.783218031788391</v>
      </c>
      <c r="R21">
        <v>0.84280805538786596</v>
      </c>
    </row>
    <row r="22" spans="1:18">
      <c r="A22">
        <v>1.0526315789473599</v>
      </c>
      <c r="B22">
        <v>0.8</v>
      </c>
      <c r="C22">
        <v>0.61224489795918302</v>
      </c>
      <c r="D22">
        <v>0.967741935483871</v>
      </c>
      <c r="F22">
        <v>0.76923076923076905</v>
      </c>
      <c r="G22">
        <v>0.39735099337748297</v>
      </c>
      <c r="J22">
        <v>0.952380952380952</v>
      </c>
      <c r="L22">
        <v>0.90909090909090895</v>
      </c>
      <c r="M22">
        <v>22</v>
      </c>
      <c r="N22">
        <v>0.77289834233733501</v>
      </c>
      <c r="O22">
        <v>0.72602449398859403</v>
      </c>
      <c r="Q22">
        <v>0.84280805538786596</v>
      </c>
      <c r="R22">
        <v>0.82666837046312203</v>
      </c>
    </row>
    <row r="23" spans="1:18">
      <c r="A23">
        <v>1.0714285714285701</v>
      </c>
      <c r="B23">
        <v>0.81081081081080997</v>
      </c>
      <c r="C23">
        <v>0.61855670103092697</v>
      </c>
      <c r="D23">
        <v>0.952380952380952</v>
      </c>
      <c r="F23">
        <v>0.77922077922077904</v>
      </c>
      <c r="G23">
        <v>0.394736842105263</v>
      </c>
      <c r="J23">
        <v>0.98360655737704905</v>
      </c>
      <c r="L23">
        <v>0.90909090909090895</v>
      </c>
      <c r="M23">
        <v>23</v>
      </c>
      <c r="N23">
        <v>0.72602449398859403</v>
      </c>
      <c r="O23">
        <v>0.79838582681625903</v>
      </c>
      <c r="Q23">
        <v>0.82666837046312203</v>
      </c>
      <c r="R23">
        <v>0.82430084911225499</v>
      </c>
    </row>
    <row r="24" spans="1:18">
      <c r="A24">
        <v>1.0526315789473599</v>
      </c>
      <c r="B24">
        <v>0.82191780821917804</v>
      </c>
      <c r="C24">
        <v>0.625</v>
      </c>
      <c r="D24">
        <v>0.952380952380952</v>
      </c>
      <c r="F24">
        <v>0.8</v>
      </c>
      <c r="G24">
        <v>0.394736842105263</v>
      </c>
      <c r="J24">
        <v>1.0169491525423699</v>
      </c>
      <c r="L24">
        <v>0.92307692307692302</v>
      </c>
      <c r="M24">
        <v>24</v>
      </c>
      <c r="N24">
        <v>0.79838582681625903</v>
      </c>
      <c r="O24">
        <v>0.71006021868367997</v>
      </c>
      <c r="Q24">
        <v>0.82430084911225499</v>
      </c>
      <c r="R24">
        <v>0.75993845211930999</v>
      </c>
    </row>
    <row r="25" spans="1:18">
      <c r="A25">
        <v>1.03448275862068</v>
      </c>
      <c r="B25">
        <v>0.83333333333333304</v>
      </c>
      <c r="C25">
        <v>0.61855670103092697</v>
      </c>
      <c r="D25">
        <v>0.952380952380952</v>
      </c>
      <c r="F25">
        <v>0.81081081081080997</v>
      </c>
      <c r="G25">
        <v>0.39735099337748297</v>
      </c>
      <c r="J25">
        <v>1.03448275862068</v>
      </c>
      <c r="L25">
        <v>0.9375</v>
      </c>
      <c r="M25">
        <v>25</v>
      </c>
      <c r="N25">
        <v>0.71006021868367997</v>
      </c>
      <c r="O25">
        <v>0.71994376713348596</v>
      </c>
      <c r="Q25">
        <v>0.75993845211930999</v>
      </c>
      <c r="R25">
        <v>0.80150791611133998</v>
      </c>
    </row>
    <row r="26" spans="1:18">
      <c r="A26">
        <v>1.0526315789473599</v>
      </c>
      <c r="B26">
        <v>0.84507042253521103</v>
      </c>
      <c r="C26">
        <v>0.61224489795918302</v>
      </c>
      <c r="D26">
        <v>0.952380952380952</v>
      </c>
      <c r="F26">
        <v>0.83333333333333304</v>
      </c>
      <c r="G26">
        <v>0.4</v>
      </c>
      <c r="J26">
        <v>1.0526315789473599</v>
      </c>
      <c r="L26">
        <v>0.967741935483871</v>
      </c>
      <c r="M26">
        <v>26</v>
      </c>
      <c r="N26">
        <v>0.71994376713348596</v>
      </c>
      <c r="O26">
        <v>0.75073307536867195</v>
      </c>
      <c r="Q26">
        <v>0.80150791611133998</v>
      </c>
      <c r="R26">
        <v>0.82768902184390003</v>
      </c>
    </row>
    <row r="27" spans="1:18">
      <c r="A27">
        <v>1.0714285714285701</v>
      </c>
      <c r="B27">
        <v>0.83333333333333304</v>
      </c>
      <c r="C27">
        <v>0.60606060606060597</v>
      </c>
      <c r="D27">
        <v>0.952380952380952</v>
      </c>
      <c r="F27">
        <v>0.84507042253521103</v>
      </c>
      <c r="G27">
        <v>0.40268456375838901</v>
      </c>
      <c r="J27">
        <v>1.0714285714285701</v>
      </c>
      <c r="L27">
        <v>1</v>
      </c>
      <c r="M27">
        <v>27</v>
      </c>
      <c r="N27">
        <v>0.75073307536867195</v>
      </c>
      <c r="O27">
        <v>0.78990102777982496</v>
      </c>
      <c r="Q27">
        <v>0.82768902184390003</v>
      </c>
      <c r="R27">
        <v>0.83254985307852003</v>
      </c>
    </row>
    <row r="28" spans="1:18">
      <c r="A28">
        <v>1.0526315789473599</v>
      </c>
      <c r="B28">
        <v>0.84507042253521103</v>
      </c>
      <c r="C28">
        <v>0.6</v>
      </c>
      <c r="D28">
        <v>0.952380952380952</v>
      </c>
      <c r="F28">
        <v>0.85714285714285698</v>
      </c>
      <c r="G28">
        <v>0.4</v>
      </c>
      <c r="J28">
        <v>1.0909090909090899</v>
      </c>
      <c r="L28">
        <v>1.03448275862068</v>
      </c>
      <c r="M28">
        <v>28</v>
      </c>
      <c r="N28">
        <v>0.78990102777982496</v>
      </c>
      <c r="O28">
        <v>0.80293713250092102</v>
      </c>
      <c r="Q28">
        <v>0.83254985307852003</v>
      </c>
      <c r="R28">
        <v>0.83086978277491597</v>
      </c>
    </row>
    <row r="29" spans="1:18">
      <c r="A29">
        <v>1.03448275862068</v>
      </c>
      <c r="B29">
        <v>0.85714285714285698</v>
      </c>
      <c r="C29">
        <v>0.60606060606060597</v>
      </c>
      <c r="D29">
        <v>0.9375</v>
      </c>
      <c r="F29">
        <v>0.86956521739130399</v>
      </c>
      <c r="G29">
        <v>0.40268456375838901</v>
      </c>
      <c r="J29">
        <v>1.1111111111111101</v>
      </c>
      <c r="L29">
        <v>1.0526315789473599</v>
      </c>
      <c r="M29">
        <v>29</v>
      </c>
      <c r="N29">
        <v>0.80293713250092102</v>
      </c>
      <c r="O29">
        <v>0.83655853649242995</v>
      </c>
      <c r="Q29">
        <v>0.83086978277491597</v>
      </c>
      <c r="R29">
        <v>0.77609575172588396</v>
      </c>
    </row>
    <row r="30" spans="1:18">
      <c r="A30">
        <v>1.0169491525423699</v>
      </c>
      <c r="B30">
        <v>0.86956521739130399</v>
      </c>
      <c r="C30">
        <v>0.61224489795918302</v>
      </c>
      <c r="D30">
        <v>0.92307692307692302</v>
      </c>
      <c r="F30">
        <v>0.88235294117647001</v>
      </c>
      <c r="G30">
        <v>0.4</v>
      </c>
      <c r="J30">
        <v>1.1320754716981101</v>
      </c>
      <c r="L30">
        <v>1.0909090909090899</v>
      </c>
      <c r="M30">
        <v>30</v>
      </c>
      <c r="N30">
        <v>0.83655853649242995</v>
      </c>
      <c r="O30">
        <v>0.81323322393643005</v>
      </c>
      <c r="Q30">
        <v>0.77609575172588396</v>
      </c>
      <c r="R30">
        <v>0.86322739643701996</v>
      </c>
    </row>
    <row r="31" spans="1:18">
      <c r="A31">
        <v>1.03448275862068</v>
      </c>
      <c r="B31">
        <v>0.85714285714285698</v>
      </c>
      <c r="C31">
        <v>0.61855670103092697</v>
      </c>
      <c r="D31">
        <v>0.92307692307692302</v>
      </c>
      <c r="F31">
        <v>0.86956521739130399</v>
      </c>
      <c r="G31">
        <v>0.40268456375838901</v>
      </c>
      <c r="J31">
        <v>1.1111111111111101</v>
      </c>
      <c r="L31">
        <v>1.1111111111111101</v>
      </c>
      <c r="M31">
        <v>31</v>
      </c>
      <c r="N31">
        <v>0.81323322393643005</v>
      </c>
      <c r="O31">
        <v>0.82849083157932701</v>
      </c>
      <c r="Q31">
        <v>0.86322739643701996</v>
      </c>
      <c r="R31">
        <v>0.77167175095012497</v>
      </c>
    </row>
    <row r="32" spans="1:18">
      <c r="A32">
        <v>1.0526315789473599</v>
      </c>
      <c r="B32">
        <v>0.84507042253521103</v>
      </c>
      <c r="C32">
        <v>0.625</v>
      </c>
      <c r="D32">
        <v>0.92307692307692302</v>
      </c>
      <c r="F32">
        <v>0.85714285714285698</v>
      </c>
      <c r="G32">
        <v>0.40268456375838901</v>
      </c>
      <c r="J32">
        <v>1.0909090909090899</v>
      </c>
      <c r="L32">
        <v>1.1320754716981101</v>
      </c>
      <c r="M32">
        <v>32</v>
      </c>
      <c r="N32">
        <v>0.82849083157932701</v>
      </c>
      <c r="O32">
        <v>0.82080843978235996</v>
      </c>
      <c r="Q32">
        <v>0.77167175095012497</v>
      </c>
      <c r="R32">
        <v>0.807751387024087</v>
      </c>
    </row>
    <row r="33" spans="1:18">
      <c r="A33">
        <v>1.0714285714285701</v>
      </c>
      <c r="B33">
        <v>0.85714285714285698</v>
      </c>
      <c r="C33">
        <v>0.63157894736842102</v>
      </c>
      <c r="D33">
        <v>0.92307692307692302</v>
      </c>
      <c r="F33">
        <v>0.84507042253521103</v>
      </c>
      <c r="G33">
        <v>0.40268456375838901</v>
      </c>
      <c r="J33">
        <v>1.0714285714285701</v>
      </c>
      <c r="L33">
        <v>1.1111111111111101</v>
      </c>
      <c r="M33">
        <v>33</v>
      </c>
      <c r="N33">
        <v>0.82080843978235996</v>
      </c>
      <c r="O33">
        <v>0.89243989564400705</v>
      </c>
      <c r="Q33">
        <v>0.807751387024087</v>
      </c>
      <c r="R33">
        <v>0.84610039954846905</v>
      </c>
    </row>
    <row r="34" spans="1:18">
      <c r="A34">
        <v>1.0526315789473599</v>
      </c>
      <c r="B34">
        <v>0.84507042253521103</v>
      </c>
      <c r="C34">
        <v>0.625</v>
      </c>
      <c r="D34">
        <v>0.92307692307692302</v>
      </c>
      <c r="F34">
        <v>0.83333333333333304</v>
      </c>
      <c r="G34">
        <v>0.40540540540540498</v>
      </c>
      <c r="J34">
        <v>1.0526315789473599</v>
      </c>
      <c r="L34">
        <v>1.0909090909090899</v>
      </c>
      <c r="M34">
        <v>34</v>
      </c>
      <c r="N34">
        <v>0.89243989564400705</v>
      </c>
      <c r="O34">
        <v>0.80680144017911204</v>
      </c>
      <c r="Q34">
        <v>0.84610039954846905</v>
      </c>
      <c r="R34">
        <v>0.80127285067762</v>
      </c>
    </row>
    <row r="35" spans="1:18">
      <c r="A35">
        <v>1.03448275862068</v>
      </c>
      <c r="B35">
        <v>0.83333333333333304</v>
      </c>
      <c r="C35">
        <v>0.61855670103092697</v>
      </c>
      <c r="D35">
        <v>0.92307692307692302</v>
      </c>
      <c r="F35">
        <v>0.84507042253521103</v>
      </c>
      <c r="G35">
        <v>0.40268456375838901</v>
      </c>
      <c r="J35">
        <v>1.0714285714285701</v>
      </c>
      <c r="L35">
        <v>1.0714285714285701</v>
      </c>
      <c r="M35">
        <v>35</v>
      </c>
      <c r="N35">
        <v>0.80680144017911204</v>
      </c>
      <c r="O35">
        <v>0.82005360738583</v>
      </c>
      <c r="Q35">
        <v>0.80127285067762</v>
      </c>
      <c r="R35">
        <v>0.90143863346439601</v>
      </c>
    </row>
    <row r="36" spans="1:18">
      <c r="A36">
        <v>1.0526315789473599</v>
      </c>
      <c r="B36">
        <v>0.82191780821917804</v>
      </c>
      <c r="C36">
        <v>0.61224489795918302</v>
      </c>
      <c r="D36">
        <v>0.90909090909090895</v>
      </c>
      <c r="F36">
        <v>0.85714285714285698</v>
      </c>
      <c r="G36">
        <v>0.4</v>
      </c>
      <c r="J36">
        <v>1.0909090909090899</v>
      </c>
      <c r="L36">
        <v>1.0714285714285701</v>
      </c>
      <c r="M36">
        <v>36</v>
      </c>
      <c r="N36">
        <v>0.82005360738583</v>
      </c>
      <c r="O36">
        <v>0.86127060901747399</v>
      </c>
      <c r="Q36">
        <v>0.90143863346439601</v>
      </c>
      <c r="R36">
        <v>0.89379707465490199</v>
      </c>
    </row>
    <row r="37" spans="1:18">
      <c r="A37">
        <v>1.0714285714285701</v>
      </c>
      <c r="B37">
        <v>0.8</v>
      </c>
      <c r="C37">
        <v>0.60606060606060597</v>
      </c>
      <c r="D37">
        <v>0.89552238805970097</v>
      </c>
      <c r="F37">
        <v>0.86956521739130399</v>
      </c>
      <c r="G37">
        <v>0.39735099337748297</v>
      </c>
      <c r="J37">
        <v>1.1111111111111101</v>
      </c>
      <c r="L37">
        <v>1.0526315789473599</v>
      </c>
      <c r="M37">
        <v>37</v>
      </c>
      <c r="N37">
        <v>0.86127060901747399</v>
      </c>
      <c r="O37">
        <v>0.81562583538714195</v>
      </c>
      <c r="Q37">
        <v>0.89379707465490199</v>
      </c>
      <c r="R37">
        <v>0.84687411630470699</v>
      </c>
    </row>
    <row r="38" spans="1:18">
      <c r="A38">
        <v>1.0526315789473599</v>
      </c>
      <c r="B38">
        <v>0.81081081081080997</v>
      </c>
      <c r="C38">
        <v>0.61224489795918302</v>
      </c>
      <c r="D38">
        <v>0.89552238805970097</v>
      </c>
      <c r="F38">
        <v>0.88235294117647001</v>
      </c>
      <c r="G38">
        <v>0.39735099337748297</v>
      </c>
      <c r="J38">
        <v>1.1320754716981101</v>
      </c>
      <c r="L38">
        <v>1.03448275862068</v>
      </c>
      <c r="M38">
        <v>38</v>
      </c>
      <c r="N38">
        <v>0.81562583538714195</v>
      </c>
      <c r="O38">
        <v>0.785779765941787</v>
      </c>
      <c r="Q38">
        <v>0.84687411630470699</v>
      </c>
      <c r="R38">
        <v>0.83213497818797699</v>
      </c>
    </row>
    <row r="39" spans="1:18">
      <c r="A39">
        <v>1.0714285714285701</v>
      </c>
      <c r="B39">
        <v>0.82191780821917804</v>
      </c>
      <c r="C39">
        <v>0.60606060606060597</v>
      </c>
      <c r="D39">
        <v>0.89552238805970097</v>
      </c>
      <c r="F39">
        <v>0.89552238805970097</v>
      </c>
      <c r="G39">
        <v>0.39735099337748297</v>
      </c>
      <c r="J39">
        <v>1.15384615384615</v>
      </c>
      <c r="L39">
        <v>1.0169491525423699</v>
      </c>
      <c r="M39">
        <v>39</v>
      </c>
      <c r="N39">
        <v>0.785779765941787</v>
      </c>
      <c r="O39">
        <v>0.84474044614849597</v>
      </c>
      <c r="Q39">
        <v>0.83213497818797699</v>
      </c>
      <c r="R39">
        <v>0.85245863459203897</v>
      </c>
    </row>
    <row r="40" spans="1:18">
      <c r="A40">
        <v>1.0909090909090899</v>
      </c>
      <c r="B40">
        <v>0.83333333333333304</v>
      </c>
      <c r="C40">
        <v>0.6</v>
      </c>
      <c r="D40">
        <v>0.89552238805970097</v>
      </c>
      <c r="F40">
        <v>0.90909090909090895</v>
      </c>
      <c r="G40">
        <v>0.394736842105263</v>
      </c>
      <c r="J40">
        <v>1.2</v>
      </c>
      <c r="L40">
        <v>1.03448275862068</v>
      </c>
      <c r="M40">
        <v>40</v>
      </c>
      <c r="N40">
        <v>0.84474044614849597</v>
      </c>
      <c r="O40">
        <v>0.79765774003482104</v>
      </c>
      <c r="Q40">
        <v>0.85245863459203897</v>
      </c>
      <c r="R40">
        <v>0.87449543215471004</v>
      </c>
    </row>
    <row r="41" spans="1:18">
      <c r="A41">
        <v>1.0714285714285701</v>
      </c>
      <c r="B41">
        <v>0.82191780821917804</v>
      </c>
      <c r="C41">
        <v>0.59405940594059403</v>
      </c>
      <c r="D41">
        <v>0.89552238805970097</v>
      </c>
      <c r="F41">
        <v>0.89552238805970097</v>
      </c>
      <c r="G41">
        <v>0.394736842105263</v>
      </c>
      <c r="J41">
        <v>1.22448979591836</v>
      </c>
      <c r="L41">
        <v>1.0526315789473599</v>
      </c>
      <c r="M41">
        <v>41</v>
      </c>
      <c r="N41">
        <v>0.79765774003482104</v>
      </c>
      <c r="O41">
        <v>0.80275843233394395</v>
      </c>
      <c r="Q41">
        <v>0.87449543215471004</v>
      </c>
      <c r="R41">
        <v>0.89115306857594501</v>
      </c>
    </row>
    <row r="42" spans="1:18">
      <c r="A42">
        <v>1.0909090909090899</v>
      </c>
      <c r="B42">
        <v>0.81081081081080997</v>
      </c>
      <c r="C42">
        <v>0.58823529411764697</v>
      </c>
      <c r="D42">
        <v>0.89552238805970097</v>
      </c>
      <c r="F42">
        <v>0.88235294117647001</v>
      </c>
      <c r="G42">
        <v>0.39735099337748297</v>
      </c>
      <c r="J42">
        <v>1.2</v>
      </c>
      <c r="L42">
        <v>1.0714285714285701</v>
      </c>
      <c r="M42">
        <v>42</v>
      </c>
      <c r="N42">
        <v>0.80275843233394395</v>
      </c>
      <c r="O42">
        <v>0.87267958991318095</v>
      </c>
      <c r="Q42">
        <v>0.89115306857594501</v>
      </c>
      <c r="R42">
        <v>0.84940604898704997</v>
      </c>
    </row>
    <row r="43" spans="1:18">
      <c r="A43">
        <v>1.1111111111111101</v>
      </c>
      <c r="B43">
        <v>0.8</v>
      </c>
      <c r="C43">
        <v>0.58252427184466005</v>
      </c>
      <c r="D43">
        <v>0.89552238805970097</v>
      </c>
      <c r="F43">
        <v>0.86956521739130399</v>
      </c>
      <c r="G43">
        <v>0.39735099337748297</v>
      </c>
      <c r="J43">
        <v>1.22448979591836</v>
      </c>
      <c r="L43">
        <v>1.0909090909090899</v>
      </c>
      <c r="M43">
        <v>43</v>
      </c>
      <c r="N43">
        <v>0.87267958991318095</v>
      </c>
      <c r="O43">
        <v>0.85906883898226105</v>
      </c>
      <c r="Q43">
        <v>0.84940604898704997</v>
      </c>
      <c r="R43">
        <v>0.81218543026845103</v>
      </c>
    </row>
    <row r="44" spans="1:18">
      <c r="A44">
        <v>1.1320754716981101</v>
      </c>
      <c r="B44">
        <v>0.78947368421052599</v>
      </c>
      <c r="C44">
        <v>0.57692307692307598</v>
      </c>
      <c r="D44">
        <v>0.86956521739130399</v>
      </c>
      <c r="F44">
        <v>0.84507042253521103</v>
      </c>
      <c r="G44">
        <v>0.39735099337748297</v>
      </c>
      <c r="J44">
        <v>1.25</v>
      </c>
      <c r="L44">
        <v>1.1111111111111101</v>
      </c>
      <c r="M44">
        <v>44</v>
      </c>
      <c r="N44">
        <v>0.85906883898226105</v>
      </c>
      <c r="O44">
        <v>0.92587202581398897</v>
      </c>
      <c r="Q44">
        <v>0.81218543026845103</v>
      </c>
      <c r="R44">
        <v>0.86183183599731605</v>
      </c>
    </row>
    <row r="45" spans="1:18">
      <c r="A45">
        <v>1.1111111111111101</v>
      </c>
      <c r="B45">
        <v>0.8</v>
      </c>
      <c r="C45">
        <v>0.57142857142857095</v>
      </c>
      <c r="D45">
        <v>0.85714285714285698</v>
      </c>
      <c r="F45">
        <v>0.83333333333333304</v>
      </c>
      <c r="G45">
        <v>0.394736842105263</v>
      </c>
      <c r="J45">
        <v>1.22448979591836</v>
      </c>
      <c r="L45">
        <v>1.1320754716981101</v>
      </c>
      <c r="M45">
        <v>45</v>
      </c>
      <c r="N45">
        <v>0.92587202581398897</v>
      </c>
      <c r="O45">
        <v>0.87747823895722799</v>
      </c>
      <c r="Q45">
        <v>0.86183183599731605</v>
      </c>
      <c r="R45">
        <v>0.83833996876946204</v>
      </c>
    </row>
    <row r="46" spans="1:18">
      <c r="A46">
        <v>1.0909090909090899</v>
      </c>
      <c r="B46">
        <v>0.78947368421052599</v>
      </c>
      <c r="C46">
        <v>0.57142857142857095</v>
      </c>
      <c r="D46">
        <v>0.85714285714285698</v>
      </c>
      <c r="F46">
        <v>0.82191780821917804</v>
      </c>
      <c r="G46">
        <v>0.394736842105263</v>
      </c>
      <c r="J46">
        <v>1.1764705882352899</v>
      </c>
      <c r="L46">
        <v>1.1111111111111101</v>
      </c>
      <c r="M46">
        <v>46</v>
      </c>
      <c r="N46">
        <v>0.87747823895722799</v>
      </c>
      <c r="O46">
        <v>0.88542751733609903</v>
      </c>
      <c r="Q46">
        <v>0.83833996876946204</v>
      </c>
      <c r="R46">
        <v>0.81663399546629001</v>
      </c>
    </row>
    <row r="47" spans="1:18">
      <c r="A47">
        <v>1.1111111111111101</v>
      </c>
      <c r="B47">
        <v>0.77922077922077904</v>
      </c>
      <c r="C47">
        <v>0.57692307692307598</v>
      </c>
      <c r="D47">
        <v>0.85714285714285698</v>
      </c>
      <c r="F47">
        <v>0.81081081081080997</v>
      </c>
      <c r="G47">
        <v>0.39215686274509798</v>
      </c>
      <c r="J47">
        <v>1.15384615384615</v>
      </c>
      <c r="L47">
        <v>1.0909090909090899</v>
      </c>
      <c r="M47">
        <v>47</v>
      </c>
      <c r="N47">
        <v>0.88542751733609903</v>
      </c>
      <c r="O47">
        <v>0.93827515684152896</v>
      </c>
      <c r="Q47">
        <v>0.81663399546629001</v>
      </c>
      <c r="R47">
        <v>0.87331510424557801</v>
      </c>
    </row>
    <row r="48" spans="1:18">
      <c r="A48">
        <v>1.1320754716981101</v>
      </c>
      <c r="B48">
        <v>0.76923076923076905</v>
      </c>
      <c r="C48">
        <v>0.57692307692307598</v>
      </c>
      <c r="D48">
        <v>0.85714285714285698</v>
      </c>
      <c r="F48">
        <v>0.82191780821917804</v>
      </c>
      <c r="G48">
        <v>0.39215686274509798</v>
      </c>
      <c r="J48">
        <v>1.1320754716981101</v>
      </c>
      <c r="L48">
        <v>1.0714285714285701</v>
      </c>
      <c r="M48">
        <v>48</v>
      </c>
      <c r="N48">
        <v>0.93827515684152896</v>
      </c>
      <c r="O48">
        <v>0.97498376353586602</v>
      </c>
      <c r="Q48">
        <v>0.87331510424557801</v>
      </c>
      <c r="R48">
        <v>0.92645946421375003</v>
      </c>
    </row>
    <row r="49" spans="1:18">
      <c r="A49">
        <v>1.15384615384615</v>
      </c>
      <c r="B49">
        <v>0.759493670886076</v>
      </c>
      <c r="C49">
        <v>0.58252427184466005</v>
      </c>
      <c r="D49">
        <v>0.85714285714285698</v>
      </c>
      <c r="F49">
        <v>0.83333333333333304</v>
      </c>
      <c r="G49">
        <v>0.394736842105263</v>
      </c>
      <c r="J49">
        <v>1.1111111111111101</v>
      </c>
      <c r="L49">
        <v>1.0526315789473599</v>
      </c>
      <c r="M49">
        <v>49</v>
      </c>
      <c r="N49">
        <v>0.97498376353586602</v>
      </c>
      <c r="O49">
        <v>0.881350822847769</v>
      </c>
      <c r="Q49">
        <v>0.92645946421375003</v>
      </c>
      <c r="R49">
        <v>0.93158807860461301</v>
      </c>
    </row>
    <row r="50" spans="1:18">
      <c r="A50">
        <v>1.1320754716981101</v>
      </c>
      <c r="B50">
        <v>0.75</v>
      </c>
      <c r="C50">
        <v>0.58823529411764697</v>
      </c>
      <c r="D50">
        <v>0.85714285714285698</v>
      </c>
      <c r="F50">
        <v>0.84507042253521103</v>
      </c>
      <c r="G50">
        <v>0.39215686274509798</v>
      </c>
      <c r="J50">
        <v>1.1320754716981101</v>
      </c>
      <c r="L50">
        <v>1.03448275862068</v>
      </c>
      <c r="M50">
        <v>50</v>
      </c>
      <c r="N50">
        <v>0.881350822847769</v>
      </c>
      <c r="O50">
        <v>0.90018028960707597</v>
      </c>
      <c r="Q50">
        <v>0.93158807860461301</v>
      </c>
      <c r="R50">
        <v>0.93219893478147697</v>
      </c>
    </row>
    <row r="51" spans="1:18">
      <c r="A51">
        <v>1.1111111111111101</v>
      </c>
      <c r="B51">
        <v>0.74074074074074003</v>
      </c>
      <c r="C51">
        <v>0.59405940594059403</v>
      </c>
      <c r="D51">
        <v>0.85714285714285698</v>
      </c>
      <c r="F51">
        <v>0.83333333333333304</v>
      </c>
      <c r="G51">
        <v>0.38961038961038902</v>
      </c>
      <c r="J51">
        <v>1.15384615384615</v>
      </c>
      <c r="L51">
        <v>1.0526315789473599</v>
      </c>
      <c r="M51">
        <v>51</v>
      </c>
      <c r="N51">
        <v>0.90018028960707597</v>
      </c>
      <c r="O51">
        <v>0.91245361144243198</v>
      </c>
      <c r="Q51">
        <v>0.93219893478147697</v>
      </c>
      <c r="R51">
        <v>0.82371912215770204</v>
      </c>
    </row>
    <row r="52" spans="1:18">
      <c r="A52">
        <v>1.0909090909090899</v>
      </c>
      <c r="B52">
        <v>0.75</v>
      </c>
      <c r="C52">
        <v>0.6</v>
      </c>
      <c r="D52">
        <v>0.82191780821917804</v>
      </c>
      <c r="F52">
        <v>0.82191780821917804</v>
      </c>
      <c r="G52">
        <v>0.38961038961038902</v>
      </c>
      <c r="J52">
        <v>1.1764705882352899</v>
      </c>
      <c r="L52">
        <v>1.03448275862068</v>
      </c>
      <c r="M52">
        <v>52</v>
      </c>
      <c r="N52">
        <v>0.91245361144243198</v>
      </c>
      <c r="O52">
        <v>0.88435969679483095</v>
      </c>
      <c r="Q52">
        <v>0.82371912215770204</v>
      </c>
      <c r="R52">
        <v>0.901347055036408</v>
      </c>
    </row>
    <row r="53" spans="1:18">
      <c r="A53">
        <v>1.1111111111111101</v>
      </c>
      <c r="B53">
        <v>0.74074074074074003</v>
      </c>
      <c r="C53">
        <v>0.60606060606060597</v>
      </c>
      <c r="D53">
        <v>0.77922077922077904</v>
      </c>
      <c r="F53">
        <v>0.81081081081080997</v>
      </c>
      <c r="G53">
        <v>0.38709677419354799</v>
      </c>
      <c r="J53">
        <v>1.2</v>
      </c>
      <c r="L53">
        <v>1.0526315789473599</v>
      </c>
      <c r="M53">
        <v>53</v>
      </c>
      <c r="N53">
        <v>0.88435969679483095</v>
      </c>
      <c r="O53">
        <v>0.90466156988806801</v>
      </c>
      <c r="Q53">
        <v>0.901347055036408</v>
      </c>
      <c r="R53">
        <v>0.79338448543788598</v>
      </c>
    </row>
    <row r="54" spans="1:18">
      <c r="A54">
        <v>1.1320754716981101</v>
      </c>
      <c r="B54">
        <v>0.73170731707317005</v>
      </c>
      <c r="C54">
        <v>0.61224489795918302</v>
      </c>
      <c r="D54">
        <v>0.77922077922077904</v>
      </c>
      <c r="F54">
        <v>0.8</v>
      </c>
      <c r="G54">
        <v>0.38709677419354799</v>
      </c>
      <c r="J54">
        <v>1.22448979591836</v>
      </c>
      <c r="L54">
        <v>1.0714285714285701</v>
      </c>
      <c r="M54">
        <v>54</v>
      </c>
      <c r="N54">
        <v>0.90466156988806801</v>
      </c>
      <c r="O54">
        <v>0.86200557432414204</v>
      </c>
      <c r="Q54">
        <v>0.79338448543788598</v>
      </c>
      <c r="R54">
        <v>0.87229037452563296</v>
      </c>
    </row>
    <row r="55" spans="1:18">
      <c r="A55">
        <v>1.1111111111111101</v>
      </c>
      <c r="B55">
        <v>0.72289156626506001</v>
      </c>
      <c r="C55">
        <v>0.60606060606060597</v>
      </c>
      <c r="D55">
        <v>0.77922077922077904</v>
      </c>
      <c r="F55">
        <v>0.78947368421052599</v>
      </c>
      <c r="G55">
        <v>0.38461538461538403</v>
      </c>
      <c r="J55">
        <v>1.2</v>
      </c>
      <c r="L55">
        <v>1.0526315789473599</v>
      </c>
      <c r="M55">
        <v>55</v>
      </c>
      <c r="N55">
        <v>0.86200557432414204</v>
      </c>
      <c r="O55">
        <v>0.86579429341617897</v>
      </c>
      <c r="Q55">
        <v>0.87229037452563296</v>
      </c>
      <c r="R55">
        <v>0.79588448267108802</v>
      </c>
    </row>
    <row r="56" spans="1:18">
      <c r="A56">
        <v>1.1320754716981101</v>
      </c>
      <c r="B56">
        <v>0.71428571428571397</v>
      </c>
      <c r="C56">
        <v>0.61224489795918302</v>
      </c>
      <c r="D56">
        <v>0.77922077922077904</v>
      </c>
      <c r="F56">
        <v>0.77922077922077904</v>
      </c>
      <c r="G56">
        <v>0.38709677419354799</v>
      </c>
      <c r="J56">
        <v>1.15384615384615</v>
      </c>
      <c r="L56">
        <v>1.03448275862068</v>
      </c>
      <c r="M56">
        <v>56</v>
      </c>
      <c r="N56">
        <v>0.86579429341617897</v>
      </c>
      <c r="O56">
        <v>0.91705888439601901</v>
      </c>
      <c r="Q56">
        <v>0.79588448267108802</v>
      </c>
      <c r="R56">
        <v>0.830887105185662</v>
      </c>
    </row>
    <row r="57" spans="1:18">
      <c r="A57">
        <v>1.1111111111111101</v>
      </c>
      <c r="B57">
        <v>0.72289156626506001</v>
      </c>
      <c r="C57">
        <v>0.60606060606060597</v>
      </c>
      <c r="D57">
        <v>0.77922077922077904</v>
      </c>
      <c r="F57">
        <v>0.76923076923076905</v>
      </c>
      <c r="G57">
        <v>0.38709677419354799</v>
      </c>
      <c r="J57">
        <v>1.1320754716981101</v>
      </c>
      <c r="L57">
        <v>1.0169491525423699</v>
      </c>
      <c r="M57">
        <v>57</v>
      </c>
      <c r="N57">
        <v>0.91705888439601901</v>
      </c>
      <c r="O57">
        <v>0.93280647746259704</v>
      </c>
      <c r="Q57">
        <v>0.830887105185662</v>
      </c>
      <c r="R57">
        <v>0.81972498959963502</v>
      </c>
    </row>
    <row r="58" spans="1:18">
      <c r="A58">
        <v>1.0909090909090899</v>
      </c>
      <c r="B58">
        <v>0.73170731707317005</v>
      </c>
      <c r="C58">
        <v>0.61224489795918302</v>
      </c>
      <c r="D58">
        <v>0.77922077922077904</v>
      </c>
      <c r="F58">
        <v>0.759493670886076</v>
      </c>
      <c r="G58">
        <v>0.38961038961038902</v>
      </c>
      <c r="J58">
        <v>1.1111111111111101</v>
      </c>
      <c r="L58">
        <v>0.98360655737704905</v>
      </c>
      <c r="M58">
        <v>58</v>
      </c>
      <c r="N58">
        <v>0.93280647746259704</v>
      </c>
      <c r="O58">
        <v>0.92570315386662505</v>
      </c>
      <c r="Q58">
        <v>0.81972498959963502</v>
      </c>
      <c r="R58">
        <v>0.89584499809908402</v>
      </c>
    </row>
    <row r="59" spans="1:18">
      <c r="A59">
        <v>1.0714285714285701</v>
      </c>
      <c r="B59">
        <v>0.72289156626506001</v>
      </c>
      <c r="C59">
        <v>0.61855670103092697</v>
      </c>
      <c r="D59">
        <v>0.759493670886076</v>
      </c>
      <c r="F59">
        <v>0.75</v>
      </c>
      <c r="G59">
        <v>0.38961038961038902</v>
      </c>
      <c r="J59">
        <v>1.0909090909090899</v>
      </c>
      <c r="L59">
        <v>1</v>
      </c>
      <c r="M59">
        <v>59</v>
      </c>
      <c r="N59">
        <v>0.92570315386662505</v>
      </c>
      <c r="O59">
        <v>0.81093616315081796</v>
      </c>
      <c r="Q59">
        <v>0.89584499809908402</v>
      </c>
      <c r="R59">
        <v>0.794111282477175</v>
      </c>
    </row>
    <row r="60" spans="1:18">
      <c r="A60">
        <v>1.0526315789473599</v>
      </c>
      <c r="B60">
        <v>0.73170731707317005</v>
      </c>
      <c r="C60">
        <v>0.625</v>
      </c>
      <c r="D60">
        <v>0.73170731707317005</v>
      </c>
      <c r="F60">
        <v>0.74074074074074003</v>
      </c>
      <c r="G60">
        <v>0.39215686274509798</v>
      </c>
      <c r="J60">
        <v>1.0714285714285701</v>
      </c>
      <c r="L60">
        <v>1.0169491525423699</v>
      </c>
      <c r="M60">
        <v>60</v>
      </c>
      <c r="N60">
        <v>0.81093616315081796</v>
      </c>
      <c r="O60">
        <v>0.85755817089130604</v>
      </c>
      <c r="Q60">
        <v>0.794111282477175</v>
      </c>
      <c r="R60">
        <v>0.83425767413847296</v>
      </c>
    </row>
    <row r="61" spans="1:18">
      <c r="A61">
        <v>1.0714285714285701</v>
      </c>
      <c r="B61">
        <v>0.75</v>
      </c>
      <c r="C61">
        <v>0.63157894736842102</v>
      </c>
      <c r="D61">
        <v>0.73170731707317005</v>
      </c>
      <c r="F61">
        <v>0.73170731707317005</v>
      </c>
      <c r="G61">
        <v>0.394736842105263</v>
      </c>
      <c r="J61">
        <v>1.0526315789473599</v>
      </c>
      <c r="L61">
        <v>1.0526315789473599</v>
      </c>
      <c r="M61">
        <v>61</v>
      </c>
      <c r="N61">
        <v>0.85755817089130604</v>
      </c>
      <c r="O61">
        <v>0.89442479869236502</v>
      </c>
      <c r="Q61">
        <v>0.83425767413847296</v>
      </c>
      <c r="R61">
        <v>0.80521525794043003</v>
      </c>
    </row>
    <row r="62" spans="1:18">
      <c r="A62">
        <v>1.0909090909090899</v>
      </c>
      <c r="B62">
        <v>0.759493670886076</v>
      </c>
      <c r="C62">
        <v>0.625</v>
      </c>
      <c r="D62">
        <v>0.73170731707317005</v>
      </c>
      <c r="F62">
        <v>0.72289156626506001</v>
      </c>
      <c r="G62">
        <v>0.394736842105263</v>
      </c>
      <c r="J62">
        <v>1.0714285714285701</v>
      </c>
      <c r="L62">
        <v>1.0714285714285701</v>
      </c>
      <c r="M62">
        <v>62</v>
      </c>
      <c r="N62">
        <v>0.89442479869236502</v>
      </c>
      <c r="O62">
        <v>0.837745772277662</v>
      </c>
      <c r="Q62">
        <v>0.80521525794043003</v>
      </c>
      <c r="R62">
        <v>0.75209946788769999</v>
      </c>
    </row>
    <row r="63" spans="1:18">
      <c r="A63">
        <v>1.1111111111111101</v>
      </c>
      <c r="B63">
        <v>0.77922077922077904</v>
      </c>
      <c r="C63">
        <v>0.61855670103092697</v>
      </c>
      <c r="D63">
        <v>0.73170731707317005</v>
      </c>
      <c r="F63">
        <v>0.73170731707317005</v>
      </c>
      <c r="G63">
        <v>0.394736842105263</v>
      </c>
      <c r="J63">
        <v>1.0909090909090899</v>
      </c>
      <c r="L63">
        <v>1.0909090909090899</v>
      </c>
      <c r="M63">
        <v>63</v>
      </c>
      <c r="N63">
        <v>0.837745772277662</v>
      </c>
      <c r="O63">
        <v>0.897113789336354</v>
      </c>
      <c r="Q63">
        <v>0.75209946788769999</v>
      </c>
      <c r="R63">
        <v>0.767620497424924</v>
      </c>
    </row>
    <row r="64" spans="1:18">
      <c r="A64">
        <v>1.1320754716981101</v>
      </c>
      <c r="B64">
        <v>0.78947368421052599</v>
      </c>
      <c r="C64">
        <v>0.61224489795918302</v>
      </c>
      <c r="D64">
        <v>0.73170731707317005</v>
      </c>
      <c r="F64">
        <v>0.75</v>
      </c>
      <c r="G64">
        <v>0.39215686274509798</v>
      </c>
      <c r="J64">
        <v>1.1111111111111101</v>
      </c>
      <c r="L64">
        <v>1.1111111111111101</v>
      </c>
      <c r="M64">
        <v>64</v>
      </c>
      <c r="N64">
        <v>0.897113789336354</v>
      </c>
      <c r="O64">
        <v>0.92452024411656497</v>
      </c>
      <c r="Q64">
        <v>0.767620497424924</v>
      </c>
      <c r="R64">
        <v>0.76095600605413505</v>
      </c>
    </row>
    <row r="65" spans="1:18">
      <c r="A65">
        <v>1.1111111111111101</v>
      </c>
      <c r="B65">
        <v>0.8</v>
      </c>
      <c r="C65">
        <v>0.61855670103092697</v>
      </c>
      <c r="D65">
        <v>0.71428571428571397</v>
      </c>
      <c r="F65">
        <v>0.759493670886076</v>
      </c>
      <c r="G65">
        <v>0.39215686274509798</v>
      </c>
      <c r="J65">
        <v>1.1320754716981101</v>
      </c>
      <c r="L65">
        <v>1.1320754716981101</v>
      </c>
      <c r="M65">
        <v>65</v>
      </c>
      <c r="N65">
        <v>0.92452024411656497</v>
      </c>
      <c r="O65">
        <v>0.82693774432327405</v>
      </c>
      <c r="Q65">
        <v>0.76095600605413505</v>
      </c>
      <c r="R65">
        <v>0.749844454297245</v>
      </c>
    </row>
    <row r="66" spans="1:18">
      <c r="A66">
        <v>1.1320754716981101</v>
      </c>
      <c r="B66">
        <v>0.81081081081080997</v>
      </c>
      <c r="C66">
        <v>0.61224489795918302</v>
      </c>
      <c r="D66">
        <v>0.69767441860465096</v>
      </c>
      <c r="F66">
        <v>0.77922077922077904</v>
      </c>
      <c r="G66">
        <v>0.39215686274509798</v>
      </c>
      <c r="J66">
        <v>1.15384615384615</v>
      </c>
      <c r="L66">
        <v>1.15384615384615</v>
      </c>
      <c r="M66">
        <v>66</v>
      </c>
      <c r="N66">
        <v>0.82693774432327405</v>
      </c>
      <c r="O66">
        <v>0.82153607163974796</v>
      </c>
      <c r="Q66">
        <v>0.749844454297245</v>
      </c>
      <c r="R66">
        <v>0.76496973118886202</v>
      </c>
    </row>
    <row r="67" spans="1:18">
      <c r="A67">
        <v>1.1111111111111101</v>
      </c>
      <c r="B67">
        <v>0.82191780821917804</v>
      </c>
      <c r="C67">
        <v>0.60606060606060597</v>
      </c>
      <c r="D67">
        <v>0.69767441860465096</v>
      </c>
      <c r="F67">
        <v>0.78947368421052599</v>
      </c>
      <c r="G67">
        <v>0.38961038961038902</v>
      </c>
      <c r="J67">
        <v>1.1764705882352899</v>
      </c>
      <c r="L67">
        <v>1.1320754716981101</v>
      </c>
      <c r="M67">
        <v>67</v>
      </c>
      <c r="N67">
        <v>0.82153607163974796</v>
      </c>
      <c r="O67">
        <v>0.86979498879845496</v>
      </c>
      <c r="Q67">
        <v>0.76496973118886202</v>
      </c>
      <c r="R67">
        <v>0.84078814038562499</v>
      </c>
    </row>
    <row r="68" spans="1:18">
      <c r="A68">
        <v>1.1320754716981101</v>
      </c>
      <c r="B68">
        <v>0.83333333333333304</v>
      </c>
      <c r="C68">
        <v>0.60606060606060597</v>
      </c>
      <c r="D68">
        <v>0.69767441860465096</v>
      </c>
      <c r="F68">
        <v>0.8</v>
      </c>
      <c r="G68">
        <v>0.38961038961038902</v>
      </c>
      <c r="J68">
        <v>1.15384615384615</v>
      </c>
      <c r="L68">
        <v>1.1111111111111101</v>
      </c>
      <c r="M68">
        <v>68</v>
      </c>
      <c r="N68">
        <v>0.86979498879845496</v>
      </c>
      <c r="O68">
        <v>0.83199771894377295</v>
      </c>
      <c r="Q68">
        <v>0.84078814038562499</v>
      </c>
      <c r="R68">
        <v>0.78136723877105696</v>
      </c>
    </row>
    <row r="69" spans="1:18">
      <c r="A69">
        <v>1.15384615384615</v>
      </c>
      <c r="B69">
        <v>0.82191780821917804</v>
      </c>
      <c r="C69">
        <v>0.6</v>
      </c>
      <c r="D69">
        <v>0.69767441860465096</v>
      </c>
      <c r="F69">
        <v>0.81081081081080997</v>
      </c>
      <c r="G69">
        <v>0.38961038961038902</v>
      </c>
      <c r="J69">
        <v>1.1764705882352899</v>
      </c>
      <c r="L69">
        <v>1.0909090909090899</v>
      </c>
      <c r="M69">
        <v>69</v>
      </c>
      <c r="N69">
        <v>0.83199771894377295</v>
      </c>
      <c r="O69">
        <v>0.83716477149593804</v>
      </c>
      <c r="Q69">
        <v>0.78136723877105696</v>
      </c>
      <c r="R69">
        <v>0.86597139361839603</v>
      </c>
    </row>
    <row r="70" spans="1:18">
      <c r="A70">
        <v>1.1320754716981101</v>
      </c>
      <c r="B70">
        <v>0.83333333333333304</v>
      </c>
      <c r="C70">
        <v>0.59405940594059403</v>
      </c>
      <c r="D70">
        <v>0.69767441860465096</v>
      </c>
      <c r="F70">
        <v>0.82191780821917804</v>
      </c>
      <c r="G70">
        <v>0.38709677419354799</v>
      </c>
      <c r="J70">
        <v>1.15384615384615</v>
      </c>
      <c r="L70">
        <v>1.0714285714285701</v>
      </c>
      <c r="M70">
        <v>70</v>
      </c>
      <c r="N70">
        <v>0.83716477149593804</v>
      </c>
      <c r="O70">
        <v>0.79107453575129405</v>
      </c>
      <c r="Q70">
        <v>0.86597139361839603</v>
      </c>
      <c r="R70">
        <v>0.77499679500877605</v>
      </c>
    </row>
    <row r="71" spans="1:18">
      <c r="A71">
        <v>1.15384615384615</v>
      </c>
      <c r="B71">
        <v>0.82191780821917804</v>
      </c>
      <c r="C71">
        <v>0.59405940594059403</v>
      </c>
      <c r="D71">
        <v>0.69767441860465096</v>
      </c>
      <c r="F71">
        <v>0.83333333333333304</v>
      </c>
      <c r="G71">
        <v>0.38461538461538403</v>
      </c>
      <c r="J71">
        <v>1.1320754716981101</v>
      </c>
      <c r="L71">
        <v>1.0909090909090899</v>
      </c>
      <c r="M71">
        <v>71</v>
      </c>
      <c r="N71">
        <v>0.79107453575129405</v>
      </c>
      <c r="O71">
        <v>0.78287632085320402</v>
      </c>
      <c r="Q71">
        <v>0.77499679500877605</v>
      </c>
      <c r="R71">
        <v>0.82963146147514899</v>
      </c>
    </row>
    <row r="72" spans="1:18">
      <c r="A72">
        <v>1.1320754716981101</v>
      </c>
      <c r="B72">
        <v>0.82191780821917804</v>
      </c>
      <c r="C72">
        <v>0.6</v>
      </c>
      <c r="D72">
        <v>0.69767441860465096</v>
      </c>
      <c r="F72">
        <v>0.84507042253521103</v>
      </c>
      <c r="G72">
        <v>0.38216560509554098</v>
      </c>
      <c r="J72">
        <v>1.1111111111111101</v>
      </c>
      <c r="L72">
        <v>1.1111111111111101</v>
      </c>
      <c r="M72">
        <v>72</v>
      </c>
      <c r="N72">
        <v>0.78287632085320402</v>
      </c>
      <c r="O72">
        <v>0.80232651790517295</v>
      </c>
      <c r="Q72">
        <v>0.82963146147514899</v>
      </c>
      <c r="R72">
        <v>0.79898434034405297</v>
      </c>
    </row>
    <row r="73" spans="1:18">
      <c r="A73">
        <v>1.1111111111111101</v>
      </c>
      <c r="B73">
        <v>0.82191780821917804</v>
      </c>
      <c r="C73">
        <v>0.60606060606060597</v>
      </c>
      <c r="D73">
        <v>0.68181818181818099</v>
      </c>
      <c r="F73">
        <v>0.85714285714285698</v>
      </c>
      <c r="G73">
        <v>0.38216560509554098</v>
      </c>
      <c r="J73">
        <v>1.0909090909090899</v>
      </c>
      <c r="L73">
        <v>1.1320754716981101</v>
      </c>
      <c r="M73">
        <v>73</v>
      </c>
      <c r="N73">
        <v>0.80232651790517295</v>
      </c>
      <c r="O73">
        <v>0.83820269169546702</v>
      </c>
      <c r="Q73">
        <v>0.79898434034405297</v>
      </c>
      <c r="R73">
        <v>0.87226968816408801</v>
      </c>
    </row>
    <row r="74" spans="1:18">
      <c r="A74">
        <v>1.0909090909090899</v>
      </c>
      <c r="B74">
        <v>0.81081081081080997</v>
      </c>
      <c r="C74">
        <v>0.61224489795918302</v>
      </c>
      <c r="D74">
        <v>0.66666666666666596</v>
      </c>
      <c r="F74">
        <v>0.86956521739130399</v>
      </c>
      <c r="G74">
        <v>0.379746835443038</v>
      </c>
      <c r="J74">
        <v>1.0714285714285701</v>
      </c>
      <c r="L74">
        <v>1.1111111111111101</v>
      </c>
      <c r="M74">
        <v>74</v>
      </c>
      <c r="N74">
        <v>0.83820269169546702</v>
      </c>
      <c r="O74">
        <v>0.84812549924524605</v>
      </c>
      <c r="Q74">
        <v>0.87226968816408801</v>
      </c>
      <c r="R74">
        <v>0.78398592575689197</v>
      </c>
    </row>
    <row r="75" spans="1:18">
      <c r="A75">
        <v>1.0714285714285701</v>
      </c>
      <c r="B75">
        <v>0.8</v>
      </c>
      <c r="C75">
        <v>0.61855670103092697</v>
      </c>
      <c r="D75">
        <v>0.66666666666666596</v>
      </c>
      <c r="F75">
        <v>0.88235294117647001</v>
      </c>
      <c r="G75">
        <v>0.379746835443038</v>
      </c>
      <c r="J75">
        <v>1.0526315789473599</v>
      </c>
      <c r="L75">
        <v>1.0909090909090899</v>
      </c>
      <c r="M75">
        <v>75</v>
      </c>
      <c r="N75">
        <v>0.84812549924524605</v>
      </c>
      <c r="O75">
        <v>0.83452271627725805</v>
      </c>
      <c r="Q75">
        <v>0.78398592575689197</v>
      </c>
      <c r="R75">
        <v>0.83057911143679897</v>
      </c>
    </row>
    <row r="76" spans="1:18">
      <c r="A76">
        <v>1.0909090909090899</v>
      </c>
      <c r="B76">
        <v>0.8</v>
      </c>
      <c r="C76">
        <v>0.625</v>
      </c>
      <c r="D76">
        <v>0.66666666666666596</v>
      </c>
      <c r="F76">
        <v>0.86956521739130399</v>
      </c>
      <c r="G76">
        <v>0.37735849056603699</v>
      </c>
      <c r="J76">
        <v>1.03448275862068</v>
      </c>
      <c r="L76">
        <v>1.0714285714285701</v>
      </c>
      <c r="M76">
        <v>76</v>
      </c>
      <c r="N76">
        <v>0.83452271627725805</v>
      </c>
      <c r="O76">
        <v>0.78019524104742399</v>
      </c>
      <c r="Q76">
        <v>0.83057911143679897</v>
      </c>
      <c r="R76">
        <v>0.82642544988246902</v>
      </c>
    </row>
    <row r="77" spans="1:18">
      <c r="A77">
        <v>1.0714285714285701</v>
      </c>
      <c r="B77">
        <v>0.8</v>
      </c>
      <c r="C77">
        <v>0.63157894736842102</v>
      </c>
      <c r="D77">
        <v>0.66666666666666596</v>
      </c>
      <c r="F77">
        <v>0.85714285714285698</v>
      </c>
      <c r="G77">
        <v>0.375</v>
      </c>
      <c r="J77">
        <v>1.0169491525423699</v>
      </c>
      <c r="L77">
        <v>1.0526315789473599</v>
      </c>
      <c r="M77">
        <v>77</v>
      </c>
      <c r="N77">
        <v>0.78019524104742399</v>
      </c>
      <c r="O77">
        <v>0.79638347674035803</v>
      </c>
      <c r="Q77">
        <v>0.82642544988246902</v>
      </c>
      <c r="R77">
        <v>0.76992705817314799</v>
      </c>
    </row>
    <row r="78" spans="1:18">
      <c r="A78">
        <v>1.0909090909090899</v>
      </c>
      <c r="B78">
        <v>0.8</v>
      </c>
      <c r="C78">
        <v>0.625</v>
      </c>
      <c r="D78">
        <v>0.66666666666666596</v>
      </c>
      <c r="F78">
        <v>0.86956521739130399</v>
      </c>
      <c r="G78">
        <v>0.375</v>
      </c>
      <c r="J78">
        <v>1</v>
      </c>
      <c r="L78">
        <v>1.03448275862068</v>
      </c>
      <c r="M78">
        <v>78</v>
      </c>
      <c r="N78">
        <v>0.79638347674035803</v>
      </c>
      <c r="O78">
        <v>0.77321397027525995</v>
      </c>
      <c r="Q78">
        <v>0.76992705817314799</v>
      </c>
      <c r="R78">
        <v>0.74961959103732201</v>
      </c>
    </row>
    <row r="79" spans="1:18">
      <c r="A79">
        <v>1.1111111111111101</v>
      </c>
      <c r="B79">
        <v>0.81081081081080997</v>
      </c>
      <c r="C79">
        <v>0.61855670103092697</v>
      </c>
      <c r="D79">
        <v>0.66666666666666596</v>
      </c>
      <c r="F79">
        <v>0.88235294117647001</v>
      </c>
      <c r="G79">
        <v>0.375</v>
      </c>
      <c r="J79">
        <v>1.0169491525423699</v>
      </c>
      <c r="L79">
        <v>1.0169491525423699</v>
      </c>
      <c r="M79">
        <v>79</v>
      </c>
      <c r="N79">
        <v>0.77321397027525995</v>
      </c>
      <c r="O79">
        <v>0.77255798946782706</v>
      </c>
      <c r="Q79">
        <v>0.74961959103732201</v>
      </c>
      <c r="R79">
        <v>0.73659616405558204</v>
      </c>
    </row>
    <row r="80" spans="1:18">
      <c r="A80">
        <v>1.0909090909090899</v>
      </c>
      <c r="C80">
        <v>0.61224489795918302</v>
      </c>
      <c r="D80">
        <v>0.66666666666666596</v>
      </c>
      <c r="F80">
        <v>0.86956521739130399</v>
      </c>
      <c r="G80">
        <v>0.37267080745341602</v>
      </c>
      <c r="J80">
        <v>1.03448275862068</v>
      </c>
      <c r="L80">
        <v>1</v>
      </c>
      <c r="M80">
        <v>80</v>
      </c>
      <c r="N80">
        <v>0.77255798946782706</v>
      </c>
      <c r="O80">
        <v>0.80385126029829501</v>
      </c>
      <c r="Q80">
        <v>0.73659616405558204</v>
      </c>
      <c r="R80">
        <v>0.784366708026769</v>
      </c>
    </row>
    <row r="81" spans="1:18">
      <c r="A81">
        <v>1.0714285714285701</v>
      </c>
      <c r="C81">
        <v>0.61855670103092697</v>
      </c>
      <c r="D81">
        <v>0.659340659340659</v>
      </c>
      <c r="F81">
        <v>0.85714285714285698</v>
      </c>
      <c r="G81">
        <v>0.37037037037037002</v>
      </c>
      <c r="J81">
        <v>1.0526315789473599</v>
      </c>
      <c r="L81">
        <v>1.03448275862068</v>
      </c>
      <c r="M81">
        <v>81</v>
      </c>
      <c r="N81">
        <v>0.80385126029829501</v>
      </c>
      <c r="O81">
        <v>0.81646894168133</v>
      </c>
      <c r="Q81">
        <v>0.784366708026769</v>
      </c>
      <c r="R81">
        <v>0.79790953694204303</v>
      </c>
    </row>
    <row r="82" spans="1:18">
      <c r="A82">
        <v>1.0909090909090899</v>
      </c>
      <c r="C82">
        <v>0.625</v>
      </c>
      <c r="D82">
        <v>0.64516129032257996</v>
      </c>
      <c r="F82">
        <v>0.86956521739130399</v>
      </c>
      <c r="G82">
        <v>0.36809815950920199</v>
      </c>
      <c r="J82">
        <v>1.0714285714285701</v>
      </c>
      <c r="L82">
        <v>1.0526315789473599</v>
      </c>
      <c r="M82">
        <v>82</v>
      </c>
      <c r="N82">
        <v>0.81646894168133</v>
      </c>
      <c r="O82">
        <v>0.76656482809530901</v>
      </c>
      <c r="Q82">
        <v>0.79790953694204303</v>
      </c>
      <c r="R82">
        <v>0.747046398033821</v>
      </c>
    </row>
    <row r="83" spans="1:18">
      <c r="A83">
        <v>1.1111111111111101</v>
      </c>
      <c r="C83">
        <v>0.63157894736842102</v>
      </c>
      <c r="D83">
        <v>0.64516129032257996</v>
      </c>
      <c r="F83">
        <v>0.88235294117647001</v>
      </c>
      <c r="G83">
        <v>0.36809815950920199</v>
      </c>
      <c r="J83">
        <v>1.0909090909090899</v>
      </c>
      <c r="L83">
        <v>1.0909090909090899</v>
      </c>
      <c r="M83">
        <v>83</v>
      </c>
      <c r="N83">
        <v>0.76656482809530901</v>
      </c>
      <c r="O83">
        <v>0.81364627581501703</v>
      </c>
      <c r="Q83">
        <v>0.747046398033821</v>
      </c>
      <c r="R83">
        <v>0.67011331802400098</v>
      </c>
    </row>
    <row r="84" spans="1:18">
      <c r="C84">
        <v>0.63829787234042501</v>
      </c>
      <c r="D84">
        <v>0.64516129032257996</v>
      </c>
      <c r="F84">
        <v>0.86956521739130399</v>
      </c>
      <c r="G84">
        <v>0.36585365853658502</v>
      </c>
      <c r="J84">
        <v>1.1111111111111101</v>
      </c>
      <c r="L84">
        <v>1.1111111111111101</v>
      </c>
      <c r="M84">
        <v>84</v>
      </c>
      <c r="N84">
        <v>0.81364627581501703</v>
      </c>
      <c r="O84">
        <v>0.78737618880182003</v>
      </c>
      <c r="Q84">
        <v>0.67011331802400098</v>
      </c>
      <c r="R84">
        <v>0.70013850127352595</v>
      </c>
    </row>
    <row r="85" spans="1:18">
      <c r="C85">
        <v>0.63157894736842102</v>
      </c>
      <c r="D85">
        <v>0.64516129032257996</v>
      </c>
      <c r="F85">
        <v>0.88235294117647001</v>
      </c>
      <c r="G85">
        <v>0.36363636363636298</v>
      </c>
      <c r="J85">
        <v>1.1320754716981101</v>
      </c>
      <c r="L85">
        <v>1.1320754716981101</v>
      </c>
      <c r="M85">
        <v>85</v>
      </c>
      <c r="N85">
        <v>0.78737618880182003</v>
      </c>
      <c r="O85">
        <v>0.82957567008483801</v>
      </c>
      <c r="Q85">
        <v>0.70013850127352595</v>
      </c>
      <c r="R85">
        <v>0.64339473493065202</v>
      </c>
    </row>
    <row r="86" spans="1:18">
      <c r="C86">
        <v>0.625</v>
      </c>
      <c r="D86">
        <v>0.64516129032257996</v>
      </c>
      <c r="F86">
        <v>0.89552238805970097</v>
      </c>
      <c r="G86">
        <v>0.36144578313253001</v>
      </c>
      <c r="J86">
        <v>1.1111111111111101</v>
      </c>
      <c r="L86">
        <v>1.15384615384615</v>
      </c>
      <c r="M86">
        <v>86</v>
      </c>
      <c r="N86">
        <v>0.82957567008483801</v>
      </c>
      <c r="O86">
        <v>0.76150855478520296</v>
      </c>
      <c r="Q86">
        <v>0.64339473493065202</v>
      </c>
      <c r="R86">
        <v>0.65030113706685799</v>
      </c>
    </row>
    <row r="87" spans="1:18">
      <c r="C87">
        <v>0.61855670103092697</v>
      </c>
      <c r="D87">
        <v>0.64516129032257996</v>
      </c>
      <c r="F87">
        <v>0.89552238805970097</v>
      </c>
      <c r="G87">
        <v>0.359281437125748</v>
      </c>
      <c r="J87">
        <v>1.1320754716981101</v>
      </c>
      <c r="L87">
        <v>1.1320754716981101</v>
      </c>
      <c r="M87">
        <v>87</v>
      </c>
      <c r="N87">
        <v>0.76150855478520296</v>
      </c>
      <c r="O87">
        <v>0.820896685473395</v>
      </c>
      <c r="Q87">
        <v>0.65030113706685799</v>
      </c>
      <c r="R87">
        <v>0.64800567833254896</v>
      </c>
    </row>
    <row r="88" spans="1:18">
      <c r="C88">
        <v>0.61224489795918302</v>
      </c>
      <c r="D88">
        <v>0.63829787234042501</v>
      </c>
      <c r="F88">
        <v>0.90909090909090895</v>
      </c>
      <c r="G88">
        <v>0.359281437125748</v>
      </c>
      <c r="J88">
        <v>1.15384615384615</v>
      </c>
      <c r="L88">
        <v>1.15384615384615</v>
      </c>
      <c r="M88">
        <v>88</v>
      </c>
      <c r="N88">
        <v>0.820896685473395</v>
      </c>
      <c r="O88">
        <v>0.79739701566853705</v>
      </c>
      <c r="Q88">
        <v>0.64800567833254896</v>
      </c>
      <c r="R88">
        <v>0.65050182832085102</v>
      </c>
    </row>
    <row r="89" spans="1:18">
      <c r="C89">
        <v>0.60606060606060597</v>
      </c>
      <c r="D89">
        <v>0.625</v>
      </c>
      <c r="F89">
        <v>0.89552238805970097</v>
      </c>
      <c r="G89">
        <v>0.36144578313253001</v>
      </c>
      <c r="J89">
        <v>1.1764705882352899</v>
      </c>
      <c r="L89">
        <v>1.1320754716981101</v>
      </c>
      <c r="M89">
        <v>89</v>
      </c>
      <c r="N89">
        <v>0.79739701566853705</v>
      </c>
      <c r="O89">
        <v>0.82872069685736305</v>
      </c>
      <c r="Q89">
        <v>0.65050182832085102</v>
      </c>
      <c r="R89">
        <v>0.67971481925680799</v>
      </c>
    </row>
    <row r="90" spans="1:18">
      <c r="C90">
        <v>0.6</v>
      </c>
      <c r="D90">
        <v>0.625</v>
      </c>
      <c r="F90">
        <v>0.88235294117647001</v>
      </c>
      <c r="G90">
        <v>0.36144578313253001</v>
      </c>
      <c r="J90">
        <v>1.2</v>
      </c>
      <c r="L90">
        <v>1.0909090909090899</v>
      </c>
      <c r="M90">
        <v>90</v>
      </c>
      <c r="N90">
        <v>0.82872069685736305</v>
      </c>
      <c r="Q90">
        <v>0.67971481925680799</v>
      </c>
      <c r="R90">
        <v>0.70770130390101205</v>
      </c>
    </row>
    <row r="91" spans="1:18">
      <c r="C91">
        <v>0.60606060606060597</v>
      </c>
      <c r="D91">
        <v>0.625</v>
      </c>
      <c r="F91">
        <v>0.86956521739130399</v>
      </c>
      <c r="G91">
        <v>0.36363636363636298</v>
      </c>
      <c r="J91">
        <v>1.22448979591836</v>
      </c>
      <c r="L91">
        <v>1.0714285714285701</v>
      </c>
      <c r="M91">
        <v>91</v>
      </c>
      <c r="Q91">
        <v>0.70770130390101205</v>
      </c>
      <c r="R91">
        <v>0.691494607708807</v>
      </c>
    </row>
    <row r="92" spans="1:18">
      <c r="C92">
        <v>0.61224489795918302</v>
      </c>
      <c r="D92">
        <v>0.625</v>
      </c>
      <c r="F92">
        <v>0.85714285714285698</v>
      </c>
      <c r="G92">
        <v>0.36363636363636298</v>
      </c>
      <c r="J92">
        <v>1.2</v>
      </c>
      <c r="L92">
        <v>1.0526315789473599</v>
      </c>
      <c r="M92">
        <v>92</v>
      </c>
      <c r="Q92">
        <v>0.691494607708807</v>
      </c>
      <c r="R92">
        <v>0.73623664310483905</v>
      </c>
    </row>
    <row r="93" spans="1:18">
      <c r="C93">
        <v>0.60606060606060597</v>
      </c>
      <c r="D93">
        <v>0.625</v>
      </c>
      <c r="F93">
        <v>0.84507042253521103</v>
      </c>
      <c r="G93">
        <v>0.36144578313253001</v>
      </c>
      <c r="J93">
        <v>1.1764705882352899</v>
      </c>
      <c r="L93">
        <v>1.0169491525423699</v>
      </c>
      <c r="M93">
        <v>93</v>
      </c>
      <c r="Q93">
        <v>0.73623664310483905</v>
      </c>
      <c r="R93">
        <v>0.74258761487293601</v>
      </c>
    </row>
    <row r="94" spans="1:18">
      <c r="C94">
        <v>0.6</v>
      </c>
      <c r="D94">
        <v>0.625</v>
      </c>
      <c r="F94">
        <v>0.83333333333333304</v>
      </c>
      <c r="G94">
        <v>0.36363636363636298</v>
      </c>
      <c r="J94">
        <v>1.2</v>
      </c>
      <c r="L94">
        <v>1</v>
      </c>
      <c r="M94">
        <v>94</v>
      </c>
      <c r="Q94">
        <v>0.74258761487293601</v>
      </c>
      <c r="R94">
        <v>0.74901155568320898</v>
      </c>
    </row>
    <row r="95" spans="1:18">
      <c r="C95">
        <v>0.59405940594059403</v>
      </c>
      <c r="D95">
        <v>0.61224489795918302</v>
      </c>
      <c r="F95">
        <v>0.82191780821917804</v>
      </c>
      <c r="G95">
        <v>0.36144578313253001</v>
      </c>
      <c r="J95">
        <v>1.22448979591836</v>
      </c>
      <c r="L95">
        <v>0.98360655737704905</v>
      </c>
      <c r="M95">
        <v>95</v>
      </c>
      <c r="Q95">
        <v>0.74901155568320898</v>
      </c>
      <c r="R95">
        <v>0.69182240318591703</v>
      </c>
    </row>
    <row r="96" spans="1:18">
      <c r="C96">
        <v>0.58823529411764697</v>
      </c>
      <c r="D96">
        <v>0.6</v>
      </c>
      <c r="F96">
        <v>0.81081081081080997</v>
      </c>
      <c r="G96">
        <v>0.36363636363636298</v>
      </c>
      <c r="J96">
        <v>1.25</v>
      </c>
      <c r="L96">
        <v>0.967741935483871</v>
      </c>
      <c r="M96">
        <v>96</v>
      </c>
      <c r="Q96">
        <v>0.69182240318591703</v>
      </c>
      <c r="R96">
        <v>0.718672249602608</v>
      </c>
    </row>
    <row r="97" spans="3:18">
      <c r="C97">
        <v>0.58252427184466005</v>
      </c>
      <c r="D97">
        <v>0.6</v>
      </c>
      <c r="F97">
        <v>0.8</v>
      </c>
      <c r="G97">
        <v>0.36585365853658502</v>
      </c>
      <c r="J97">
        <v>1.22448979591836</v>
      </c>
      <c r="L97">
        <v>0.98360655737704905</v>
      </c>
      <c r="M97">
        <v>97</v>
      </c>
      <c r="Q97">
        <v>0.718672249602608</v>
      </c>
      <c r="R97">
        <v>0.74444255465238496</v>
      </c>
    </row>
    <row r="98" spans="3:18">
      <c r="C98">
        <v>0.57692307692307598</v>
      </c>
      <c r="D98">
        <v>0.6</v>
      </c>
      <c r="F98">
        <v>0.81081081081080997</v>
      </c>
      <c r="G98">
        <v>0.36363636363636298</v>
      </c>
      <c r="J98">
        <v>1.2</v>
      </c>
      <c r="L98">
        <v>1</v>
      </c>
      <c r="M98">
        <v>98</v>
      </c>
      <c r="Q98">
        <v>0.74444255465238496</v>
      </c>
    </row>
    <row r="99" spans="3:18">
      <c r="C99">
        <v>0.57142857142857095</v>
      </c>
      <c r="D99">
        <v>0.6</v>
      </c>
      <c r="F99">
        <v>0.82191780821917804</v>
      </c>
      <c r="G99">
        <v>0.36144578313253001</v>
      </c>
      <c r="J99">
        <v>1.22448979591836</v>
      </c>
      <c r="L99">
        <v>1.0169491525423699</v>
      </c>
      <c r="M99">
        <v>99</v>
      </c>
    </row>
    <row r="100" spans="3:18">
      <c r="C100">
        <v>0.56603773584905603</v>
      </c>
      <c r="D100">
        <v>0.6</v>
      </c>
      <c r="F100">
        <v>0.81081081081080997</v>
      </c>
      <c r="G100">
        <v>0.36363636363636298</v>
      </c>
      <c r="J100">
        <v>1.25</v>
      </c>
      <c r="L100">
        <v>1.0526315789473599</v>
      </c>
      <c r="M100">
        <v>100</v>
      </c>
    </row>
    <row r="101" spans="3:18">
      <c r="C101">
        <v>0.56074766355140104</v>
      </c>
      <c r="D101">
        <v>0.6</v>
      </c>
      <c r="F101">
        <v>0.82191780821917804</v>
      </c>
      <c r="G101">
        <v>0.36363636363636298</v>
      </c>
      <c r="J101">
        <v>1.22448979591836</v>
      </c>
      <c r="L101">
        <v>1.0714285714285701</v>
      </c>
      <c r="M101">
        <v>101</v>
      </c>
    </row>
    <row r="102" spans="3:18">
      <c r="C102">
        <v>0.55555555555555503</v>
      </c>
      <c r="D102">
        <v>0.6</v>
      </c>
      <c r="F102">
        <v>0.83333333333333304</v>
      </c>
      <c r="G102">
        <v>0.36585365853658502</v>
      </c>
      <c r="J102">
        <v>1.2</v>
      </c>
      <c r="L102">
        <v>1.1111111111111101</v>
      </c>
      <c r="M102">
        <v>102</v>
      </c>
    </row>
    <row r="103" spans="3:18">
      <c r="C103">
        <v>0.55045871559632997</v>
      </c>
      <c r="D103">
        <v>0.59405940594059403</v>
      </c>
      <c r="G103">
        <v>0.36809815950920199</v>
      </c>
      <c r="J103">
        <v>1.1764705882352899</v>
      </c>
      <c r="L103">
        <v>1.1320754716981101</v>
      </c>
      <c r="M103">
        <v>103</v>
      </c>
    </row>
    <row r="104" spans="3:18">
      <c r="C104">
        <v>0.55555555555555503</v>
      </c>
      <c r="D104">
        <v>0.58252427184466005</v>
      </c>
      <c r="G104">
        <v>0.37037037037037002</v>
      </c>
      <c r="J104">
        <v>1.2</v>
      </c>
      <c r="L104">
        <v>1.15384615384615</v>
      </c>
      <c r="M104">
        <v>104</v>
      </c>
    </row>
    <row r="105" spans="3:18">
      <c r="C105">
        <v>0.56074766355140104</v>
      </c>
      <c r="D105">
        <v>0.58252427184466005</v>
      </c>
      <c r="G105">
        <v>0.37267080745341602</v>
      </c>
      <c r="J105">
        <v>1.22448979591836</v>
      </c>
      <c r="L105">
        <v>1.1111111111111101</v>
      </c>
      <c r="M105">
        <v>105</v>
      </c>
    </row>
    <row r="106" spans="3:18">
      <c r="C106">
        <v>0.56603773584905603</v>
      </c>
      <c r="D106">
        <v>0.58252427184466005</v>
      </c>
      <c r="G106">
        <v>0.375</v>
      </c>
      <c r="J106">
        <v>1.25</v>
      </c>
      <c r="L106">
        <v>1.0909090909090899</v>
      </c>
      <c r="M106">
        <v>106</v>
      </c>
    </row>
    <row r="107" spans="3:18">
      <c r="C107">
        <v>0.57142857142857095</v>
      </c>
      <c r="D107">
        <v>0.58252427184466005</v>
      </c>
      <c r="G107">
        <v>0.37267080745341602</v>
      </c>
      <c r="J107">
        <v>1.22448979591836</v>
      </c>
      <c r="L107">
        <v>1.0714285714285701</v>
      </c>
      <c r="M107">
        <v>107</v>
      </c>
    </row>
    <row r="108" spans="3:18">
      <c r="C108">
        <v>0.57692307692307598</v>
      </c>
      <c r="D108">
        <v>0.58252427184466005</v>
      </c>
      <c r="G108">
        <v>0.375</v>
      </c>
      <c r="J108">
        <v>1.2</v>
      </c>
      <c r="L108">
        <v>1.0526315789473599</v>
      </c>
      <c r="M108">
        <v>108</v>
      </c>
    </row>
    <row r="109" spans="3:18">
      <c r="C109">
        <v>0.58252427184466005</v>
      </c>
      <c r="D109">
        <v>0.58252427184466005</v>
      </c>
      <c r="G109">
        <v>0.37735849056603699</v>
      </c>
      <c r="J109">
        <v>1.1764705882352899</v>
      </c>
      <c r="L109">
        <v>1.03448275862068</v>
      </c>
      <c r="M109">
        <v>109</v>
      </c>
    </row>
    <row r="110" spans="3:18">
      <c r="C110">
        <v>0.58823529411764697</v>
      </c>
      <c r="D110">
        <v>0.57692307692307598</v>
      </c>
      <c r="G110">
        <v>0.379746835443038</v>
      </c>
      <c r="J110">
        <v>1.15384615384615</v>
      </c>
      <c r="L110">
        <v>1.0526315789473599</v>
      </c>
      <c r="M110">
        <v>110</v>
      </c>
    </row>
    <row r="111" spans="3:18">
      <c r="C111">
        <v>0.59405940594059403</v>
      </c>
      <c r="D111">
        <v>0.57142857142857095</v>
      </c>
      <c r="G111">
        <v>0.38216560509554098</v>
      </c>
      <c r="J111">
        <v>1.1320754716981101</v>
      </c>
      <c r="L111">
        <v>1.03448275862068</v>
      </c>
      <c r="M111">
        <v>111</v>
      </c>
    </row>
    <row r="112" spans="3:18">
      <c r="C112">
        <v>0.58823529411764697</v>
      </c>
      <c r="D112">
        <v>0.57142857142857095</v>
      </c>
      <c r="G112">
        <v>0.38709677419354799</v>
      </c>
      <c r="J112">
        <v>1.15384615384615</v>
      </c>
      <c r="L112">
        <v>1.0169491525423699</v>
      </c>
      <c r="M112">
        <v>112</v>
      </c>
    </row>
    <row r="113" spans="3:13">
      <c r="C113">
        <v>0.59405940594059403</v>
      </c>
      <c r="D113">
        <v>0.57142857142857095</v>
      </c>
      <c r="G113">
        <v>0.38961038961038902</v>
      </c>
      <c r="J113">
        <v>1.1764705882352899</v>
      </c>
      <c r="L113">
        <v>1</v>
      </c>
      <c r="M113">
        <v>113</v>
      </c>
    </row>
    <row r="114" spans="3:13">
      <c r="C114">
        <v>0.58823529411764697</v>
      </c>
      <c r="D114">
        <v>0.57142857142857095</v>
      </c>
      <c r="G114">
        <v>0.39215686274509798</v>
      </c>
      <c r="J114">
        <v>1.2</v>
      </c>
      <c r="L114">
        <v>0.98360655737704905</v>
      </c>
      <c r="M114">
        <v>114</v>
      </c>
    </row>
    <row r="115" spans="3:13">
      <c r="C115">
        <v>0.58823529411764697</v>
      </c>
      <c r="D115">
        <v>0.57142857142857095</v>
      </c>
      <c r="G115">
        <v>0.394736842105263</v>
      </c>
      <c r="J115">
        <v>1.22448979591836</v>
      </c>
      <c r="L115">
        <v>1</v>
      </c>
      <c r="M115">
        <v>115</v>
      </c>
    </row>
    <row r="116" spans="3:13">
      <c r="C116">
        <v>0.59405940594059403</v>
      </c>
      <c r="D116">
        <v>0.57142857142857095</v>
      </c>
      <c r="J116">
        <v>1.25</v>
      </c>
      <c r="L116">
        <v>1.0169491525423699</v>
      </c>
      <c r="M116">
        <v>116</v>
      </c>
    </row>
    <row r="117" spans="3:13">
      <c r="C117">
        <v>0.59405940594059403</v>
      </c>
      <c r="D117">
        <v>0.57142857142857095</v>
      </c>
      <c r="J117">
        <v>1.27659574468085</v>
      </c>
      <c r="L117">
        <v>1.03448275862068</v>
      </c>
      <c r="M117">
        <v>117</v>
      </c>
    </row>
    <row r="118" spans="3:13">
      <c r="C118">
        <v>0.59405940594059403</v>
      </c>
      <c r="D118">
        <v>0.56074766355140104</v>
      </c>
      <c r="J118">
        <v>1.25</v>
      </c>
      <c r="L118">
        <v>1.0714285714285701</v>
      </c>
      <c r="M118">
        <v>118</v>
      </c>
    </row>
    <row r="119" spans="3:13">
      <c r="C119">
        <v>0.59405940594059403</v>
      </c>
      <c r="D119">
        <v>0.55045871559632997</v>
      </c>
      <c r="J119">
        <v>1.22448979591836</v>
      </c>
      <c r="L119">
        <v>1.0909090909090899</v>
      </c>
      <c r="M119">
        <v>119</v>
      </c>
    </row>
    <row r="120" spans="3:13">
      <c r="C120">
        <v>0.59405940594059403</v>
      </c>
      <c r="D120">
        <v>0.55045871559632997</v>
      </c>
      <c r="J120">
        <v>1.2</v>
      </c>
      <c r="L120">
        <v>1.1111111111111101</v>
      </c>
      <c r="M120">
        <v>120</v>
      </c>
    </row>
    <row r="121" spans="3:13">
      <c r="C121">
        <v>0.6</v>
      </c>
      <c r="D121">
        <v>0.55045871559632997</v>
      </c>
      <c r="J121">
        <v>1.22448979591836</v>
      </c>
      <c r="L121">
        <v>1.1320754716981101</v>
      </c>
      <c r="M121">
        <v>121</v>
      </c>
    </row>
    <row r="122" spans="3:13">
      <c r="C122">
        <v>0.59405940594059403</v>
      </c>
      <c r="D122">
        <v>0.55045871559632997</v>
      </c>
      <c r="J122">
        <v>1.25</v>
      </c>
      <c r="L122">
        <v>1.15384615384615</v>
      </c>
      <c r="M122">
        <v>122</v>
      </c>
    </row>
    <row r="123" spans="3:13">
      <c r="C123">
        <v>0.58823529411764697</v>
      </c>
      <c r="D123">
        <v>0.55045871559632997</v>
      </c>
      <c r="J123">
        <v>1.22448979591836</v>
      </c>
      <c r="L123">
        <v>1.1320754716981101</v>
      </c>
      <c r="M123">
        <v>123</v>
      </c>
    </row>
    <row r="124" spans="3:13">
      <c r="C124">
        <v>0.58252427184466005</v>
      </c>
      <c r="D124">
        <v>0.55045871559632997</v>
      </c>
      <c r="J124">
        <v>1.2</v>
      </c>
      <c r="L124">
        <v>1.1111111111111101</v>
      </c>
      <c r="M124">
        <v>124</v>
      </c>
    </row>
    <row r="125" spans="3:13">
      <c r="C125">
        <v>0.57692307692307598</v>
      </c>
      <c r="D125">
        <v>0.55045871559632997</v>
      </c>
      <c r="J125">
        <v>1.15384615384615</v>
      </c>
      <c r="L125">
        <v>1.0909090909090899</v>
      </c>
      <c r="M125">
        <v>125</v>
      </c>
    </row>
    <row r="126" spans="3:13">
      <c r="C126">
        <v>0.57142857142857095</v>
      </c>
      <c r="D126">
        <v>0.54545454545454497</v>
      </c>
      <c r="J126">
        <v>1.1320754716981101</v>
      </c>
      <c r="L126">
        <v>1.0714285714285701</v>
      </c>
      <c r="M126">
        <v>126</v>
      </c>
    </row>
    <row r="127" spans="3:13">
      <c r="C127">
        <v>0.57692307692307598</v>
      </c>
      <c r="D127">
        <v>0.53571428571428503</v>
      </c>
      <c r="J127">
        <v>1.0909090909090899</v>
      </c>
      <c r="L127">
        <v>1.0909090909090899</v>
      </c>
      <c r="M127">
        <v>127</v>
      </c>
    </row>
    <row r="128" spans="3:13">
      <c r="C128">
        <v>0.58252427184466005</v>
      </c>
      <c r="D128">
        <v>0.53571428571428503</v>
      </c>
      <c r="J128">
        <v>1.0714285714285701</v>
      </c>
      <c r="L128">
        <v>1.1111111111111101</v>
      </c>
      <c r="M128">
        <v>128</v>
      </c>
    </row>
    <row r="129" spans="3:13">
      <c r="C129">
        <v>0.58823529411764697</v>
      </c>
      <c r="D129">
        <v>0.53571428571428503</v>
      </c>
      <c r="J129">
        <v>1.0909090909090899</v>
      </c>
      <c r="L129">
        <v>1.1320754716981101</v>
      </c>
      <c r="M129">
        <v>129</v>
      </c>
    </row>
    <row r="130" spans="3:13">
      <c r="C130">
        <v>0.59405940594059403</v>
      </c>
      <c r="D130">
        <v>0.53571428571428503</v>
      </c>
      <c r="J130">
        <v>1.1111111111111101</v>
      </c>
      <c r="L130">
        <v>1.1111111111111101</v>
      </c>
      <c r="M130">
        <v>130</v>
      </c>
    </row>
    <row r="131" spans="3:13">
      <c r="C131">
        <v>0.6</v>
      </c>
      <c r="D131">
        <v>0.53097345132743301</v>
      </c>
      <c r="J131">
        <v>1.1320754716981101</v>
      </c>
      <c r="L131">
        <v>1.0909090909090899</v>
      </c>
      <c r="M131">
        <v>131</v>
      </c>
    </row>
    <row r="132" spans="3:13">
      <c r="C132">
        <v>0.60606060606060597</v>
      </c>
      <c r="D132">
        <v>0.53097345132743301</v>
      </c>
      <c r="J132">
        <v>1.15384615384615</v>
      </c>
      <c r="L132">
        <v>1.0714285714285701</v>
      </c>
      <c r="M132">
        <v>132</v>
      </c>
    </row>
    <row r="133" spans="3:13">
      <c r="C133">
        <v>0.6</v>
      </c>
      <c r="D133">
        <v>0.53097345132743301</v>
      </c>
      <c r="J133">
        <v>1.1764705882352899</v>
      </c>
      <c r="L133">
        <v>1.0714285714285701</v>
      </c>
      <c r="M133">
        <v>133</v>
      </c>
    </row>
    <row r="134" spans="3:13">
      <c r="C134">
        <v>0.59405940594059403</v>
      </c>
      <c r="D134">
        <v>0.53097345132743301</v>
      </c>
      <c r="J134">
        <v>1.15384615384615</v>
      </c>
      <c r="L134">
        <v>1.0909090909090899</v>
      </c>
      <c r="M134">
        <v>134</v>
      </c>
    </row>
    <row r="135" spans="3:13">
      <c r="C135">
        <v>0.58823529411764697</v>
      </c>
      <c r="D135">
        <v>0.53097345132743301</v>
      </c>
      <c r="L135">
        <v>1.1111111111111101</v>
      </c>
      <c r="M135">
        <v>135</v>
      </c>
    </row>
    <row r="136" spans="3:13">
      <c r="C136">
        <v>0.58252427184466005</v>
      </c>
      <c r="D136">
        <v>0.53097345132743301</v>
      </c>
      <c r="L136">
        <v>1.0909090909090899</v>
      </c>
      <c r="M136">
        <v>136</v>
      </c>
    </row>
    <row r="137" spans="3:13">
      <c r="C137">
        <v>0.57692307692307598</v>
      </c>
      <c r="D137">
        <v>0.53097345132743301</v>
      </c>
      <c r="L137">
        <v>1.0714285714285701</v>
      </c>
      <c r="M137">
        <v>137</v>
      </c>
    </row>
    <row r="138" spans="3:13">
      <c r="C138">
        <v>0.57142857142857095</v>
      </c>
      <c r="D138">
        <v>0.53097345132743301</v>
      </c>
      <c r="L138">
        <v>1.0526315789473599</v>
      </c>
      <c r="M138">
        <v>138</v>
      </c>
    </row>
    <row r="139" spans="3:13">
      <c r="C139">
        <v>0.56603773584905603</v>
      </c>
      <c r="D139">
        <v>0.53097345132743301</v>
      </c>
      <c r="L139">
        <v>1.03448275862068</v>
      </c>
      <c r="M139">
        <v>139</v>
      </c>
    </row>
    <row r="140" spans="3:13">
      <c r="C140">
        <v>0.56074766355140104</v>
      </c>
      <c r="D140">
        <v>0.53097345132743301</v>
      </c>
      <c r="L140">
        <v>1.0526315789473599</v>
      </c>
      <c r="M140">
        <v>140</v>
      </c>
    </row>
    <row r="141" spans="3:13">
      <c r="C141">
        <v>0.56603773584905603</v>
      </c>
      <c r="D141">
        <v>0.53097345132743301</v>
      </c>
      <c r="L141">
        <v>1.0714285714285701</v>
      </c>
      <c r="M141">
        <v>141</v>
      </c>
    </row>
    <row r="142" spans="3:13">
      <c r="C142">
        <v>0.56074766355140104</v>
      </c>
      <c r="D142">
        <v>0.53097345132743301</v>
      </c>
      <c r="L142">
        <v>1.0909090909090899</v>
      </c>
      <c r="M142">
        <v>142</v>
      </c>
    </row>
    <row r="143" spans="3:13">
      <c r="C143">
        <v>0.56603773584905603</v>
      </c>
      <c r="D143">
        <v>0.53097345132743301</v>
      </c>
      <c r="L143">
        <v>1.1111111111111101</v>
      </c>
      <c r="M143">
        <v>143</v>
      </c>
    </row>
    <row r="144" spans="3:13">
      <c r="C144">
        <v>0.57692307692307598</v>
      </c>
      <c r="D144">
        <v>0.53571428571428503</v>
      </c>
      <c r="L144">
        <v>1.0909090909090899</v>
      </c>
      <c r="M144">
        <v>144</v>
      </c>
    </row>
    <row r="145" spans="3:13">
      <c r="C145">
        <v>0.58252427184466005</v>
      </c>
      <c r="D145">
        <v>0.53571428571428503</v>
      </c>
      <c r="L145">
        <v>1.1111111111111101</v>
      </c>
      <c r="M145">
        <v>145</v>
      </c>
    </row>
    <row r="146" spans="3:13">
      <c r="C146">
        <v>0.58823529411764697</v>
      </c>
      <c r="D146">
        <v>0.53571428571428503</v>
      </c>
      <c r="L146">
        <v>1.1320754716981101</v>
      </c>
      <c r="M146">
        <v>146</v>
      </c>
    </row>
    <row r="147" spans="3:13">
      <c r="C147">
        <v>0.59405940594059403</v>
      </c>
      <c r="D147">
        <v>0.53571428571428503</v>
      </c>
      <c r="L147">
        <v>1.1764705882352899</v>
      </c>
      <c r="M147">
        <v>147</v>
      </c>
    </row>
    <row r="148" spans="3:13">
      <c r="C148">
        <v>0.58823529411764697</v>
      </c>
      <c r="D148">
        <v>0.53571428571428503</v>
      </c>
      <c r="L148">
        <v>1.2</v>
      </c>
      <c r="M148">
        <v>148</v>
      </c>
    </row>
    <row r="149" spans="3:13">
      <c r="C149">
        <v>0.59405940594059403</v>
      </c>
      <c r="D149">
        <v>0.53571428571428503</v>
      </c>
      <c r="L149">
        <v>1.2</v>
      </c>
      <c r="M149">
        <v>149</v>
      </c>
    </row>
    <row r="150" spans="3:13">
      <c r="C150">
        <v>0.6</v>
      </c>
      <c r="D150">
        <v>0.53571428571428503</v>
      </c>
      <c r="L150">
        <v>1.1764705882352899</v>
      </c>
      <c r="M150">
        <v>150</v>
      </c>
    </row>
    <row r="151" spans="3:13">
      <c r="C151">
        <v>0.60606060606060597</v>
      </c>
      <c r="D151">
        <v>0.53571428571428503</v>
      </c>
      <c r="L151">
        <v>1.15384615384615</v>
      </c>
      <c r="M151">
        <v>151</v>
      </c>
    </row>
    <row r="152" spans="3:13">
      <c r="C152">
        <v>0.61224489795918302</v>
      </c>
      <c r="D152">
        <v>0.53571428571428503</v>
      </c>
      <c r="L152">
        <v>1.1111111111111101</v>
      </c>
      <c r="M152">
        <v>152</v>
      </c>
    </row>
    <row r="153" spans="3:13">
      <c r="C153">
        <v>0.61855670103092697</v>
      </c>
      <c r="D153">
        <v>0.53571428571428503</v>
      </c>
      <c r="L153">
        <v>1.0909090909090899</v>
      </c>
      <c r="M153">
        <v>153</v>
      </c>
    </row>
    <row r="154" spans="3:13">
      <c r="C154">
        <v>0.625</v>
      </c>
      <c r="D154">
        <v>0.53571428571428503</v>
      </c>
      <c r="L154">
        <v>1.0714285714285701</v>
      </c>
      <c r="M154">
        <v>154</v>
      </c>
    </row>
    <row r="155" spans="3:13">
      <c r="C155">
        <v>0.61855670103092697</v>
      </c>
      <c r="D155">
        <v>0.53571428571428503</v>
      </c>
      <c r="L155">
        <v>1.0526315789473599</v>
      </c>
      <c r="M155">
        <v>155</v>
      </c>
    </row>
    <row r="156" spans="3:13">
      <c r="C156">
        <v>0.61224489795918302</v>
      </c>
      <c r="D156">
        <v>0.54054054054054002</v>
      </c>
      <c r="L156">
        <v>1.0714285714285701</v>
      </c>
      <c r="M156">
        <v>156</v>
      </c>
    </row>
    <row r="157" spans="3:13">
      <c r="C157">
        <v>0.60606060606060597</v>
      </c>
      <c r="D157">
        <v>0.54054054054054002</v>
      </c>
      <c r="L157">
        <v>1.0909090909090899</v>
      </c>
      <c r="M157">
        <v>157</v>
      </c>
    </row>
    <row r="158" spans="3:13">
      <c r="D158">
        <v>0.54054054054054002</v>
      </c>
      <c r="L158">
        <v>1.1111111111111101</v>
      </c>
      <c r="M158">
        <v>158</v>
      </c>
    </row>
    <row r="159" spans="3:13">
      <c r="D159">
        <v>0.54054054054054002</v>
      </c>
      <c r="L159">
        <v>1.1320754716981101</v>
      </c>
      <c r="M159">
        <v>159</v>
      </c>
    </row>
    <row r="160" spans="3:13">
      <c r="D160">
        <v>0.54054054054054002</v>
      </c>
      <c r="L160">
        <v>1.15384615384615</v>
      </c>
      <c r="M160">
        <v>160</v>
      </c>
    </row>
    <row r="161" spans="4:13">
      <c r="D161">
        <v>0.54054054054054002</v>
      </c>
      <c r="L161">
        <v>1.1320754716981101</v>
      </c>
      <c r="M161">
        <v>161</v>
      </c>
    </row>
    <row r="162" spans="4:13">
      <c r="D162">
        <v>0.54545454545454497</v>
      </c>
      <c r="L162">
        <v>1.15384615384615</v>
      </c>
      <c r="M162">
        <v>162</v>
      </c>
    </row>
    <row r="163" spans="4:13">
      <c r="D163">
        <v>0.54545454545454497</v>
      </c>
      <c r="L163">
        <v>1.1320754716981101</v>
      </c>
      <c r="M163">
        <v>163</v>
      </c>
    </row>
    <row r="164" spans="4:13">
      <c r="D164">
        <v>0.54545454545454497</v>
      </c>
      <c r="L164">
        <v>1.1111111111111101</v>
      </c>
      <c r="M164">
        <v>164</v>
      </c>
    </row>
    <row r="165" spans="4:13">
      <c r="D165">
        <v>0.54545454545454497</v>
      </c>
      <c r="L165">
        <v>1.0909090909090899</v>
      </c>
      <c r="M165">
        <v>165</v>
      </c>
    </row>
    <row r="166" spans="4:13">
      <c r="D166">
        <v>0.54545454545454497</v>
      </c>
      <c r="L166">
        <v>1.0526315789473599</v>
      </c>
      <c r="M166">
        <v>166</v>
      </c>
    </row>
    <row r="167" spans="4:13">
      <c r="D167">
        <v>0.54545454545454497</v>
      </c>
      <c r="L167">
        <v>1.0714285714285701</v>
      </c>
      <c r="M167">
        <v>167</v>
      </c>
    </row>
    <row r="168" spans="4:13">
      <c r="D168">
        <v>0.54545454545454497</v>
      </c>
      <c r="L168">
        <v>1.0909090909090899</v>
      </c>
      <c r="M168">
        <v>168</v>
      </c>
    </row>
    <row r="169" spans="4:13">
      <c r="D169">
        <v>0.54545454545454497</v>
      </c>
      <c r="L169">
        <v>1.1111111111111101</v>
      </c>
      <c r="M169">
        <v>169</v>
      </c>
    </row>
    <row r="170" spans="4:13">
      <c r="D170">
        <v>0.54545454545454497</v>
      </c>
      <c r="L170">
        <v>1.1320754716981101</v>
      </c>
      <c r="M170">
        <v>170</v>
      </c>
    </row>
    <row r="171" spans="4:13">
      <c r="D171">
        <v>0.54545454545454497</v>
      </c>
      <c r="L171">
        <v>1.15384615384615</v>
      </c>
      <c r="M171">
        <v>171</v>
      </c>
    </row>
    <row r="172" spans="4:13">
      <c r="D172">
        <v>0.54545454545454497</v>
      </c>
      <c r="L172">
        <v>1.1764705882352899</v>
      </c>
      <c r="M172">
        <v>172</v>
      </c>
    </row>
    <row r="173" spans="4:13">
      <c r="D173">
        <v>0.54545454545454497</v>
      </c>
      <c r="L173">
        <v>1.15384615384615</v>
      </c>
      <c r="M173">
        <v>173</v>
      </c>
    </row>
    <row r="174" spans="4:13">
      <c r="D174">
        <v>0.54545454545454497</v>
      </c>
      <c r="L174">
        <v>1.1320754716981101</v>
      </c>
      <c r="M174">
        <v>174</v>
      </c>
    </row>
    <row r="175" spans="4:13">
      <c r="D175">
        <v>0.54545454545454497</v>
      </c>
      <c r="L175">
        <v>1.1111111111111101</v>
      </c>
      <c r="M175">
        <v>175</v>
      </c>
    </row>
    <row r="176" spans="4:13">
      <c r="D176">
        <v>0.54545454545454497</v>
      </c>
      <c r="L176">
        <v>1.0714285714285701</v>
      </c>
      <c r="M176">
        <v>176</v>
      </c>
    </row>
    <row r="177" spans="4:13">
      <c r="D177">
        <v>0.54545454545454497</v>
      </c>
      <c r="L177">
        <v>1.03448275862068</v>
      </c>
      <c r="M177">
        <v>177</v>
      </c>
    </row>
    <row r="178" spans="4:13">
      <c r="D178">
        <v>0.54545454545454497</v>
      </c>
      <c r="L178">
        <v>1.0169491525423699</v>
      </c>
      <c r="M178">
        <v>178</v>
      </c>
    </row>
    <row r="179" spans="4:13">
      <c r="D179">
        <v>0.54545454545454497</v>
      </c>
    </row>
    <row r="180" spans="4:13">
      <c r="D180">
        <v>0.54054054054054002</v>
      </c>
    </row>
    <row r="181" spans="4:13">
      <c r="D181">
        <v>0.54054054054054002</v>
      </c>
    </row>
    <row r="182" spans="4:13">
      <c r="D182">
        <v>0.54054054054054002</v>
      </c>
    </row>
    <row r="183" spans="4:13">
      <c r="D183">
        <v>0.54054054054054002</v>
      </c>
    </row>
    <row r="184" spans="4:13">
      <c r="D184">
        <v>0.54054054054054002</v>
      </c>
    </row>
    <row r="185" spans="4:13">
      <c r="D185">
        <v>0.53571428571428503</v>
      </c>
    </row>
    <row r="186" spans="4:13">
      <c r="D186">
        <v>0.53097345132743301</v>
      </c>
    </row>
    <row r="187" spans="4:13">
      <c r="D187">
        <v>0.53097345132743301</v>
      </c>
    </row>
    <row r="188" spans="4:13">
      <c r="D188">
        <v>0.53097345132743301</v>
      </c>
    </row>
    <row r="189" spans="4:13">
      <c r="D189">
        <v>0.53097345132743301</v>
      </c>
    </row>
    <row r="190" spans="4:13">
      <c r="D190">
        <v>0.53097345132743301</v>
      </c>
    </row>
    <row r="191" spans="4:13">
      <c r="D191">
        <v>0.53097345132743301</v>
      </c>
    </row>
    <row r="192" spans="4:13">
      <c r="D192">
        <v>0.53097345132743301</v>
      </c>
    </row>
    <row r="193" spans="4:4">
      <c r="D193">
        <v>0.52631578947368396</v>
      </c>
    </row>
    <row r="194" spans="4:4">
      <c r="D194">
        <v>0.52631578947368396</v>
      </c>
    </row>
    <row r="195" spans="4:4">
      <c r="D195">
        <v>0.52631578947368396</v>
      </c>
    </row>
    <row r="196" spans="4:4">
      <c r="D196">
        <v>0.52631578947368396</v>
      </c>
    </row>
    <row r="197" spans="4:4">
      <c r="D197">
        <v>0.52631578947368396</v>
      </c>
    </row>
    <row r="198" spans="4:4">
      <c r="D198">
        <v>0.52631578947368396</v>
      </c>
    </row>
    <row r="199" spans="4:4">
      <c r="D199">
        <v>0.52631578947368396</v>
      </c>
    </row>
    <row r="200" spans="4:4">
      <c r="D200">
        <v>0.52173913043478204</v>
      </c>
    </row>
    <row r="201" spans="4:4">
      <c r="D201">
        <v>0.52173913043478204</v>
      </c>
    </row>
    <row r="202" spans="4:4">
      <c r="D202">
        <v>0.52173913043478204</v>
      </c>
    </row>
    <row r="203" spans="4:4">
      <c r="D203">
        <v>0.52173913043478204</v>
      </c>
    </row>
    <row r="204" spans="4:4">
      <c r="D204">
        <v>0.52173913043478204</v>
      </c>
    </row>
    <row r="205" spans="4:4">
      <c r="D205">
        <v>0.52173913043478204</v>
      </c>
    </row>
    <row r="206" spans="4:4">
      <c r="D206">
        <v>0.52173913043478204</v>
      </c>
    </row>
    <row r="207" spans="4:4">
      <c r="D207">
        <v>0.51724137931034397</v>
      </c>
    </row>
    <row r="208" spans="4:4">
      <c r="D208">
        <v>0.51724137931034397</v>
      </c>
    </row>
    <row r="209" spans="4:4">
      <c r="D209">
        <v>0.51724137931034397</v>
      </c>
    </row>
    <row r="210" spans="4:4">
      <c r="D210">
        <v>0.51724137931034397</v>
      </c>
    </row>
    <row r="211" spans="4:4">
      <c r="D211">
        <v>0.51724137931034397</v>
      </c>
    </row>
    <row r="212" spans="4:4">
      <c r="D212">
        <v>0.51724137931034397</v>
      </c>
    </row>
    <row r="213" spans="4:4">
      <c r="D213">
        <v>0.51724137931034397</v>
      </c>
    </row>
    <row r="214" spans="4:4">
      <c r="D214">
        <v>0.51724137931034397</v>
      </c>
    </row>
    <row r="215" spans="4:4">
      <c r="D215">
        <v>0.51724137931034397</v>
      </c>
    </row>
    <row r="216" spans="4:4">
      <c r="D216">
        <v>0.51724137931034397</v>
      </c>
    </row>
    <row r="217" spans="4:4">
      <c r="D217">
        <v>0.51724137931034397</v>
      </c>
    </row>
    <row r="218" spans="4:4">
      <c r="D218">
        <v>0.51724137931034397</v>
      </c>
    </row>
    <row r="219" spans="4:4">
      <c r="D219">
        <v>0.51724137931034397</v>
      </c>
    </row>
    <row r="220" spans="4:4">
      <c r="D220">
        <v>0.51724137931034397</v>
      </c>
    </row>
    <row r="221" spans="4:4">
      <c r="D221">
        <v>0.51724137931034397</v>
      </c>
    </row>
    <row r="222" spans="4:4">
      <c r="D222">
        <v>0.51724137931034397</v>
      </c>
    </row>
    <row r="223" spans="4:4">
      <c r="D223">
        <v>0.51724137931034397</v>
      </c>
    </row>
    <row r="224" spans="4:4">
      <c r="D224">
        <v>0.51724137931034397</v>
      </c>
    </row>
    <row r="225" spans="4:4">
      <c r="D225">
        <v>0.512820512820512</v>
      </c>
    </row>
    <row r="226" spans="4:4">
      <c r="D226">
        <v>0.50847457627118597</v>
      </c>
    </row>
    <row r="227" spans="4:4">
      <c r="D227">
        <v>0.50847457627118597</v>
      </c>
    </row>
    <row r="228" spans="4:4">
      <c r="D228">
        <v>0.50847457627118597</v>
      </c>
    </row>
    <row r="229" spans="4:4">
      <c r="D229">
        <v>0.50847457627118597</v>
      </c>
    </row>
    <row r="230" spans="4:4">
      <c r="D230">
        <v>0.50847457627118597</v>
      </c>
    </row>
    <row r="231" spans="4:4">
      <c r="D231">
        <v>0.50847457627118597</v>
      </c>
    </row>
    <row r="232" spans="4:4">
      <c r="D232">
        <v>0.504201680672268</v>
      </c>
    </row>
    <row r="233" spans="4:4">
      <c r="D233">
        <v>0.504201680672268</v>
      </c>
    </row>
    <row r="234" spans="4:4">
      <c r="D234">
        <v>0.504201680672268</v>
      </c>
    </row>
    <row r="235" spans="4:4">
      <c r="D235">
        <v>0.504201680672268</v>
      </c>
    </row>
    <row r="236" spans="4:4">
      <c r="D236">
        <v>0.504201680672268</v>
      </c>
    </row>
    <row r="237" spans="4:4">
      <c r="D237">
        <v>0.504201680672268</v>
      </c>
    </row>
    <row r="238" spans="4:4">
      <c r="D238">
        <v>0.504201680672268</v>
      </c>
    </row>
    <row r="239" spans="4:4">
      <c r="D239">
        <v>0.5</v>
      </c>
    </row>
    <row r="240" spans="4:4">
      <c r="D240">
        <v>0.5</v>
      </c>
    </row>
    <row r="241" spans="4:4">
      <c r="D241">
        <v>0.5</v>
      </c>
    </row>
    <row r="242" spans="4:4">
      <c r="D242">
        <v>0.5</v>
      </c>
    </row>
    <row r="243" spans="4:4">
      <c r="D243">
        <v>0.5</v>
      </c>
    </row>
    <row r="244" spans="4:4">
      <c r="D244">
        <v>0.5</v>
      </c>
    </row>
    <row r="245" spans="4:4">
      <c r="D245">
        <v>0.5</v>
      </c>
    </row>
    <row r="246" spans="4:4">
      <c r="D246">
        <v>0.5</v>
      </c>
    </row>
    <row r="247" spans="4:4">
      <c r="D247">
        <v>0.5</v>
      </c>
    </row>
    <row r="248" spans="4:4">
      <c r="D248">
        <v>0.5</v>
      </c>
    </row>
    <row r="249" spans="4:4">
      <c r="D249">
        <v>0.5</v>
      </c>
    </row>
    <row r="250" spans="4:4">
      <c r="D250">
        <v>0.5</v>
      </c>
    </row>
    <row r="251" spans="4:4">
      <c r="D251">
        <v>0.495867768595041</v>
      </c>
    </row>
    <row r="252" spans="4:4">
      <c r="D252">
        <v>0.495867768595041</v>
      </c>
    </row>
    <row r="253" spans="4:4">
      <c r="D253">
        <v>0.495867768595041</v>
      </c>
    </row>
    <row r="254" spans="4:4">
      <c r="D254">
        <v>0.495867768595041</v>
      </c>
    </row>
    <row r="255" spans="4:4">
      <c r="D255">
        <v>0.495867768595041</v>
      </c>
    </row>
    <row r="256" spans="4:4">
      <c r="D256">
        <v>0.495867768595041</v>
      </c>
    </row>
    <row r="257" spans="4:4">
      <c r="D257">
        <v>0.495867768595041</v>
      </c>
    </row>
    <row r="258" spans="4:4">
      <c r="D258">
        <v>0.495867768595041</v>
      </c>
    </row>
    <row r="259" spans="4:4">
      <c r="D259">
        <v>0.495867768595041</v>
      </c>
    </row>
    <row r="260" spans="4:4">
      <c r="D260">
        <v>0.495867768595041</v>
      </c>
    </row>
    <row r="261" spans="4:4">
      <c r="D261">
        <v>0.495867768595041</v>
      </c>
    </row>
    <row r="262" spans="4:4">
      <c r="D262">
        <v>0.495867768595041</v>
      </c>
    </row>
    <row r="263" spans="4:4">
      <c r="D263">
        <v>0.495867768595041</v>
      </c>
    </row>
    <row r="264" spans="4:4">
      <c r="D264">
        <v>0.495867768595041</v>
      </c>
    </row>
    <row r="265" spans="4:4">
      <c r="D265">
        <v>0.495867768595041</v>
      </c>
    </row>
    <row r="266" spans="4:4">
      <c r="D266">
        <v>0.495867768595041</v>
      </c>
    </row>
    <row r="267" spans="4:4">
      <c r="D267">
        <v>0.495867768595041</v>
      </c>
    </row>
    <row r="268" spans="4:4">
      <c r="D268">
        <v>0.495867768595041</v>
      </c>
    </row>
    <row r="269" spans="4:4">
      <c r="D269">
        <v>0.49180327868852403</v>
      </c>
    </row>
    <row r="270" spans="4:4">
      <c r="D270">
        <v>0.49180327868852403</v>
      </c>
    </row>
    <row r="271" spans="4:4">
      <c r="D271">
        <v>0.49180327868852403</v>
      </c>
    </row>
    <row r="272" spans="4:4">
      <c r="D272">
        <v>0.49180327868852403</v>
      </c>
    </row>
    <row r="273" spans="4:4">
      <c r="D273">
        <v>0.49180327868852403</v>
      </c>
    </row>
    <row r="274" spans="4:4">
      <c r="D274">
        <v>0.49180327868852403</v>
      </c>
    </row>
    <row r="275" spans="4:4">
      <c r="D275">
        <v>0.49180327868852403</v>
      </c>
    </row>
    <row r="276" spans="4:4">
      <c r="D276">
        <v>0.48780487804877998</v>
      </c>
    </row>
    <row r="277" spans="4:4">
      <c r="D277">
        <v>0.48780487804877998</v>
      </c>
    </row>
    <row r="278" spans="4:4">
      <c r="D278">
        <v>0.48780487804877998</v>
      </c>
    </row>
    <row r="279" spans="4:4">
      <c r="D279">
        <v>0.48780487804877998</v>
      </c>
    </row>
    <row r="280" spans="4:4">
      <c r="D280">
        <v>0.48780487804877998</v>
      </c>
    </row>
    <row r="281" spans="4:4">
      <c r="D281">
        <v>0.48780487804877998</v>
      </c>
    </row>
    <row r="282" spans="4:4">
      <c r="D282">
        <v>0.483870967741935</v>
      </c>
    </row>
    <row r="283" spans="4:4">
      <c r="D283">
        <v>0.483870967741935</v>
      </c>
    </row>
    <row r="284" spans="4:4">
      <c r="D284">
        <v>0.483870967741935</v>
      </c>
    </row>
    <row r="285" spans="4:4">
      <c r="D285">
        <v>0.483870967741935</v>
      </c>
    </row>
    <row r="286" spans="4:4">
      <c r="D286">
        <v>0.483870967741935</v>
      </c>
    </row>
    <row r="287" spans="4:4">
      <c r="D287">
        <v>0.483870967741935</v>
      </c>
    </row>
    <row r="288" spans="4:4">
      <c r="D288">
        <v>0.483870967741935</v>
      </c>
    </row>
    <row r="289" spans="4:4">
      <c r="D289">
        <v>0.483870967741935</v>
      </c>
    </row>
    <row r="290" spans="4:4">
      <c r="D290">
        <v>0.483870967741935</v>
      </c>
    </row>
    <row r="291" spans="4:4">
      <c r="D291">
        <v>0.483870967741935</v>
      </c>
    </row>
    <row r="292" spans="4:4">
      <c r="D292">
        <v>0.483870967741935</v>
      </c>
    </row>
    <row r="293" spans="4:4">
      <c r="D293">
        <v>0.483870967741935</v>
      </c>
    </row>
    <row r="294" spans="4:4">
      <c r="D294">
        <v>0.48</v>
      </c>
    </row>
    <row r="295" spans="4:4">
      <c r="D295">
        <v>0.48</v>
      </c>
    </row>
    <row r="296" spans="4:4">
      <c r="D296">
        <v>0.48</v>
      </c>
    </row>
    <row r="297" spans="4:4">
      <c r="D297">
        <v>0.48</v>
      </c>
    </row>
    <row r="298" spans="4:4">
      <c r="D298">
        <v>0.48</v>
      </c>
    </row>
    <row r="299" spans="4:4">
      <c r="D299">
        <v>0.48</v>
      </c>
    </row>
    <row r="300" spans="4:4">
      <c r="D300">
        <v>0.48</v>
      </c>
    </row>
    <row r="301" spans="4:4">
      <c r="D301">
        <v>0.48</v>
      </c>
    </row>
    <row r="302" spans="4:4">
      <c r="D302">
        <v>0.48</v>
      </c>
    </row>
    <row r="303" spans="4:4">
      <c r="D303">
        <v>0.48</v>
      </c>
    </row>
    <row r="304" spans="4:4">
      <c r="D304">
        <v>0.48</v>
      </c>
    </row>
    <row r="305" spans="4:4">
      <c r="D305">
        <v>0.48</v>
      </c>
    </row>
    <row r="306" spans="4:4">
      <c r="D306">
        <v>0.476190476190476</v>
      </c>
    </row>
    <row r="307" spans="4:4">
      <c r="D307">
        <v>0.476190476190476</v>
      </c>
    </row>
    <row r="308" spans="4:4">
      <c r="D308">
        <v>0.476190476190476</v>
      </c>
    </row>
    <row r="309" spans="4:4">
      <c r="D309">
        <v>0.476190476190476</v>
      </c>
    </row>
    <row r="310" spans="4:4">
      <c r="D310">
        <v>0.476190476190476</v>
      </c>
    </row>
    <row r="311" spans="4:4">
      <c r="D311">
        <v>0.476190476190476</v>
      </c>
    </row>
    <row r="312" spans="4:4">
      <c r="D312">
        <v>0.476190476190476</v>
      </c>
    </row>
    <row r="313" spans="4:4">
      <c r="D313">
        <v>0.476190476190476</v>
      </c>
    </row>
    <row r="314" spans="4:4">
      <c r="D314">
        <v>0.476190476190476</v>
      </c>
    </row>
    <row r="315" spans="4:4">
      <c r="D315">
        <v>0.476190476190476</v>
      </c>
    </row>
    <row r="316" spans="4:4">
      <c r="D316">
        <v>0.476190476190476</v>
      </c>
    </row>
    <row r="317" spans="4:4">
      <c r="D317">
        <v>0.476190476190476</v>
      </c>
    </row>
    <row r="318" spans="4:4">
      <c r="D318">
        <v>0.476190476190476</v>
      </c>
    </row>
    <row r="319" spans="4:4">
      <c r="D319">
        <v>0.476190476190476</v>
      </c>
    </row>
    <row r="320" spans="4:4">
      <c r="D320">
        <v>0.476190476190476</v>
      </c>
    </row>
    <row r="321" spans="4:4">
      <c r="D321">
        <v>0.476190476190476</v>
      </c>
    </row>
    <row r="322" spans="4:4">
      <c r="D322">
        <v>0.476190476190476</v>
      </c>
    </row>
    <row r="323" spans="4:4">
      <c r="D323">
        <v>0.476190476190476</v>
      </c>
    </row>
    <row r="324" spans="4:4">
      <c r="D324">
        <v>0.476190476190476</v>
      </c>
    </row>
    <row r="325" spans="4:4">
      <c r="D325">
        <v>0.476190476190476</v>
      </c>
    </row>
    <row r="326" spans="4:4">
      <c r="D326">
        <v>0.476190476190476</v>
      </c>
    </row>
    <row r="327" spans="4:4">
      <c r="D327">
        <v>0.476190476190476</v>
      </c>
    </row>
    <row r="328" spans="4:4">
      <c r="D328">
        <v>0.476190476190476</v>
      </c>
    </row>
    <row r="329" spans="4:4">
      <c r="D329">
        <v>0.476190476190476</v>
      </c>
    </row>
    <row r="330" spans="4:4">
      <c r="D330">
        <v>0.476190476190476</v>
      </c>
    </row>
    <row r="331" spans="4:4">
      <c r="D331">
        <v>0.476190476190476</v>
      </c>
    </row>
    <row r="332" spans="4:4">
      <c r="D332">
        <v>0.476190476190476</v>
      </c>
    </row>
    <row r="333" spans="4:4">
      <c r="D333">
        <v>0.476190476190476</v>
      </c>
    </row>
    <row r="334" spans="4:4">
      <c r="D334">
        <v>0.476190476190476</v>
      </c>
    </row>
    <row r="335" spans="4:4">
      <c r="D335">
        <v>0.476190476190476</v>
      </c>
    </row>
    <row r="336" spans="4:4">
      <c r="D336">
        <v>0.476190476190476</v>
      </c>
    </row>
    <row r="337" spans="4:4">
      <c r="D337">
        <v>0.476190476190476</v>
      </c>
    </row>
    <row r="338" spans="4:4">
      <c r="D338">
        <v>0.476190476190476</v>
      </c>
    </row>
    <row r="339" spans="4:4">
      <c r="D339">
        <v>0.476190476190476</v>
      </c>
    </row>
    <row r="340" spans="4:4">
      <c r="D340">
        <v>0.476190476190476</v>
      </c>
    </row>
    <row r="341" spans="4:4">
      <c r="D341">
        <v>0.476190476190476</v>
      </c>
    </row>
    <row r="342" spans="4:4">
      <c r="D342">
        <v>0.476190476190476</v>
      </c>
    </row>
    <row r="343" spans="4:4">
      <c r="D343">
        <v>0.476190476190476</v>
      </c>
    </row>
    <row r="344" spans="4:4">
      <c r="D344">
        <v>0.476190476190476</v>
      </c>
    </row>
    <row r="345" spans="4:4">
      <c r="D345">
        <v>0.476190476190476</v>
      </c>
    </row>
    <row r="346" spans="4:4">
      <c r="D346">
        <v>0.476190476190476</v>
      </c>
    </row>
    <row r="347" spans="4:4">
      <c r="D347">
        <v>0.476190476190476</v>
      </c>
    </row>
    <row r="348" spans="4:4">
      <c r="D348">
        <v>0.476190476190476</v>
      </c>
    </row>
    <row r="349" spans="4:4">
      <c r="D349">
        <v>0.476190476190476</v>
      </c>
    </row>
    <row r="350" spans="4:4">
      <c r="D350">
        <v>0.476190476190476</v>
      </c>
    </row>
    <row r="351" spans="4:4">
      <c r="D351">
        <v>0.476190476190476</v>
      </c>
    </row>
    <row r="352" spans="4:4">
      <c r="D352">
        <v>0.476190476190476</v>
      </c>
    </row>
    <row r="353" spans="4:4">
      <c r="D353">
        <v>0.476190476190476</v>
      </c>
    </row>
    <row r="354" spans="4:4">
      <c r="D354">
        <v>0.476190476190476</v>
      </c>
    </row>
    <row r="355" spans="4:4">
      <c r="D355">
        <v>0.476190476190476</v>
      </c>
    </row>
    <row r="356" spans="4:4">
      <c r="D356">
        <v>0.476190476190476</v>
      </c>
    </row>
    <row r="357" spans="4:4">
      <c r="D357">
        <v>0.476190476190476</v>
      </c>
    </row>
    <row r="358" spans="4:4">
      <c r="D358">
        <v>0.476190476190476</v>
      </c>
    </row>
    <row r="359" spans="4:4">
      <c r="D359">
        <v>0.476190476190476</v>
      </c>
    </row>
    <row r="360" spans="4:4">
      <c r="D360">
        <v>0.476190476190476</v>
      </c>
    </row>
    <row r="361" spans="4:4">
      <c r="D361">
        <v>0.476190476190476</v>
      </c>
    </row>
    <row r="362" spans="4:4">
      <c r="D362">
        <v>0.476190476190476</v>
      </c>
    </row>
    <row r="363" spans="4:4">
      <c r="D363">
        <v>0.476190476190476</v>
      </c>
    </row>
    <row r="364" spans="4:4">
      <c r="D364">
        <v>0.476190476190476</v>
      </c>
    </row>
    <row r="365" spans="4:4">
      <c r="D365">
        <v>0.476190476190476</v>
      </c>
    </row>
    <row r="366" spans="4:4">
      <c r="D366">
        <v>0.476190476190476</v>
      </c>
    </row>
    <row r="367" spans="4:4">
      <c r="D367">
        <v>0.476190476190476</v>
      </c>
    </row>
    <row r="368" spans="4:4">
      <c r="D368">
        <v>0.476190476190476</v>
      </c>
    </row>
    <row r="369" spans="4:4">
      <c r="D369">
        <v>0.476190476190476</v>
      </c>
    </row>
    <row r="370" spans="4:4">
      <c r="D370">
        <v>0.476190476190476</v>
      </c>
    </row>
    <row r="371" spans="4:4">
      <c r="D371">
        <v>0.47244094488188898</v>
      </c>
    </row>
    <row r="372" spans="4:4">
      <c r="D372">
        <v>0.47244094488188898</v>
      </c>
    </row>
    <row r="373" spans="4:4">
      <c r="D373">
        <v>0.47244094488188898</v>
      </c>
    </row>
    <row r="374" spans="4:4">
      <c r="D374">
        <v>0.47244094488188898</v>
      </c>
    </row>
    <row r="375" spans="4:4">
      <c r="D375">
        <v>0.47244094488188898</v>
      </c>
    </row>
    <row r="376" spans="4:4">
      <c r="D376">
        <v>0.47244094488188898</v>
      </c>
    </row>
    <row r="377" spans="4:4">
      <c r="D377">
        <v>0.47244094488188898</v>
      </c>
    </row>
    <row r="378" spans="4:4">
      <c r="D378">
        <v>0.47244094488188898</v>
      </c>
    </row>
    <row r="379" spans="4:4">
      <c r="D379">
        <v>0.47244094488188898</v>
      </c>
    </row>
    <row r="380" spans="4:4">
      <c r="D380">
        <v>0.47244094488188898</v>
      </c>
    </row>
    <row r="381" spans="4:4">
      <c r="D381">
        <v>0.47244094488188898</v>
      </c>
    </row>
    <row r="382" spans="4:4">
      <c r="D382">
        <v>0.47244094488188898</v>
      </c>
    </row>
    <row r="383" spans="4:4">
      <c r="D383">
        <v>0.47244094488188898</v>
      </c>
    </row>
    <row r="384" spans="4:4">
      <c r="D384">
        <v>0.47244094488188898</v>
      </c>
    </row>
    <row r="385" spans="4:4">
      <c r="D385">
        <v>0.47244094488188898</v>
      </c>
    </row>
    <row r="386" spans="4:4">
      <c r="D386">
        <v>0.47244094488188898</v>
      </c>
    </row>
    <row r="387" spans="4:4">
      <c r="D387">
        <v>0.47244094488188898</v>
      </c>
    </row>
    <row r="388" spans="4:4">
      <c r="D388">
        <v>0.47244094488188898</v>
      </c>
    </row>
    <row r="389" spans="4:4">
      <c r="D389">
        <v>0.47244094488188898</v>
      </c>
    </row>
    <row r="390" spans="4:4">
      <c r="D390">
        <v>0.47244094488188898</v>
      </c>
    </row>
    <row r="391" spans="4:4">
      <c r="D391">
        <v>0.47244094488188898</v>
      </c>
    </row>
    <row r="392" spans="4:4">
      <c r="D392">
        <v>0.46875</v>
      </c>
    </row>
    <row r="393" spans="4:4">
      <c r="D393">
        <v>0.46875</v>
      </c>
    </row>
    <row r="394" spans="4:4">
      <c r="D394">
        <v>0.46875</v>
      </c>
    </row>
    <row r="395" spans="4:4">
      <c r="D395">
        <v>0.46875</v>
      </c>
    </row>
    <row r="396" spans="4:4">
      <c r="D396">
        <v>0.46875</v>
      </c>
    </row>
    <row r="397" spans="4:4">
      <c r="D397">
        <v>0.46875</v>
      </c>
    </row>
    <row r="398" spans="4:4">
      <c r="D398">
        <v>0.46875</v>
      </c>
    </row>
    <row r="399" spans="4:4">
      <c r="D399">
        <v>0.46875</v>
      </c>
    </row>
    <row r="400" spans="4:4">
      <c r="D400">
        <v>0.46875</v>
      </c>
    </row>
    <row r="401" spans="4:4">
      <c r="D401">
        <v>0.46875</v>
      </c>
    </row>
    <row r="402" spans="4:4">
      <c r="D402">
        <v>0.46875</v>
      </c>
    </row>
    <row r="403" spans="4:4">
      <c r="D403">
        <v>0.46511627906976699</v>
      </c>
    </row>
    <row r="404" spans="4:4">
      <c r="D404">
        <v>0.46511627906976699</v>
      </c>
    </row>
    <row r="405" spans="4:4">
      <c r="D405">
        <v>0.46511627906976699</v>
      </c>
    </row>
    <row r="406" spans="4:4">
      <c r="D406">
        <v>0.46511627906976699</v>
      </c>
    </row>
    <row r="407" spans="4:4">
      <c r="D407">
        <v>0.46511627906976699</v>
      </c>
    </row>
    <row r="408" spans="4:4">
      <c r="D408">
        <v>0.46511627906976699</v>
      </c>
    </row>
    <row r="409" spans="4:4">
      <c r="D409">
        <v>0.46511627906976699</v>
      </c>
    </row>
    <row r="410" spans="4:4">
      <c r="D410">
        <v>0.46153846153846101</v>
      </c>
    </row>
    <row r="411" spans="4:4">
      <c r="D411">
        <v>0.46153846153846101</v>
      </c>
    </row>
    <row r="412" spans="4:4">
      <c r="D412">
        <v>0.46153846153846101</v>
      </c>
    </row>
    <row r="413" spans="4:4">
      <c r="D413">
        <v>0.46153846153846101</v>
      </c>
    </row>
    <row r="414" spans="4:4">
      <c r="D414">
        <v>0.46153846153846101</v>
      </c>
    </row>
    <row r="415" spans="4:4">
      <c r="D415">
        <v>0.46153846153846101</v>
      </c>
    </row>
    <row r="416" spans="4:4">
      <c r="D416">
        <v>0.45801526717557201</v>
      </c>
    </row>
    <row r="417" spans="4:4">
      <c r="D417">
        <v>0.45801526717557201</v>
      </c>
    </row>
    <row r="418" spans="4:4">
      <c r="D418">
        <v>0.45801526717557201</v>
      </c>
    </row>
    <row r="419" spans="4:4">
      <c r="D419">
        <v>0.45801526717557201</v>
      </c>
    </row>
    <row r="420" spans="4:4">
      <c r="D420">
        <v>0.45801526717557201</v>
      </c>
    </row>
    <row r="421" spans="4:4">
      <c r="D421">
        <v>0.45454545454545398</v>
      </c>
    </row>
    <row r="422" spans="4:4">
      <c r="D422">
        <v>0.45454545454545398</v>
      </c>
    </row>
    <row r="423" spans="4:4">
      <c r="D423">
        <v>0.45454545454545398</v>
      </c>
    </row>
    <row r="424" spans="4:4">
      <c r="D424">
        <v>0.45454545454545398</v>
      </c>
    </row>
    <row r="425" spans="4:4">
      <c r="D425">
        <v>0.45454545454545398</v>
      </c>
    </row>
    <row r="426" spans="4:4">
      <c r="D426">
        <v>0.45454545454545398</v>
      </c>
    </row>
    <row r="427" spans="4:4">
      <c r="D427">
        <v>0.45454545454545398</v>
      </c>
    </row>
    <row r="428" spans="4:4">
      <c r="D428">
        <v>0.45454545454545398</v>
      </c>
    </row>
    <row r="429" spans="4:4">
      <c r="D429">
        <v>0.45454545454545398</v>
      </c>
    </row>
    <row r="430" spans="4:4">
      <c r="D430">
        <v>0.45454545454545398</v>
      </c>
    </row>
    <row r="431" spans="4:4">
      <c r="D431">
        <v>0.45454545454545398</v>
      </c>
    </row>
    <row r="432" spans="4:4">
      <c r="D432">
        <v>0.45454545454545398</v>
      </c>
    </row>
    <row r="433" spans="4:4">
      <c r="D433">
        <v>0.45454545454545398</v>
      </c>
    </row>
    <row r="434" spans="4:4">
      <c r="D434">
        <v>0.45454545454545398</v>
      </c>
    </row>
    <row r="435" spans="4:4">
      <c r="D435">
        <v>0.45454545454545398</v>
      </c>
    </row>
    <row r="436" spans="4:4">
      <c r="D436">
        <v>0.45454545454545398</v>
      </c>
    </row>
    <row r="437" spans="4:4">
      <c r="D437">
        <v>0.45454545454545398</v>
      </c>
    </row>
    <row r="438" spans="4:4">
      <c r="D438">
        <v>0.45454545454545398</v>
      </c>
    </row>
    <row r="439" spans="4:4">
      <c r="D439">
        <v>0.45454545454545398</v>
      </c>
    </row>
    <row r="440" spans="4:4">
      <c r="D440">
        <v>0.45454545454545398</v>
      </c>
    </row>
    <row r="441" spans="4:4">
      <c r="D441">
        <v>0.45454545454545398</v>
      </c>
    </row>
    <row r="442" spans="4:4">
      <c r="D442">
        <v>0.45454545454545398</v>
      </c>
    </row>
    <row r="443" spans="4:4">
      <c r="D443">
        <v>0.45454545454545398</v>
      </c>
    </row>
    <row r="444" spans="4:4">
      <c r="D444">
        <v>0.45801526717557201</v>
      </c>
    </row>
    <row r="445" spans="4:4">
      <c r="D445">
        <v>0.45801526717557201</v>
      </c>
    </row>
    <row r="446" spans="4:4">
      <c r="D446">
        <v>0.45801526717557201</v>
      </c>
    </row>
    <row r="447" spans="4:4">
      <c r="D447">
        <v>0.45801526717557201</v>
      </c>
    </row>
    <row r="448" spans="4:4">
      <c r="D448">
        <v>0.45801526717557201</v>
      </c>
    </row>
    <row r="449" spans="4:4">
      <c r="D449">
        <v>0.45801526717557201</v>
      </c>
    </row>
    <row r="450" spans="4:4">
      <c r="D450">
        <v>0.45801526717557201</v>
      </c>
    </row>
    <row r="451" spans="4:4">
      <c r="D451">
        <v>0.45801526717557201</v>
      </c>
    </row>
    <row r="452" spans="4:4">
      <c r="D452">
        <v>0.45801526717557201</v>
      </c>
    </row>
    <row r="453" spans="4:4">
      <c r="D453">
        <v>0.45801526717557201</v>
      </c>
    </row>
    <row r="454" spans="4:4">
      <c r="D454">
        <v>0.45801526717557201</v>
      </c>
    </row>
    <row r="455" spans="4:4">
      <c r="D455">
        <v>0.45801526717557201</v>
      </c>
    </row>
    <row r="456" spans="4:4">
      <c r="D456">
        <v>0.45801526717557201</v>
      </c>
    </row>
    <row r="457" spans="4:4">
      <c r="D457">
        <v>0.46153846153846101</v>
      </c>
    </row>
    <row r="458" spans="4:4">
      <c r="D458">
        <v>0.46153846153846101</v>
      </c>
    </row>
    <row r="459" spans="4:4">
      <c r="D459">
        <v>0.46153846153846101</v>
      </c>
    </row>
    <row r="460" spans="4:4">
      <c r="D460">
        <v>0.46153846153846101</v>
      </c>
    </row>
    <row r="461" spans="4:4">
      <c r="D461">
        <v>0.46153846153846101</v>
      </c>
    </row>
    <row r="462" spans="4:4">
      <c r="D462">
        <v>0.46153846153846101</v>
      </c>
    </row>
    <row r="463" spans="4:4">
      <c r="D463">
        <v>0.46153846153846101</v>
      </c>
    </row>
    <row r="464" spans="4:4">
      <c r="D464">
        <v>0.46511627906976699</v>
      </c>
    </row>
    <row r="465" spans="4:4">
      <c r="D465">
        <v>0.46511627906976699</v>
      </c>
    </row>
    <row r="466" spans="4:4">
      <c r="D466">
        <v>0.46511627906976699</v>
      </c>
    </row>
    <row r="467" spans="4:4">
      <c r="D467">
        <v>0.46511627906976699</v>
      </c>
    </row>
    <row r="468" spans="4:4">
      <c r="D468">
        <v>0.46511627906976699</v>
      </c>
    </row>
    <row r="469" spans="4:4">
      <c r="D469">
        <v>0.46875</v>
      </c>
    </row>
    <row r="470" spans="4:4">
      <c r="D470">
        <v>0.46875</v>
      </c>
    </row>
    <row r="471" spans="4:4">
      <c r="D471">
        <v>0.46875</v>
      </c>
    </row>
    <row r="472" spans="4:4">
      <c r="D472">
        <v>0.46875</v>
      </c>
    </row>
    <row r="473" spans="4:4">
      <c r="D473">
        <v>0.46875</v>
      </c>
    </row>
    <row r="474" spans="4:4">
      <c r="D474">
        <v>0.46875</v>
      </c>
    </row>
    <row r="475" spans="4:4">
      <c r="D475">
        <v>0.46875</v>
      </c>
    </row>
    <row r="476" spans="4:4">
      <c r="D476">
        <v>0.46511627906976699</v>
      </c>
    </row>
    <row r="477" spans="4:4">
      <c r="D477">
        <v>0.46511627906976699</v>
      </c>
    </row>
    <row r="478" spans="4:4">
      <c r="D478">
        <v>0.46511627906976699</v>
      </c>
    </row>
    <row r="479" spans="4:4">
      <c r="D479">
        <v>0.46511627906976699</v>
      </c>
    </row>
    <row r="480" spans="4:4">
      <c r="D480">
        <v>0.46511627906976699</v>
      </c>
    </row>
    <row r="481" spans="4:4">
      <c r="D481">
        <v>0.46511627906976699</v>
      </c>
    </row>
    <row r="482" spans="4:4">
      <c r="D482">
        <v>0.46511627906976699</v>
      </c>
    </row>
    <row r="483" spans="4:4">
      <c r="D483">
        <v>0.46511627906976699</v>
      </c>
    </row>
    <row r="484" spans="4:4">
      <c r="D484">
        <v>0.46511627906976699</v>
      </c>
    </row>
    <row r="485" spans="4:4">
      <c r="D485">
        <v>0.46511627906976699</v>
      </c>
    </row>
    <row r="486" spans="4:4">
      <c r="D486">
        <v>0.46511627906976699</v>
      </c>
    </row>
    <row r="487" spans="4:4">
      <c r="D487">
        <v>0.46511627906976699</v>
      </c>
    </row>
    <row r="488" spans="4:4">
      <c r="D488">
        <v>0.46511627906976699</v>
      </c>
    </row>
    <row r="489" spans="4:4">
      <c r="D489">
        <v>0.46511627906976699</v>
      </c>
    </row>
    <row r="490" spans="4:4">
      <c r="D490">
        <v>0.46511627906976699</v>
      </c>
    </row>
    <row r="491" spans="4:4">
      <c r="D491">
        <v>0.46511627906976699</v>
      </c>
    </row>
    <row r="492" spans="4:4">
      <c r="D492">
        <v>0.46153846153846101</v>
      </c>
    </row>
    <row r="493" spans="4:4">
      <c r="D493">
        <v>0.46153846153846101</v>
      </c>
    </row>
    <row r="494" spans="4:4">
      <c r="D494">
        <v>0.46153846153846101</v>
      </c>
    </row>
    <row r="495" spans="4:4">
      <c r="D495">
        <v>0.46153846153846101</v>
      </c>
    </row>
    <row r="496" spans="4:4">
      <c r="D496">
        <v>0.46153846153846101</v>
      </c>
    </row>
    <row r="497" spans="4:4">
      <c r="D497">
        <v>0.46153846153846101</v>
      </c>
    </row>
    <row r="498" spans="4:4">
      <c r="D498">
        <v>0.45801526717557201</v>
      </c>
    </row>
    <row r="499" spans="4:4">
      <c r="D499">
        <v>0.45801526717557201</v>
      </c>
    </row>
    <row r="500" spans="4:4">
      <c r="D500">
        <v>0.45801526717557201</v>
      </c>
    </row>
    <row r="501" spans="4:4">
      <c r="D501">
        <v>0.45801526717557201</v>
      </c>
    </row>
    <row r="502" spans="4:4">
      <c r="D502">
        <v>0.45801526717557201</v>
      </c>
    </row>
    <row r="503" spans="4:4">
      <c r="D503">
        <v>0.45801526717557201</v>
      </c>
    </row>
    <row r="504" spans="4:4">
      <c r="D504">
        <v>0.45801526717557201</v>
      </c>
    </row>
    <row r="505" spans="4:4">
      <c r="D505">
        <v>0.45454545454545398</v>
      </c>
    </row>
    <row r="506" spans="4:4">
      <c r="D506">
        <v>0.45454545454545398</v>
      </c>
    </row>
    <row r="507" spans="4:4">
      <c r="D507">
        <v>0.45454545454545398</v>
      </c>
    </row>
    <row r="508" spans="4:4">
      <c r="D508">
        <v>0.45454545454545398</v>
      </c>
    </row>
    <row r="509" spans="4:4">
      <c r="D509">
        <v>0.45454545454545398</v>
      </c>
    </row>
    <row r="510" spans="4:4">
      <c r="D510">
        <v>0.45112781954887199</v>
      </c>
    </row>
    <row r="511" spans="4:4">
      <c r="D511">
        <v>0.45112781954887199</v>
      </c>
    </row>
    <row r="512" spans="4:4">
      <c r="D512">
        <v>0.45112781954887199</v>
      </c>
    </row>
    <row r="513" spans="4:4">
      <c r="D513">
        <v>0.45112781954887199</v>
      </c>
    </row>
    <row r="514" spans="4:4">
      <c r="D514">
        <v>0.45112781954887199</v>
      </c>
    </row>
    <row r="515" spans="4:4">
      <c r="D515">
        <v>0.45112781954887199</v>
      </c>
    </row>
    <row r="516" spans="4:4">
      <c r="D516">
        <v>0.45112781954887199</v>
      </c>
    </row>
    <row r="517" spans="4:4">
      <c r="D517">
        <v>0.45112781954887199</v>
      </c>
    </row>
    <row r="518" spans="4:4">
      <c r="D518">
        <v>0.45112781954887199</v>
      </c>
    </row>
    <row r="519" spans="4:4">
      <c r="D519">
        <v>0.45112781954887199</v>
      </c>
    </row>
    <row r="520" spans="4:4">
      <c r="D520">
        <v>0.45112781954887199</v>
      </c>
    </row>
    <row r="521" spans="4:4">
      <c r="D521">
        <v>0.45112781954887199</v>
      </c>
    </row>
    <row r="522" spans="4:4">
      <c r="D522">
        <v>0.44776119402984998</v>
      </c>
    </row>
    <row r="523" spans="4:4">
      <c r="D523">
        <v>0.44776119402984998</v>
      </c>
    </row>
    <row r="524" spans="4:4">
      <c r="D524">
        <v>0.44776119402984998</v>
      </c>
    </row>
    <row r="525" spans="4:4">
      <c r="D525">
        <v>0.44776119402984998</v>
      </c>
    </row>
    <row r="526" spans="4:4">
      <c r="D526">
        <v>0.44776119402984998</v>
      </c>
    </row>
    <row r="527" spans="4:4">
      <c r="D527">
        <v>0.44776119402984998</v>
      </c>
    </row>
    <row r="528" spans="4:4">
      <c r="D528">
        <v>0.44444444444444398</v>
      </c>
    </row>
    <row r="529" spans="4:4">
      <c r="D529">
        <v>0.44444444444444398</v>
      </c>
    </row>
    <row r="530" spans="4:4">
      <c r="D530">
        <v>0.44444444444444398</v>
      </c>
    </row>
    <row r="531" spans="4:4">
      <c r="D531">
        <v>0.44444444444444398</v>
      </c>
    </row>
    <row r="532" spans="4:4">
      <c r="D532">
        <v>0.44444444444444398</v>
      </c>
    </row>
    <row r="533" spans="4:4">
      <c r="D533">
        <v>0.44444444444444398</v>
      </c>
    </row>
    <row r="534" spans="4:4">
      <c r="D534">
        <v>0.441176470588235</v>
      </c>
    </row>
    <row r="535" spans="4:4">
      <c r="D535">
        <v>0.441176470588235</v>
      </c>
    </row>
    <row r="536" spans="4:4">
      <c r="D536">
        <v>0.441176470588235</v>
      </c>
    </row>
    <row r="537" spans="4:4">
      <c r="D537">
        <v>0.441176470588235</v>
      </c>
    </row>
    <row r="538" spans="4:4">
      <c r="D538">
        <v>0.441176470588235</v>
      </c>
    </row>
    <row r="539" spans="4:4">
      <c r="D539">
        <v>0.441176470588235</v>
      </c>
    </row>
    <row r="540" spans="4:4">
      <c r="D540">
        <v>0.441176470588235</v>
      </c>
    </row>
    <row r="541" spans="4:4">
      <c r="D541">
        <v>0.441176470588235</v>
      </c>
    </row>
    <row r="542" spans="4:4">
      <c r="D542">
        <v>0.441176470588235</v>
      </c>
    </row>
    <row r="543" spans="4:4">
      <c r="D543">
        <v>0.441176470588235</v>
      </c>
    </row>
    <row r="544" spans="4:4">
      <c r="D544">
        <v>0.441176470588235</v>
      </c>
    </row>
    <row r="545" spans="4:4">
      <c r="D545">
        <v>0.441176470588235</v>
      </c>
    </row>
    <row r="546" spans="4:4">
      <c r="D546">
        <v>0.441176470588235</v>
      </c>
    </row>
    <row r="547" spans="4:4">
      <c r="D547">
        <v>0.441176470588235</v>
      </c>
    </row>
    <row r="548" spans="4:4">
      <c r="D548">
        <v>0.441176470588235</v>
      </c>
    </row>
    <row r="549" spans="4:4">
      <c r="D549">
        <v>0.441176470588235</v>
      </c>
    </row>
    <row r="550" spans="4:4">
      <c r="D550">
        <v>0.441176470588235</v>
      </c>
    </row>
    <row r="551" spans="4:4">
      <c r="D551">
        <v>0.441176470588235</v>
      </c>
    </row>
    <row r="552" spans="4:4">
      <c r="D552">
        <v>0.441176470588235</v>
      </c>
    </row>
    <row r="553" spans="4:4">
      <c r="D553">
        <v>0.441176470588235</v>
      </c>
    </row>
    <row r="554" spans="4:4">
      <c r="D554">
        <v>0.441176470588235</v>
      </c>
    </row>
    <row r="555" spans="4:4">
      <c r="D555">
        <v>0.441176470588235</v>
      </c>
    </row>
    <row r="556" spans="4:4">
      <c r="D556">
        <v>0.441176470588235</v>
      </c>
    </row>
    <row r="557" spans="4:4">
      <c r="D557">
        <v>0.441176470588235</v>
      </c>
    </row>
    <row r="558" spans="4:4">
      <c r="D558">
        <v>0.441176470588235</v>
      </c>
    </row>
    <row r="559" spans="4:4">
      <c r="D559">
        <v>0.441176470588235</v>
      </c>
    </row>
    <row r="560" spans="4:4">
      <c r="D560">
        <v>0.441176470588235</v>
      </c>
    </row>
    <row r="561" spans="4:4">
      <c r="D561">
        <v>0.44444444444444398</v>
      </c>
    </row>
    <row r="562" spans="4:4">
      <c r="D562">
        <v>0.44444444444444398</v>
      </c>
    </row>
    <row r="563" spans="4:4">
      <c r="D563">
        <v>0.44444444444444398</v>
      </c>
    </row>
    <row r="564" spans="4:4">
      <c r="D564">
        <v>0.44444444444444398</v>
      </c>
    </row>
    <row r="565" spans="4:4">
      <c r="D565">
        <v>0.44444444444444398</v>
      </c>
    </row>
    <row r="566" spans="4:4">
      <c r="D566">
        <v>0.44444444444444398</v>
      </c>
    </row>
    <row r="567" spans="4:4">
      <c r="D567">
        <v>0.44444444444444398</v>
      </c>
    </row>
    <row r="568" spans="4:4">
      <c r="D568">
        <v>0.441176470588235</v>
      </c>
    </row>
    <row r="569" spans="4:4">
      <c r="D569">
        <v>0.441176470588235</v>
      </c>
    </row>
    <row r="570" spans="4:4">
      <c r="D570">
        <v>0.441176470588235</v>
      </c>
    </row>
    <row r="571" spans="4:4">
      <c r="D571">
        <v>0.441176470588235</v>
      </c>
    </row>
    <row r="572" spans="4:4">
      <c r="D572">
        <v>0.441176470588235</v>
      </c>
    </row>
    <row r="573" spans="4:4">
      <c r="D573">
        <v>0.441176470588235</v>
      </c>
    </row>
    <row r="574" spans="4:4">
      <c r="D574">
        <v>0.441176470588235</v>
      </c>
    </row>
    <row r="575" spans="4:4">
      <c r="D575">
        <v>0.441176470588235</v>
      </c>
    </row>
    <row r="576" spans="4:4">
      <c r="D576">
        <v>0.441176470588235</v>
      </c>
    </row>
    <row r="577" spans="4:4">
      <c r="D577">
        <v>0.441176470588235</v>
      </c>
    </row>
    <row r="578" spans="4:4">
      <c r="D578">
        <v>0.441176470588235</v>
      </c>
    </row>
    <row r="579" spans="4:4">
      <c r="D579">
        <v>0.441176470588235</v>
      </c>
    </row>
    <row r="580" spans="4:4">
      <c r="D580">
        <v>0.441176470588235</v>
      </c>
    </row>
    <row r="581" spans="4:4">
      <c r="D581">
        <v>0.441176470588235</v>
      </c>
    </row>
    <row r="582" spans="4:4">
      <c r="D582">
        <v>0.441176470588235</v>
      </c>
    </row>
    <row r="583" spans="4:4">
      <c r="D583">
        <v>0.43795620437956201</v>
      </c>
    </row>
    <row r="584" spans="4:4">
      <c r="D584">
        <v>0.43795620437956201</v>
      </c>
    </row>
    <row r="585" spans="4:4">
      <c r="D585">
        <v>0.43795620437956201</v>
      </c>
    </row>
    <row r="586" spans="4:4">
      <c r="D586">
        <v>0.43795620437956201</v>
      </c>
    </row>
    <row r="587" spans="4:4">
      <c r="D587">
        <v>0.43795620437956201</v>
      </c>
    </row>
    <row r="588" spans="4:4">
      <c r="D588">
        <v>0.43795620437956201</v>
      </c>
    </row>
    <row r="589" spans="4:4">
      <c r="D589">
        <v>0.43795620437956201</v>
      </c>
    </row>
    <row r="590" spans="4:4">
      <c r="D590">
        <v>0.43795620437956201</v>
      </c>
    </row>
    <row r="591" spans="4:4">
      <c r="D591">
        <v>0.43795620437956201</v>
      </c>
    </row>
    <row r="592" spans="4:4">
      <c r="D592">
        <v>0.43795620437956201</v>
      </c>
    </row>
    <row r="593" spans="4:4">
      <c r="D593">
        <v>0.43795620437956201</v>
      </c>
    </row>
    <row r="594" spans="4:4">
      <c r="D594">
        <v>0.43795620437956201</v>
      </c>
    </row>
    <row r="595" spans="4:4">
      <c r="D595">
        <v>0.43795620437956201</v>
      </c>
    </row>
    <row r="596" spans="4:4">
      <c r="D596">
        <v>0.43795620437956201</v>
      </c>
    </row>
    <row r="597" spans="4:4">
      <c r="D597">
        <v>0.43795620437956201</v>
      </c>
    </row>
    <row r="598" spans="4:4">
      <c r="D598">
        <v>0.43795620437956201</v>
      </c>
    </row>
    <row r="599" spans="4:4">
      <c r="D599">
        <v>0.43795620437956201</v>
      </c>
    </row>
    <row r="600" spans="4:4">
      <c r="D600">
        <v>0.43795620437956201</v>
      </c>
    </row>
    <row r="601" spans="4:4">
      <c r="D601">
        <v>0.43795620437956201</v>
      </c>
    </row>
    <row r="602" spans="4:4">
      <c r="D602">
        <v>0.43795620437956201</v>
      </c>
    </row>
    <row r="603" spans="4:4">
      <c r="D603">
        <v>0.43795620437956201</v>
      </c>
    </row>
    <row r="604" spans="4:4">
      <c r="D604">
        <v>0.441176470588235</v>
      </c>
    </row>
    <row r="605" spans="4:4">
      <c r="D605">
        <v>0.441176470588235</v>
      </c>
    </row>
    <row r="606" spans="4:4">
      <c r="D606">
        <v>0.441176470588235</v>
      </c>
    </row>
    <row r="607" spans="4:4">
      <c r="D607">
        <v>0.441176470588235</v>
      </c>
    </row>
    <row r="608" spans="4:4">
      <c r="D608">
        <v>0.441176470588235</v>
      </c>
    </row>
    <row r="609" spans="4:4">
      <c r="D609">
        <v>0.441176470588235</v>
      </c>
    </row>
    <row r="610" spans="4:4">
      <c r="D610">
        <v>0.441176470588235</v>
      </c>
    </row>
    <row r="611" spans="4:4">
      <c r="D611">
        <v>0.441176470588235</v>
      </c>
    </row>
    <row r="612" spans="4:4">
      <c r="D612">
        <v>0.441176470588235</v>
      </c>
    </row>
    <row r="613" spans="4:4">
      <c r="D613">
        <v>0.441176470588235</v>
      </c>
    </row>
    <row r="614" spans="4:4">
      <c r="D614">
        <v>0.441176470588235</v>
      </c>
    </row>
    <row r="615" spans="4:4">
      <c r="D615">
        <v>0.441176470588235</v>
      </c>
    </row>
    <row r="616" spans="4:4">
      <c r="D616">
        <v>0.441176470588235</v>
      </c>
    </row>
    <row r="617" spans="4:4">
      <c r="D617">
        <v>0.441176470588235</v>
      </c>
    </row>
    <row r="618" spans="4:4">
      <c r="D618">
        <v>0.441176470588235</v>
      </c>
    </row>
    <row r="619" spans="4:4">
      <c r="D619">
        <v>0.441176470588235</v>
      </c>
    </row>
    <row r="620" spans="4:4">
      <c r="D620">
        <v>0.441176470588235</v>
      </c>
    </row>
    <row r="621" spans="4:4">
      <c r="D621">
        <v>0.441176470588235</v>
      </c>
    </row>
    <row r="622" spans="4:4">
      <c r="D622">
        <v>0.441176470588235</v>
      </c>
    </row>
    <row r="623" spans="4:4">
      <c r="D623">
        <v>0.441176470588235</v>
      </c>
    </row>
    <row r="624" spans="4:4">
      <c r="D624">
        <v>0.441176470588235</v>
      </c>
    </row>
    <row r="625" spans="4:4">
      <c r="D625">
        <v>0.441176470588235</v>
      </c>
    </row>
    <row r="626" spans="4:4">
      <c r="D626">
        <v>0.44444444444444398</v>
      </c>
    </row>
    <row r="627" spans="4:4">
      <c r="D627">
        <v>0.44444444444444398</v>
      </c>
    </row>
    <row r="628" spans="4:4">
      <c r="D628">
        <v>0.44444444444444398</v>
      </c>
    </row>
    <row r="629" spans="4:4">
      <c r="D629">
        <v>0.44444444444444398</v>
      </c>
    </row>
    <row r="630" spans="4:4">
      <c r="D630">
        <v>0.44444444444444398</v>
      </c>
    </row>
    <row r="631" spans="4:4">
      <c r="D631">
        <v>0.44444444444444398</v>
      </c>
    </row>
    <row r="632" spans="4:4">
      <c r="D632">
        <v>0.441176470588235</v>
      </c>
    </row>
    <row r="633" spans="4:4">
      <c r="D633">
        <v>0.441176470588235</v>
      </c>
    </row>
    <row r="634" spans="4:4">
      <c r="D634">
        <v>0.441176470588235</v>
      </c>
    </row>
    <row r="635" spans="4:4">
      <c r="D635">
        <v>0.441176470588235</v>
      </c>
    </row>
    <row r="636" spans="4:4">
      <c r="D636">
        <v>0.441176470588235</v>
      </c>
    </row>
    <row r="637" spans="4:4">
      <c r="D637">
        <v>0.441176470588235</v>
      </c>
    </row>
    <row r="638" spans="4:4">
      <c r="D638">
        <v>0.441176470588235</v>
      </c>
    </row>
    <row r="639" spans="4:4">
      <c r="D639">
        <v>0.441176470588235</v>
      </c>
    </row>
    <row r="640" spans="4:4">
      <c r="D640">
        <v>0.441176470588235</v>
      </c>
    </row>
    <row r="641" spans="4:4">
      <c r="D641">
        <v>0.441176470588235</v>
      </c>
    </row>
    <row r="642" spans="4:4">
      <c r="D642">
        <v>0.441176470588235</v>
      </c>
    </row>
    <row r="643" spans="4:4">
      <c r="D643">
        <v>0.441176470588235</v>
      </c>
    </row>
    <row r="644" spans="4:4">
      <c r="D644">
        <v>0.441176470588235</v>
      </c>
    </row>
    <row r="645" spans="4:4">
      <c r="D645">
        <v>0.441176470588235</v>
      </c>
    </row>
    <row r="646" spans="4:4">
      <c r="D646">
        <v>0.441176470588235</v>
      </c>
    </row>
    <row r="647" spans="4:4">
      <c r="D647">
        <v>0.441176470588235</v>
      </c>
    </row>
    <row r="648" spans="4:4">
      <c r="D648">
        <v>0.441176470588235</v>
      </c>
    </row>
    <row r="649" spans="4:4">
      <c r="D649">
        <v>0.44444444444444398</v>
      </c>
    </row>
    <row r="650" spans="4:4">
      <c r="D650">
        <v>0.44444444444444398</v>
      </c>
    </row>
    <row r="651" spans="4:4">
      <c r="D651">
        <v>0.44444444444444398</v>
      </c>
    </row>
    <row r="652" spans="4:4">
      <c r="D652">
        <v>0.44444444444444398</v>
      </c>
    </row>
    <row r="653" spans="4:4">
      <c r="D653">
        <v>0.44444444444444398</v>
      </c>
    </row>
    <row r="654" spans="4:4">
      <c r="D654">
        <v>0.44444444444444398</v>
      </c>
    </row>
    <row r="655" spans="4:4">
      <c r="D655">
        <v>0.44776119402984998</v>
      </c>
    </row>
    <row r="656" spans="4:4">
      <c r="D656">
        <v>0.44776119402984998</v>
      </c>
    </row>
    <row r="657" spans="4:4">
      <c r="D657">
        <v>0.44776119402984998</v>
      </c>
    </row>
    <row r="658" spans="4:4">
      <c r="D658">
        <v>0.44776119402984998</v>
      </c>
    </row>
    <row r="659" spans="4:4">
      <c r="D659">
        <v>0.44776119402984998</v>
      </c>
    </row>
    <row r="660" spans="4:4">
      <c r="D660">
        <v>0.44776119402984998</v>
      </c>
    </row>
    <row r="661" spans="4:4">
      <c r="D661">
        <v>0.44776119402984998</v>
      </c>
    </row>
    <row r="662" spans="4:4">
      <c r="D662">
        <v>0.44776119402984998</v>
      </c>
    </row>
    <row r="663" spans="4:4">
      <c r="D663">
        <v>0.44776119402984998</v>
      </c>
    </row>
    <row r="664" spans="4:4">
      <c r="D664">
        <v>0.44776119402984998</v>
      </c>
    </row>
    <row r="665" spans="4:4">
      <c r="D665">
        <v>0.44776119402984998</v>
      </c>
    </row>
    <row r="666" spans="4:4">
      <c r="D666">
        <v>0.44776119402984998</v>
      </c>
    </row>
    <row r="667" spans="4:4">
      <c r="D667">
        <v>0.45112781954887199</v>
      </c>
    </row>
    <row r="668" spans="4:4">
      <c r="D668">
        <v>0.45112781954887199</v>
      </c>
    </row>
    <row r="669" spans="4:4">
      <c r="D669">
        <v>0.45112781954887199</v>
      </c>
    </row>
    <row r="670" spans="4:4">
      <c r="D670">
        <v>0.45112781954887199</v>
      </c>
    </row>
    <row r="671" spans="4:4">
      <c r="D671">
        <v>0.45112781954887199</v>
      </c>
    </row>
    <row r="672" spans="4:4">
      <c r="D672">
        <v>0.45112781954887199</v>
      </c>
    </row>
    <row r="673" spans="4:4">
      <c r="D673">
        <v>0.45112781954887199</v>
      </c>
    </row>
    <row r="674" spans="4:4">
      <c r="D674">
        <v>0.45112781954887199</v>
      </c>
    </row>
    <row r="675" spans="4:4">
      <c r="D675">
        <v>0.45112781954887199</v>
      </c>
    </row>
    <row r="676" spans="4:4">
      <c r="D676">
        <v>0.45112781954887199</v>
      </c>
    </row>
    <row r="677" spans="4:4">
      <c r="D677">
        <v>0.45112781954887199</v>
      </c>
    </row>
    <row r="678" spans="4:4">
      <c r="D678">
        <v>0.45112781954887199</v>
      </c>
    </row>
    <row r="679" spans="4:4">
      <c r="D679">
        <v>0.45112781954887199</v>
      </c>
    </row>
    <row r="680" spans="4:4">
      <c r="D680">
        <v>0.45112781954887199</v>
      </c>
    </row>
    <row r="681" spans="4:4">
      <c r="D681">
        <v>0.45112781954887199</v>
      </c>
    </row>
    <row r="682" spans="4:4">
      <c r="D682">
        <v>0.45112781954887199</v>
      </c>
    </row>
    <row r="683" spans="4:4">
      <c r="D683">
        <v>0.45112781954887199</v>
      </c>
    </row>
    <row r="684" spans="4:4">
      <c r="D684">
        <v>0.45112781954887199</v>
      </c>
    </row>
    <row r="685" spans="4:4">
      <c r="D685">
        <v>0.45112781954887199</v>
      </c>
    </row>
    <row r="686" spans="4:4">
      <c r="D686">
        <v>0.45112781954887199</v>
      </c>
    </row>
    <row r="687" spans="4:4">
      <c r="D687">
        <v>0.45112781954887199</v>
      </c>
    </row>
    <row r="688" spans="4:4">
      <c r="D688">
        <v>0.45112781954887199</v>
      </c>
    </row>
    <row r="689" spans="4:4">
      <c r="D689">
        <v>0.45112781954887199</v>
      </c>
    </row>
    <row r="690" spans="4:4">
      <c r="D690">
        <v>0.45112781954887199</v>
      </c>
    </row>
    <row r="691" spans="4:4">
      <c r="D691">
        <v>0.45112781954887199</v>
      </c>
    </row>
    <row r="692" spans="4:4">
      <c r="D692">
        <v>0.45112781954887199</v>
      </c>
    </row>
    <row r="693" spans="4:4">
      <c r="D693">
        <v>0.45112781954887199</v>
      </c>
    </row>
    <row r="694" spans="4:4">
      <c r="D694">
        <v>0.45112781954887199</v>
      </c>
    </row>
    <row r="695" spans="4:4">
      <c r="D695">
        <v>0.44776119402984998</v>
      </c>
    </row>
    <row r="696" spans="4:4">
      <c r="D696">
        <v>0.44444444444444398</v>
      </c>
    </row>
    <row r="697" spans="4:4">
      <c r="D697">
        <v>0.44444444444444398</v>
      </c>
    </row>
    <row r="698" spans="4:4">
      <c r="D698">
        <v>0.44444444444444398</v>
      </c>
    </row>
    <row r="699" spans="4:4">
      <c r="D699">
        <v>0.44444444444444398</v>
      </c>
    </row>
    <row r="700" spans="4:4">
      <c r="D700">
        <v>0.44444444444444398</v>
      </c>
    </row>
    <row r="701" spans="4:4">
      <c r="D701">
        <v>0.44444444444444398</v>
      </c>
    </row>
    <row r="702" spans="4:4">
      <c r="D702">
        <v>0.441176470588235</v>
      </c>
    </row>
    <row r="703" spans="4:4">
      <c r="D703">
        <v>0.441176470588235</v>
      </c>
    </row>
    <row r="704" spans="4:4">
      <c r="D704">
        <v>0.441176470588235</v>
      </c>
    </row>
    <row r="705" spans="4:4">
      <c r="D705">
        <v>0.441176470588235</v>
      </c>
    </row>
    <row r="706" spans="4:4">
      <c r="D706">
        <v>0.441176470588235</v>
      </c>
    </row>
    <row r="707" spans="4:4">
      <c r="D707">
        <v>0.441176470588235</v>
      </c>
    </row>
    <row r="708" spans="4:4">
      <c r="D708">
        <v>0.441176470588235</v>
      </c>
    </row>
    <row r="709" spans="4:4">
      <c r="D709">
        <v>0.43795620437956201</v>
      </c>
    </row>
    <row r="710" spans="4:4">
      <c r="D710">
        <v>0.43795620437956201</v>
      </c>
    </row>
    <row r="711" spans="4:4">
      <c r="D711">
        <v>0.43795620437956201</v>
      </c>
    </row>
    <row r="712" spans="4:4">
      <c r="D712">
        <v>0.43795620437956201</v>
      </c>
    </row>
    <row r="713" spans="4:4">
      <c r="D713">
        <v>0.43795620437956201</v>
      </c>
    </row>
    <row r="714" spans="4:4">
      <c r="D714">
        <v>0.43795620437956201</v>
      </c>
    </row>
    <row r="715" spans="4:4">
      <c r="D715">
        <v>0.43795620437956201</v>
      </c>
    </row>
    <row r="716" spans="4:4">
      <c r="D716">
        <v>0.43795620437956201</v>
      </c>
    </row>
    <row r="717" spans="4:4">
      <c r="D717">
        <v>0.43795620437956201</v>
      </c>
    </row>
    <row r="718" spans="4:4">
      <c r="D718">
        <v>0.43795620437956201</v>
      </c>
    </row>
    <row r="719" spans="4:4">
      <c r="D719">
        <v>0.43795620437956201</v>
      </c>
    </row>
    <row r="720" spans="4:4">
      <c r="D720">
        <v>0.43795620437956201</v>
      </c>
    </row>
    <row r="721" spans="4:4">
      <c r="D721">
        <v>0.43795620437956201</v>
      </c>
    </row>
    <row r="722" spans="4:4">
      <c r="D722">
        <v>0.43795620437956201</v>
      </c>
    </row>
    <row r="723" spans="4:4">
      <c r="D723">
        <v>0.43795620437956201</v>
      </c>
    </row>
    <row r="724" spans="4:4">
      <c r="D724">
        <v>0.43795620437956201</v>
      </c>
    </row>
    <row r="725" spans="4:4">
      <c r="D725">
        <v>0.43795620437956201</v>
      </c>
    </row>
    <row r="726" spans="4:4">
      <c r="D726">
        <v>0.43795620437956201</v>
      </c>
    </row>
    <row r="727" spans="4:4">
      <c r="D727">
        <v>0.43795620437956201</v>
      </c>
    </row>
    <row r="728" spans="4:4">
      <c r="D728">
        <v>0.43795620437956201</v>
      </c>
    </row>
    <row r="729" spans="4:4">
      <c r="D729">
        <v>0.43795620437956201</v>
      </c>
    </row>
    <row r="730" spans="4:4">
      <c r="D730">
        <v>0.43795620437956201</v>
      </c>
    </row>
    <row r="731" spans="4:4">
      <c r="D731">
        <v>0.441176470588235</v>
      </c>
    </row>
    <row r="732" spans="4:4">
      <c r="D732">
        <v>0.441176470588235</v>
      </c>
    </row>
    <row r="733" spans="4:4">
      <c r="D733">
        <v>0.441176470588235</v>
      </c>
    </row>
    <row r="734" spans="4:4">
      <c r="D734">
        <v>0.441176470588235</v>
      </c>
    </row>
    <row r="735" spans="4:4">
      <c r="D735">
        <v>0.441176470588235</v>
      </c>
    </row>
    <row r="736" spans="4:4">
      <c r="D736">
        <v>0.441176470588235</v>
      </c>
    </row>
    <row r="737" spans="4:4">
      <c r="D737">
        <v>0.441176470588235</v>
      </c>
    </row>
    <row r="738" spans="4:4">
      <c r="D738">
        <v>0.441176470588235</v>
      </c>
    </row>
    <row r="739" spans="4:4">
      <c r="D739">
        <v>0.441176470588235</v>
      </c>
    </row>
    <row r="740" spans="4:4">
      <c r="D740">
        <v>0.441176470588235</v>
      </c>
    </row>
    <row r="741" spans="4:4">
      <c r="D741">
        <v>0.441176470588235</v>
      </c>
    </row>
    <row r="742" spans="4:4">
      <c r="D742">
        <v>0.441176470588235</v>
      </c>
    </row>
    <row r="743" spans="4:4">
      <c r="D743">
        <v>0.441176470588235</v>
      </c>
    </row>
    <row r="744" spans="4:4">
      <c r="D744">
        <v>0.441176470588235</v>
      </c>
    </row>
    <row r="745" spans="4:4">
      <c r="D745">
        <v>0.441176470588235</v>
      </c>
    </row>
    <row r="746" spans="4:4">
      <c r="D746">
        <v>0.441176470588235</v>
      </c>
    </row>
    <row r="747" spans="4:4">
      <c r="D747">
        <v>0.441176470588235</v>
      </c>
    </row>
    <row r="748" spans="4:4">
      <c r="D748">
        <v>0.43795620437956201</v>
      </c>
    </row>
    <row r="749" spans="4:4">
      <c r="D749">
        <v>0.43795620437956201</v>
      </c>
    </row>
    <row r="750" spans="4:4">
      <c r="D750">
        <v>0.43795620437956201</v>
      </c>
    </row>
    <row r="751" spans="4:4">
      <c r="D751">
        <v>0.43795620437956201</v>
      </c>
    </row>
    <row r="752" spans="4:4">
      <c r="D752">
        <v>0.43795620437956201</v>
      </c>
    </row>
    <row r="753" spans="4:4">
      <c r="D753">
        <v>0.43795620437956201</v>
      </c>
    </row>
    <row r="754" spans="4:4">
      <c r="D754">
        <v>0.434782608695652</v>
      </c>
    </row>
    <row r="755" spans="4:4">
      <c r="D755">
        <v>0.434782608695652</v>
      </c>
    </row>
    <row r="756" spans="4:4">
      <c r="D756">
        <v>0.434782608695652</v>
      </c>
    </row>
    <row r="757" spans="4:4">
      <c r="D757">
        <v>0.434782608695652</v>
      </c>
    </row>
    <row r="758" spans="4:4">
      <c r="D758">
        <v>0.434782608695652</v>
      </c>
    </row>
    <row r="759" spans="4:4">
      <c r="D759">
        <v>0.434782608695652</v>
      </c>
    </row>
    <row r="760" spans="4:4">
      <c r="D760">
        <v>0.434782608695652</v>
      </c>
    </row>
    <row r="761" spans="4:4">
      <c r="D761">
        <v>0.43165467625899201</v>
      </c>
    </row>
    <row r="762" spans="4:4">
      <c r="D762">
        <v>0.43165467625899201</v>
      </c>
    </row>
    <row r="763" spans="4:4">
      <c r="D763">
        <v>0.43165467625899201</v>
      </c>
    </row>
    <row r="764" spans="4:4">
      <c r="D764">
        <v>0.43165467625899201</v>
      </c>
    </row>
    <row r="765" spans="4:4">
      <c r="D765">
        <v>0.43165467625899201</v>
      </c>
    </row>
    <row r="766" spans="4:4">
      <c r="D766">
        <v>0.43165467625899201</v>
      </c>
    </row>
    <row r="767" spans="4:4">
      <c r="D767">
        <v>0.43165467625899201</v>
      </c>
    </row>
    <row r="768" spans="4:4">
      <c r="D768">
        <v>0.43165467625899201</v>
      </c>
    </row>
    <row r="769" spans="4:4">
      <c r="D769">
        <v>0.43165467625899201</v>
      </c>
    </row>
    <row r="770" spans="4:4">
      <c r="D770">
        <v>0.43165467625899201</v>
      </c>
    </row>
    <row r="771" spans="4:4">
      <c r="D771">
        <v>0.43165467625899201</v>
      </c>
    </row>
    <row r="772" spans="4:4">
      <c r="D772">
        <v>0.43165467625899201</v>
      </c>
    </row>
    <row r="773" spans="4:4">
      <c r="D773">
        <v>0.43165467625899201</v>
      </c>
    </row>
    <row r="774" spans="4:4">
      <c r="D774">
        <v>0.43165467625899201</v>
      </c>
    </row>
    <row r="775" spans="4:4">
      <c r="D775">
        <v>0.43165467625899201</v>
      </c>
    </row>
    <row r="776" spans="4:4">
      <c r="D776">
        <v>0.43165467625899201</v>
      </c>
    </row>
    <row r="777" spans="4:4">
      <c r="D777">
        <v>0.43165467625899201</v>
      </c>
    </row>
    <row r="778" spans="4:4">
      <c r="D778">
        <v>0.42857142857142799</v>
      </c>
    </row>
    <row r="779" spans="4:4">
      <c r="D779">
        <v>0.42857142857142799</v>
      </c>
    </row>
    <row r="780" spans="4:4">
      <c r="D780">
        <v>0.42857142857142799</v>
      </c>
    </row>
    <row r="781" spans="4:4">
      <c r="D781">
        <v>0.42857142857142799</v>
      </c>
    </row>
    <row r="782" spans="4:4">
      <c r="D782">
        <v>0.42857142857142799</v>
      </c>
    </row>
    <row r="783" spans="4:4">
      <c r="D783">
        <v>0.42857142857142799</v>
      </c>
    </row>
    <row r="784" spans="4:4">
      <c r="D784">
        <v>0.42553191489361702</v>
      </c>
    </row>
    <row r="785" spans="4:4">
      <c r="D785">
        <v>0.42553191489361702</v>
      </c>
    </row>
    <row r="786" spans="4:4">
      <c r="D786">
        <v>0.42553191489361702</v>
      </c>
    </row>
    <row r="787" spans="4:4">
      <c r="D787">
        <v>0.42553191489361702</v>
      </c>
    </row>
    <row r="788" spans="4:4">
      <c r="D788">
        <v>0.42553191489361702</v>
      </c>
    </row>
    <row r="789" spans="4:4">
      <c r="D789">
        <v>0.42553191489361702</v>
      </c>
    </row>
    <row r="790" spans="4:4">
      <c r="D790">
        <v>0.42553191489361702</v>
      </c>
    </row>
    <row r="791" spans="4:4">
      <c r="D791">
        <v>0.42253521126760502</v>
      </c>
    </row>
    <row r="792" spans="4:4">
      <c r="D792">
        <v>0.42253521126760502</v>
      </c>
    </row>
    <row r="793" spans="4:4">
      <c r="D793">
        <v>0.42253521126760502</v>
      </c>
    </row>
    <row r="794" spans="4:4">
      <c r="D794">
        <v>0.42253521126760502</v>
      </c>
    </row>
    <row r="795" spans="4:4">
      <c r="D795">
        <v>0.42253521126760502</v>
      </c>
    </row>
    <row r="796" spans="4:4">
      <c r="D796">
        <v>0.42253521126760502</v>
      </c>
    </row>
    <row r="797" spans="4:4">
      <c r="D797">
        <v>0.41958041958041897</v>
      </c>
    </row>
    <row r="798" spans="4:4">
      <c r="D798">
        <v>0.41958041958041897</v>
      </c>
    </row>
    <row r="799" spans="4:4">
      <c r="D799">
        <v>0.41958041958041897</v>
      </c>
    </row>
    <row r="800" spans="4:4">
      <c r="D800">
        <v>0.41958041958041897</v>
      </c>
    </row>
    <row r="801" spans="4:4">
      <c r="D801">
        <v>0.41958041958041897</v>
      </c>
    </row>
    <row r="802" spans="4:4">
      <c r="D802">
        <v>0.41958041958041897</v>
      </c>
    </row>
    <row r="803" spans="4:4">
      <c r="D803">
        <v>0.41958041958041897</v>
      </c>
    </row>
    <row r="804" spans="4:4">
      <c r="D804">
        <v>0.41958041958041897</v>
      </c>
    </row>
    <row r="805" spans="4:4">
      <c r="D805">
        <v>0.41958041958041897</v>
      </c>
    </row>
    <row r="806" spans="4:4">
      <c r="D806">
        <v>0.41958041958041897</v>
      </c>
    </row>
    <row r="807" spans="4:4">
      <c r="D807">
        <v>0.41958041958041897</v>
      </c>
    </row>
    <row r="808" spans="4:4">
      <c r="D808">
        <v>0.41958041958041897</v>
      </c>
    </row>
    <row r="809" spans="4:4">
      <c r="D809">
        <v>0.41666666666666602</v>
      </c>
    </row>
    <row r="810" spans="4:4">
      <c r="D810">
        <v>0.41666666666666602</v>
      </c>
    </row>
    <row r="811" spans="4:4">
      <c r="D811">
        <v>0.41666666666666602</v>
      </c>
    </row>
    <row r="812" spans="4:4">
      <c r="D812">
        <v>0.41666666666666602</v>
      </c>
    </row>
    <row r="813" spans="4:4">
      <c r="D813">
        <v>0.41666666666666602</v>
      </c>
    </row>
    <row r="814" spans="4:4">
      <c r="D814">
        <v>0.41666666666666602</v>
      </c>
    </row>
    <row r="815" spans="4:4">
      <c r="D815">
        <v>0.41379310344827502</v>
      </c>
    </row>
    <row r="816" spans="4:4">
      <c r="D816">
        <v>0.41379310344827502</v>
      </c>
    </row>
    <row r="817" spans="4:4">
      <c r="D817">
        <v>0.41379310344827502</v>
      </c>
    </row>
    <row r="818" spans="4:4">
      <c r="D818">
        <v>0.41379310344827502</v>
      </c>
    </row>
    <row r="819" spans="4:4">
      <c r="D819">
        <v>0.41379310344827502</v>
      </c>
    </row>
    <row r="820" spans="4:4">
      <c r="D820">
        <v>0.41379310344827502</v>
      </c>
    </row>
    <row r="821" spans="4:4">
      <c r="D821">
        <v>0.41095890410958902</v>
      </c>
    </row>
    <row r="822" spans="4:4">
      <c r="D822">
        <v>0.41095890410958902</v>
      </c>
    </row>
    <row r="823" spans="4:4">
      <c r="D823">
        <v>0.41095890410958902</v>
      </c>
    </row>
    <row r="824" spans="4:4">
      <c r="D824">
        <v>0.41095890410958902</v>
      </c>
    </row>
    <row r="825" spans="4:4">
      <c r="D825">
        <v>0.41095890410958902</v>
      </c>
    </row>
    <row r="826" spans="4:4">
      <c r="D826">
        <v>0.41095890410958902</v>
      </c>
    </row>
    <row r="827" spans="4:4">
      <c r="D827">
        <v>0.40816326530612201</v>
      </c>
    </row>
    <row r="828" spans="4:4">
      <c r="D828">
        <v>0.40816326530612201</v>
      </c>
    </row>
    <row r="829" spans="4:4">
      <c r="D829">
        <v>0.40816326530612201</v>
      </c>
    </row>
    <row r="830" spans="4:4">
      <c r="D830">
        <v>0.40816326530612201</v>
      </c>
    </row>
    <row r="831" spans="4:4">
      <c r="D831">
        <v>0.40816326530612201</v>
      </c>
    </row>
    <row r="832" spans="4:4">
      <c r="D832">
        <v>0.40816326530612201</v>
      </c>
    </row>
    <row r="833" spans="4:4">
      <c r="D833">
        <v>0.40540540540540498</v>
      </c>
    </row>
    <row r="834" spans="4:4">
      <c r="D834">
        <v>0.40540540540540498</v>
      </c>
    </row>
    <row r="835" spans="4:4">
      <c r="D835">
        <v>0.40540540540540498</v>
      </c>
    </row>
    <row r="836" spans="4:4">
      <c r="D836">
        <v>0.40540540540540498</v>
      </c>
    </row>
    <row r="837" spans="4:4">
      <c r="D837">
        <v>0.40540540540540498</v>
      </c>
    </row>
    <row r="838" spans="4:4">
      <c r="D838">
        <v>0.40540540540540498</v>
      </c>
    </row>
    <row r="839" spans="4:4">
      <c r="D839">
        <v>0.40540540540540498</v>
      </c>
    </row>
    <row r="840" spans="4:4">
      <c r="D840">
        <v>0.40540540540540498</v>
      </c>
    </row>
    <row r="841" spans="4:4">
      <c r="D841">
        <v>0.40540540540540498</v>
      </c>
    </row>
    <row r="842" spans="4:4">
      <c r="D842">
        <v>0.40540540540540498</v>
      </c>
    </row>
    <row r="843" spans="4:4">
      <c r="D843">
        <v>0.40540540540540498</v>
      </c>
    </row>
    <row r="844" spans="4:4">
      <c r="D844">
        <v>0.40540540540540498</v>
      </c>
    </row>
    <row r="845" spans="4:4">
      <c r="D845">
        <v>0.40540540540540498</v>
      </c>
    </row>
    <row r="846" spans="4:4">
      <c r="D846">
        <v>0.40540540540540498</v>
      </c>
    </row>
    <row r="847" spans="4:4">
      <c r="D847">
        <v>0.40540540540540498</v>
      </c>
    </row>
    <row r="848" spans="4:4">
      <c r="D848">
        <v>0.40540540540540498</v>
      </c>
    </row>
    <row r="849" spans="4:4">
      <c r="D849">
        <v>0.40540540540540498</v>
      </c>
    </row>
    <row r="850" spans="4:4">
      <c r="D850">
        <v>0.40816326530612201</v>
      </c>
    </row>
    <row r="851" spans="4:4">
      <c r="D851">
        <v>0.40816326530612201</v>
      </c>
    </row>
    <row r="852" spans="4:4">
      <c r="D852">
        <v>0.40816326530612201</v>
      </c>
    </row>
    <row r="853" spans="4:4">
      <c r="D853">
        <v>0.40816326530612201</v>
      </c>
    </row>
    <row r="854" spans="4:4">
      <c r="D854">
        <v>0.40816326530612201</v>
      </c>
    </row>
    <row r="855" spans="4:4">
      <c r="D855">
        <v>0.40816326530612201</v>
      </c>
    </row>
    <row r="856" spans="4:4">
      <c r="D856">
        <v>0.40816326530612201</v>
      </c>
    </row>
    <row r="857" spans="4:4">
      <c r="D857">
        <v>0.41095890410958902</v>
      </c>
    </row>
    <row r="858" spans="4:4">
      <c r="D858">
        <v>0.41095890410958902</v>
      </c>
    </row>
    <row r="859" spans="4:4">
      <c r="D859">
        <v>0.41095890410958902</v>
      </c>
    </row>
    <row r="860" spans="4:4">
      <c r="D860">
        <v>0.41095890410958902</v>
      </c>
    </row>
    <row r="861" spans="4:4">
      <c r="D861">
        <v>0.41095890410958902</v>
      </c>
    </row>
    <row r="862" spans="4:4">
      <c r="D862">
        <v>0.41095890410958902</v>
      </c>
    </row>
    <row r="863" spans="4:4">
      <c r="D863">
        <v>0.41095890410958902</v>
      </c>
    </row>
    <row r="864" spans="4:4">
      <c r="D864">
        <v>0.41095890410958902</v>
      </c>
    </row>
    <row r="865" spans="4:4">
      <c r="D865">
        <v>0.41095890410958902</v>
      </c>
    </row>
    <row r="866" spans="4:4">
      <c r="D866">
        <v>0.41095890410958902</v>
      </c>
    </row>
    <row r="867" spans="4:4">
      <c r="D867">
        <v>0.41095890410958902</v>
      </c>
    </row>
    <row r="868" spans="4:4">
      <c r="D868">
        <v>0.41095890410958902</v>
      </c>
    </row>
    <row r="869" spans="4:4">
      <c r="D869">
        <v>0.41095890410958902</v>
      </c>
    </row>
    <row r="870" spans="4:4">
      <c r="D870">
        <v>0.41095890410958902</v>
      </c>
    </row>
    <row r="871" spans="4:4">
      <c r="D871">
        <v>0.41095890410958902</v>
      </c>
    </row>
    <row r="872" spans="4:4">
      <c r="D872">
        <v>0.41095890410958902</v>
      </c>
    </row>
    <row r="873" spans="4:4">
      <c r="D873">
        <v>0.41095890410958902</v>
      </c>
    </row>
    <row r="874" spans="4:4">
      <c r="D874">
        <v>0.41095890410958902</v>
      </c>
    </row>
    <row r="875" spans="4:4">
      <c r="D875">
        <v>0.41095890410958902</v>
      </c>
    </row>
    <row r="876" spans="4:4">
      <c r="D876">
        <v>0.41095890410958902</v>
      </c>
    </row>
    <row r="877" spans="4:4">
      <c r="D877">
        <v>0.41095890410958902</v>
      </c>
    </row>
    <row r="878" spans="4:4">
      <c r="D878">
        <v>0.41095890410958902</v>
      </c>
    </row>
    <row r="879" spans="4:4">
      <c r="D879">
        <v>0.41095890410958902</v>
      </c>
    </row>
    <row r="880" spans="4:4">
      <c r="D880">
        <v>0.41095890410958902</v>
      </c>
    </row>
    <row r="881" spans="4:4">
      <c r="D881">
        <v>0.41095890410958902</v>
      </c>
    </row>
    <row r="882" spans="4:4">
      <c r="D882">
        <v>0.41095890410958902</v>
      </c>
    </row>
    <row r="883" spans="4:4">
      <c r="D883">
        <v>0.41095890410958902</v>
      </c>
    </row>
    <row r="884" spans="4:4">
      <c r="D884">
        <v>0.40816326530612201</v>
      </c>
    </row>
    <row r="885" spans="4:4">
      <c r="D885">
        <v>0.40816326530612201</v>
      </c>
    </row>
    <row r="886" spans="4:4">
      <c r="D886">
        <v>0.40816326530612201</v>
      </c>
    </row>
    <row r="887" spans="4:4">
      <c r="D887">
        <v>0.40816326530612201</v>
      </c>
    </row>
    <row r="888" spans="4:4">
      <c r="D888">
        <v>0.40816326530612201</v>
      </c>
    </row>
    <row r="889" spans="4:4">
      <c r="D889">
        <v>0.40816326530612201</v>
      </c>
    </row>
    <row r="890" spans="4:4">
      <c r="D890">
        <v>0.40816326530612201</v>
      </c>
    </row>
    <row r="891" spans="4:4">
      <c r="D891">
        <v>0.40816326530612201</v>
      </c>
    </row>
    <row r="892" spans="4:4">
      <c r="D892">
        <v>0.40816326530612201</v>
      </c>
    </row>
    <row r="893" spans="4:4">
      <c r="D893">
        <v>0.40816326530612201</v>
      </c>
    </row>
    <row r="894" spans="4:4">
      <c r="D894">
        <v>0.40816326530612201</v>
      </c>
    </row>
    <row r="895" spans="4:4">
      <c r="D895">
        <v>0.40816326530612201</v>
      </c>
    </row>
    <row r="896" spans="4:4">
      <c r="D896">
        <v>0.40816326530612201</v>
      </c>
    </row>
    <row r="897" spans="4:4">
      <c r="D897">
        <v>0.40816326530612201</v>
      </c>
    </row>
    <row r="898" spans="4:4">
      <c r="D898">
        <v>0.40816326530612201</v>
      </c>
    </row>
    <row r="899" spans="4:4">
      <c r="D899">
        <v>0.40816326530612201</v>
      </c>
    </row>
    <row r="900" spans="4:4">
      <c r="D900">
        <v>0.40816326530612201</v>
      </c>
    </row>
    <row r="901" spans="4:4">
      <c r="D901">
        <v>0.40816326530612201</v>
      </c>
    </row>
    <row r="902" spans="4:4">
      <c r="D902">
        <v>0.40816326530612201</v>
      </c>
    </row>
    <row r="903" spans="4:4">
      <c r="D903">
        <v>0.40816326530612201</v>
      </c>
    </row>
    <row r="904" spans="4:4">
      <c r="D904">
        <v>0.40816326530612201</v>
      </c>
    </row>
    <row r="905" spans="4:4">
      <c r="D905">
        <v>0.40816326530612201</v>
      </c>
    </row>
    <row r="906" spans="4:4">
      <c r="D906">
        <v>0.40816326530612201</v>
      </c>
    </row>
    <row r="907" spans="4:4">
      <c r="D907">
        <v>0.40816326530612201</v>
      </c>
    </row>
    <row r="908" spans="4:4">
      <c r="D908">
        <v>0.40816326530612201</v>
      </c>
    </row>
    <row r="909" spans="4:4">
      <c r="D909">
        <v>0.40816326530612201</v>
      </c>
    </row>
    <row r="910" spans="4:4">
      <c r="D910">
        <v>0.40816326530612201</v>
      </c>
    </row>
    <row r="911" spans="4:4">
      <c r="D911">
        <v>0.40816326530612201</v>
      </c>
    </row>
    <row r="912" spans="4:4">
      <c r="D912">
        <v>0.40816326530612201</v>
      </c>
    </row>
    <row r="913" spans="4:4">
      <c r="D913">
        <v>0.40816326530612201</v>
      </c>
    </row>
    <row r="914" spans="4:4">
      <c r="D914">
        <v>0.40816326530612201</v>
      </c>
    </row>
    <row r="915" spans="4:4">
      <c r="D915">
        <v>0.40816326530612201</v>
      </c>
    </row>
    <row r="916" spans="4:4">
      <c r="D916">
        <v>0.40816326530612201</v>
      </c>
    </row>
    <row r="917" spans="4:4">
      <c r="D917">
        <v>0.40540540540540498</v>
      </c>
    </row>
    <row r="918" spans="4:4">
      <c r="D918">
        <v>0.40540540540540498</v>
      </c>
    </row>
    <row r="919" spans="4:4">
      <c r="D919">
        <v>0.40540540540540498</v>
      </c>
    </row>
    <row r="920" spans="4:4">
      <c r="D920">
        <v>0.40540540540540498</v>
      </c>
    </row>
    <row r="921" spans="4:4">
      <c r="D921">
        <v>0.40540540540540498</v>
      </c>
    </row>
    <row r="922" spans="4:4">
      <c r="D922">
        <v>0.40540540540540498</v>
      </c>
    </row>
    <row r="923" spans="4:4">
      <c r="D923">
        <v>0.40540540540540498</v>
      </c>
    </row>
    <row r="924" spans="4:4">
      <c r="D924">
        <v>0.40540540540540498</v>
      </c>
    </row>
    <row r="925" spans="4:4">
      <c r="D925">
        <v>0.40540540540540498</v>
      </c>
    </row>
    <row r="926" spans="4:4">
      <c r="D926">
        <v>0.40540540540540498</v>
      </c>
    </row>
    <row r="927" spans="4:4">
      <c r="D927">
        <v>0.40540540540540498</v>
      </c>
    </row>
    <row r="928" spans="4:4">
      <c r="D928">
        <v>0.40540540540540498</v>
      </c>
    </row>
    <row r="929" spans="4:4">
      <c r="D929">
        <v>0.40540540540540498</v>
      </c>
    </row>
    <row r="930" spans="4:4">
      <c r="D930">
        <v>0.40540540540540498</v>
      </c>
    </row>
    <row r="931" spans="4:4">
      <c r="D931">
        <v>0.40540540540540498</v>
      </c>
    </row>
    <row r="932" spans="4:4">
      <c r="D932">
        <v>0.40540540540540498</v>
      </c>
    </row>
    <row r="933" spans="4:4">
      <c r="D933">
        <v>0.40540540540540498</v>
      </c>
    </row>
    <row r="934" spans="4:4">
      <c r="D934">
        <v>0.40816326530612201</v>
      </c>
    </row>
    <row r="935" spans="4:4">
      <c r="D935">
        <v>0.40816326530612201</v>
      </c>
    </row>
    <row r="936" spans="4:4">
      <c r="D936">
        <v>0.40816326530612201</v>
      </c>
    </row>
    <row r="937" spans="4:4">
      <c r="D937">
        <v>0.40816326530612201</v>
      </c>
    </row>
    <row r="938" spans="4:4">
      <c r="D938">
        <v>0.40816326530612201</v>
      </c>
    </row>
    <row r="939" spans="4:4">
      <c r="D939">
        <v>0.40816326530612201</v>
      </c>
    </row>
    <row r="940" spans="4:4">
      <c r="D940">
        <v>0.40816326530612201</v>
      </c>
    </row>
    <row r="941" spans="4:4">
      <c r="D941">
        <v>0.40816326530612201</v>
      </c>
    </row>
    <row r="942" spans="4:4">
      <c r="D942">
        <v>0.40816326530612201</v>
      </c>
    </row>
    <row r="943" spans="4:4">
      <c r="D943">
        <v>0.40816326530612201</v>
      </c>
    </row>
    <row r="944" spans="4:4">
      <c r="D944">
        <v>0.40816326530612201</v>
      </c>
    </row>
    <row r="945" spans="4:4">
      <c r="D945">
        <v>0.40816326530612201</v>
      </c>
    </row>
    <row r="946" spans="4:4">
      <c r="D946">
        <v>0.40816326530612201</v>
      </c>
    </row>
    <row r="947" spans="4:4">
      <c r="D947">
        <v>0.40816326530612201</v>
      </c>
    </row>
    <row r="948" spans="4:4">
      <c r="D948">
        <v>0.40816326530612201</v>
      </c>
    </row>
    <row r="949" spans="4:4">
      <c r="D949">
        <v>0.40816326530612201</v>
      </c>
    </row>
    <row r="950" spans="4:4">
      <c r="D950">
        <v>0.40816326530612201</v>
      </c>
    </row>
    <row r="951" spans="4:4">
      <c r="D951">
        <v>0.40816326530612201</v>
      </c>
    </row>
    <row r="952" spans="4:4">
      <c r="D952">
        <v>0.40816326530612201</v>
      </c>
    </row>
    <row r="953" spans="4:4">
      <c r="D953">
        <v>0.40816326530612201</v>
      </c>
    </row>
    <row r="954" spans="4:4">
      <c r="D954">
        <v>0.40816326530612201</v>
      </c>
    </row>
    <row r="955" spans="4:4">
      <c r="D955">
        <v>0.40816326530612201</v>
      </c>
    </row>
    <row r="956" spans="4:4">
      <c r="D956">
        <v>0.40816326530612201</v>
      </c>
    </row>
    <row r="957" spans="4:4">
      <c r="D957">
        <v>0.40816326530612201</v>
      </c>
    </row>
    <row r="958" spans="4:4">
      <c r="D958">
        <v>0.40816326530612201</v>
      </c>
    </row>
    <row r="959" spans="4:4">
      <c r="D959">
        <v>0.40816326530612201</v>
      </c>
    </row>
    <row r="960" spans="4:4">
      <c r="D960">
        <v>0.40816326530612201</v>
      </c>
    </row>
    <row r="961" spans="4:4">
      <c r="D961">
        <v>0.40816326530612201</v>
      </c>
    </row>
    <row r="962" spans="4:4">
      <c r="D962">
        <v>0.40816326530612201</v>
      </c>
    </row>
    <row r="963" spans="4:4">
      <c r="D963">
        <v>0.40816326530612201</v>
      </c>
    </row>
    <row r="964" spans="4:4">
      <c r="D964">
        <v>0.40816326530612201</v>
      </c>
    </row>
    <row r="965" spans="4:4">
      <c r="D965">
        <v>0.40816326530612201</v>
      </c>
    </row>
    <row r="966" spans="4:4">
      <c r="D966">
        <v>0.40816326530612201</v>
      </c>
    </row>
    <row r="967" spans="4:4">
      <c r="D967">
        <v>0.40540540540540498</v>
      </c>
    </row>
    <row r="968" spans="4:4">
      <c r="D968">
        <v>0.40540540540540498</v>
      </c>
    </row>
    <row r="969" spans="4:4">
      <c r="D969">
        <v>0.40540540540540498</v>
      </c>
    </row>
    <row r="970" spans="4:4">
      <c r="D970">
        <v>0.40540540540540498</v>
      </c>
    </row>
    <row r="971" spans="4:4">
      <c r="D971">
        <v>0.40540540540540498</v>
      </c>
    </row>
    <row r="972" spans="4:4">
      <c r="D972">
        <v>0.40540540540540498</v>
      </c>
    </row>
    <row r="973" spans="4:4">
      <c r="D973">
        <v>0.40540540540540498</v>
      </c>
    </row>
    <row r="974" spans="4:4">
      <c r="D974">
        <v>0.40540540540540498</v>
      </c>
    </row>
    <row r="975" spans="4:4">
      <c r="D975">
        <v>0.40540540540540498</v>
      </c>
    </row>
    <row r="976" spans="4:4">
      <c r="D976">
        <v>0.40540540540540498</v>
      </c>
    </row>
    <row r="977" spans="4:4">
      <c r="D977">
        <v>0.40540540540540498</v>
      </c>
    </row>
    <row r="978" spans="4:4">
      <c r="D978">
        <v>0.40540540540540498</v>
      </c>
    </row>
    <row r="979" spans="4:4">
      <c r="D979">
        <v>0.40268456375838901</v>
      </c>
    </row>
    <row r="980" spans="4:4">
      <c r="D980">
        <v>0.40268456375838901</v>
      </c>
    </row>
    <row r="981" spans="4:4">
      <c r="D981">
        <v>0.40268456375838901</v>
      </c>
    </row>
    <row r="982" spans="4:4">
      <c r="D982">
        <v>0.40268456375838901</v>
      </c>
    </row>
    <row r="983" spans="4:4">
      <c r="D983">
        <v>0.40268456375838901</v>
      </c>
    </row>
    <row r="984" spans="4:4">
      <c r="D984">
        <v>0.40268456375838901</v>
      </c>
    </row>
    <row r="985" spans="4:4">
      <c r="D985">
        <v>0.40268456375838901</v>
      </c>
    </row>
    <row r="986" spans="4:4">
      <c r="D986">
        <v>0.40268456375838901</v>
      </c>
    </row>
    <row r="987" spans="4:4">
      <c r="D987">
        <v>0.40268456375838901</v>
      </c>
    </row>
    <row r="988" spans="4:4">
      <c r="D988">
        <v>0.40268456375838901</v>
      </c>
    </row>
    <row r="989" spans="4:4">
      <c r="D989">
        <v>0.40268456375838901</v>
      </c>
    </row>
    <row r="990" spans="4:4">
      <c r="D990">
        <v>0.40268456375838901</v>
      </c>
    </row>
    <row r="991" spans="4:4">
      <c r="D991">
        <v>0.4</v>
      </c>
    </row>
    <row r="992" spans="4:4">
      <c r="D992">
        <v>0.4</v>
      </c>
    </row>
    <row r="993" spans="4:4">
      <c r="D993">
        <v>0.4</v>
      </c>
    </row>
    <row r="994" spans="4:4">
      <c r="D994">
        <v>0.4</v>
      </c>
    </row>
    <row r="995" spans="4:4">
      <c r="D995">
        <v>0.4</v>
      </c>
    </row>
    <row r="996" spans="4:4">
      <c r="D996">
        <v>0.4</v>
      </c>
    </row>
    <row r="997" spans="4:4">
      <c r="D997">
        <v>0.4</v>
      </c>
    </row>
    <row r="998" spans="4:4">
      <c r="D998">
        <v>0.4</v>
      </c>
    </row>
    <row r="999" spans="4:4">
      <c r="D999">
        <v>0.4</v>
      </c>
    </row>
    <row r="1000" spans="4:4">
      <c r="D1000">
        <v>0.4</v>
      </c>
    </row>
    <row r="1001" spans="4:4">
      <c r="D1001">
        <v>0.4</v>
      </c>
    </row>
    <row r="1002" spans="4:4">
      <c r="D1002">
        <v>0.39735099337748297</v>
      </c>
    </row>
    <row r="1003" spans="4:4">
      <c r="D1003">
        <v>0.39735099337748297</v>
      </c>
    </row>
    <row r="1004" spans="4:4">
      <c r="D1004">
        <v>0.39735099337748297</v>
      </c>
    </row>
    <row r="1005" spans="4:4">
      <c r="D1005">
        <v>0.39735099337748297</v>
      </c>
    </row>
    <row r="1006" spans="4:4">
      <c r="D1006">
        <v>0.39735099337748297</v>
      </c>
    </row>
    <row r="1007" spans="4:4">
      <c r="D1007">
        <v>0.39735099337748297</v>
      </c>
    </row>
    <row r="1008" spans="4:4">
      <c r="D1008">
        <v>0.39735099337748297</v>
      </c>
    </row>
    <row r="1009" spans="4:4">
      <c r="D1009">
        <v>0.39735099337748297</v>
      </c>
    </row>
    <row r="1010" spans="4:4">
      <c r="D1010">
        <v>0.39735099337748297</v>
      </c>
    </row>
    <row r="1011" spans="4:4">
      <c r="D1011">
        <v>0.39735099337748297</v>
      </c>
    </row>
    <row r="1012" spans="4:4">
      <c r="D1012">
        <v>0.39735099337748297</v>
      </c>
    </row>
    <row r="1013" spans="4:4">
      <c r="D1013">
        <v>0.39735099337748297</v>
      </c>
    </row>
    <row r="1014" spans="4:4">
      <c r="D1014">
        <v>0.394736842105263</v>
      </c>
    </row>
    <row r="1015" spans="4:4">
      <c r="D1015">
        <v>0.394736842105263</v>
      </c>
    </row>
    <row r="1016" spans="4:4">
      <c r="D1016">
        <v>0.394736842105263</v>
      </c>
    </row>
    <row r="1017" spans="4:4">
      <c r="D1017">
        <v>0.394736842105263</v>
      </c>
    </row>
    <row r="1018" spans="4:4">
      <c r="D1018">
        <v>0.394736842105263</v>
      </c>
    </row>
    <row r="1019" spans="4:4">
      <c r="D1019">
        <v>0.394736842105263</v>
      </c>
    </row>
    <row r="1020" spans="4:4">
      <c r="D1020">
        <v>0.394736842105263</v>
      </c>
    </row>
    <row r="1021" spans="4:4">
      <c r="D1021">
        <v>0.394736842105263</v>
      </c>
    </row>
    <row r="1022" spans="4:4">
      <c r="D1022">
        <v>0.394736842105263</v>
      </c>
    </row>
    <row r="1023" spans="4:4">
      <c r="D1023">
        <v>0.394736842105263</v>
      </c>
    </row>
    <row r="1024" spans="4:4">
      <c r="D1024">
        <v>0.394736842105263</v>
      </c>
    </row>
    <row r="1025" spans="4:4">
      <c r="D1025">
        <v>0.394736842105263</v>
      </c>
    </row>
    <row r="1026" spans="4:4">
      <c r="D1026">
        <v>0.394736842105263</v>
      </c>
    </row>
    <row r="1027" spans="4:4">
      <c r="D1027">
        <v>0.394736842105263</v>
      </c>
    </row>
    <row r="1028" spans="4:4">
      <c r="D1028">
        <v>0.394736842105263</v>
      </c>
    </row>
    <row r="1029" spans="4:4">
      <c r="D1029">
        <v>0.394736842105263</v>
      </c>
    </row>
    <row r="1030" spans="4:4">
      <c r="D1030">
        <v>0.394736842105263</v>
      </c>
    </row>
    <row r="1031" spans="4:4">
      <c r="D1031">
        <v>0.39215686274509798</v>
      </c>
    </row>
    <row r="1032" spans="4:4">
      <c r="D1032">
        <v>0.39215686274509798</v>
      </c>
    </row>
    <row r="1033" spans="4:4">
      <c r="D1033">
        <v>0.39215686274509798</v>
      </c>
    </row>
    <row r="1034" spans="4:4">
      <c r="D1034">
        <v>0.39215686274509798</v>
      </c>
    </row>
    <row r="1035" spans="4:4">
      <c r="D1035">
        <v>0.39215686274509798</v>
      </c>
    </row>
    <row r="1036" spans="4:4">
      <c r="D1036">
        <v>0.39215686274509798</v>
      </c>
    </row>
    <row r="1037" spans="4:4">
      <c r="D1037">
        <v>0.39215686274509798</v>
      </c>
    </row>
    <row r="1038" spans="4:4">
      <c r="D1038">
        <v>0.39215686274509798</v>
      </c>
    </row>
    <row r="1039" spans="4:4">
      <c r="D1039">
        <v>0.39215686274509798</v>
      </c>
    </row>
    <row r="1040" spans="4:4">
      <c r="D1040">
        <v>0.39215686274509798</v>
      </c>
    </row>
    <row r="1041" spans="4:4">
      <c r="D1041">
        <v>0.39215686274509798</v>
      </c>
    </row>
    <row r="1042" spans="4:4">
      <c r="D1042">
        <v>0.38961038961038902</v>
      </c>
    </row>
    <row r="1043" spans="4:4">
      <c r="D1043">
        <v>0.38961038961038902</v>
      </c>
    </row>
    <row r="1044" spans="4:4">
      <c r="D1044">
        <v>0.38961038961038902</v>
      </c>
    </row>
    <row r="1045" spans="4:4">
      <c r="D1045">
        <v>0.38961038961038902</v>
      </c>
    </row>
    <row r="1046" spans="4:4">
      <c r="D1046">
        <v>0.38961038961038902</v>
      </c>
    </row>
    <row r="1047" spans="4:4">
      <c r="D1047">
        <v>0.38961038961038902</v>
      </c>
    </row>
    <row r="1048" spans="4:4">
      <c r="D1048">
        <v>0.38961038961038902</v>
      </c>
    </row>
    <row r="1049" spans="4:4">
      <c r="D1049">
        <v>0.38961038961038902</v>
      </c>
    </row>
    <row r="1050" spans="4:4">
      <c r="D1050">
        <v>0.38961038961038902</v>
      </c>
    </row>
    <row r="1051" spans="4:4">
      <c r="D1051">
        <v>0.38961038961038902</v>
      </c>
    </row>
    <row r="1052" spans="4:4">
      <c r="D1052">
        <v>0.38961038961038902</v>
      </c>
    </row>
    <row r="1053" spans="4:4">
      <c r="D1053">
        <v>0.38961038961038902</v>
      </c>
    </row>
    <row r="1054" spans="4:4">
      <c r="D1054">
        <v>0.38709677419354799</v>
      </c>
    </row>
    <row r="1055" spans="4:4">
      <c r="D1055">
        <v>0.38709677419354799</v>
      </c>
    </row>
    <row r="1056" spans="4:4">
      <c r="D1056">
        <v>0.38709677419354799</v>
      </c>
    </row>
    <row r="1057" spans="4:4">
      <c r="D1057">
        <v>0.38709677419354799</v>
      </c>
    </row>
    <row r="1058" spans="4:4">
      <c r="D1058">
        <v>0.38709677419354799</v>
      </c>
    </row>
    <row r="1059" spans="4:4">
      <c r="D1059">
        <v>0.38709677419354799</v>
      </c>
    </row>
    <row r="1060" spans="4:4">
      <c r="D1060">
        <v>0.38709677419354799</v>
      </c>
    </row>
    <row r="1061" spans="4:4">
      <c r="D1061">
        <v>0.38461538461538403</v>
      </c>
    </row>
    <row r="1062" spans="4:4">
      <c r="D1062">
        <v>0.38461538461538403</v>
      </c>
    </row>
    <row r="1063" spans="4:4">
      <c r="D1063">
        <v>0.38461538461538403</v>
      </c>
    </row>
    <row r="1064" spans="4:4">
      <c r="D1064">
        <v>0.38461538461538403</v>
      </c>
    </row>
    <row r="1065" spans="4:4">
      <c r="D1065">
        <v>0.38461538461538403</v>
      </c>
    </row>
    <row r="1066" spans="4:4">
      <c r="D1066">
        <v>0.38461538461538403</v>
      </c>
    </row>
    <row r="1067" spans="4:4">
      <c r="D1067">
        <v>0.38461538461538403</v>
      </c>
    </row>
    <row r="1068" spans="4:4">
      <c r="D1068">
        <v>0.38216560509554098</v>
      </c>
    </row>
    <row r="1069" spans="4:4">
      <c r="D1069">
        <v>0.38216560509554098</v>
      </c>
    </row>
    <row r="1070" spans="4:4">
      <c r="D1070">
        <v>0.38216560509554098</v>
      </c>
    </row>
    <row r="1071" spans="4:4">
      <c r="D1071">
        <v>0.38216560509554098</v>
      </c>
    </row>
    <row r="1072" spans="4:4">
      <c r="D1072">
        <v>0.38216560509554098</v>
      </c>
    </row>
    <row r="1073" spans="4:4">
      <c r="D1073">
        <v>0.38216560509554098</v>
      </c>
    </row>
    <row r="1074" spans="4:4">
      <c r="D1074">
        <v>0.38216560509554098</v>
      </c>
    </row>
    <row r="1075" spans="4:4">
      <c r="D1075">
        <v>0.38216560509554098</v>
      </c>
    </row>
    <row r="1076" spans="4:4">
      <c r="D1076">
        <v>0.38216560509554098</v>
      </c>
    </row>
    <row r="1077" spans="4:4">
      <c r="D1077">
        <v>0.38216560509554098</v>
      </c>
    </row>
    <row r="1078" spans="4:4">
      <c r="D1078">
        <v>0.38216560509554098</v>
      </c>
    </row>
    <row r="1079" spans="4:4">
      <c r="D1079">
        <v>0.379746835443038</v>
      </c>
    </row>
    <row r="1080" spans="4:4">
      <c r="D1080">
        <v>0.379746835443038</v>
      </c>
    </row>
    <row r="1081" spans="4:4">
      <c r="D1081">
        <v>0.379746835443038</v>
      </c>
    </row>
    <row r="1082" spans="4:4">
      <c r="D1082">
        <v>0.379746835443038</v>
      </c>
    </row>
    <row r="1083" spans="4:4">
      <c r="D1083">
        <v>0.379746835443038</v>
      </c>
    </row>
    <row r="1084" spans="4:4">
      <c r="D1084">
        <v>0.379746835443038</v>
      </c>
    </row>
    <row r="1085" spans="4:4">
      <c r="D1085">
        <v>0.379746835443038</v>
      </c>
    </row>
    <row r="1086" spans="4:4">
      <c r="D1086">
        <v>0.379746835443038</v>
      </c>
    </row>
    <row r="1087" spans="4:4">
      <c r="D1087">
        <v>0.379746835443038</v>
      </c>
    </row>
    <row r="1088" spans="4:4">
      <c r="D1088">
        <v>0.379746835443038</v>
      </c>
    </row>
    <row r="1089" spans="4:4">
      <c r="D1089">
        <v>0.379746835443038</v>
      </c>
    </row>
    <row r="1090" spans="4:4">
      <c r="D1090">
        <v>0.379746835443038</v>
      </c>
    </row>
    <row r="1091" spans="4:4">
      <c r="D1091">
        <v>0.379746835443038</v>
      </c>
    </row>
    <row r="1092" spans="4:4">
      <c r="D1092">
        <v>0.379746835443038</v>
      </c>
    </row>
    <row r="1093" spans="4:4">
      <c r="D1093">
        <v>0.379746835443038</v>
      </c>
    </row>
    <row r="1094" spans="4:4">
      <c r="D1094">
        <v>0.379746835443038</v>
      </c>
    </row>
    <row r="1095" spans="4:4">
      <c r="D1095">
        <v>0.379746835443038</v>
      </c>
    </row>
    <row r="1096" spans="4:4">
      <c r="D1096">
        <v>0.379746835443038</v>
      </c>
    </row>
    <row r="1097" spans="4:4">
      <c r="D1097">
        <v>0.379746835443038</v>
      </c>
    </row>
    <row r="1098" spans="4:4">
      <c r="D1098">
        <v>0.379746835443038</v>
      </c>
    </row>
    <row r="1099" spans="4:4">
      <c r="D1099">
        <v>0.379746835443038</v>
      </c>
    </row>
    <row r="1100" spans="4:4">
      <c r="D1100">
        <v>0.379746835443038</v>
      </c>
    </row>
    <row r="1101" spans="4:4">
      <c r="D1101">
        <v>0.379746835443038</v>
      </c>
    </row>
    <row r="1102" spans="4:4">
      <c r="D1102">
        <v>0.379746835443038</v>
      </c>
    </row>
    <row r="1103" spans="4:4">
      <c r="D1103">
        <v>0.379746835443038</v>
      </c>
    </row>
    <row r="1104" spans="4:4">
      <c r="D1104">
        <v>0.379746835443038</v>
      </c>
    </row>
    <row r="1105" spans="4:4">
      <c r="D1105">
        <v>0.379746835443038</v>
      </c>
    </row>
    <row r="1106" spans="4:4">
      <c r="D1106">
        <v>0.37735849056603699</v>
      </c>
    </row>
    <row r="1107" spans="4:4">
      <c r="D1107">
        <v>0.37735849056603699</v>
      </c>
    </row>
    <row r="1108" spans="4:4">
      <c r="D1108">
        <v>0.37735849056603699</v>
      </c>
    </row>
    <row r="1109" spans="4:4">
      <c r="D1109">
        <v>0.37735849056603699</v>
      </c>
    </row>
    <row r="1110" spans="4:4">
      <c r="D1110">
        <v>0.37735849056603699</v>
      </c>
    </row>
    <row r="1111" spans="4:4">
      <c r="D1111">
        <v>0.37735849056603699</v>
      </c>
    </row>
    <row r="1112" spans="4:4">
      <c r="D1112">
        <v>0.37735849056603699</v>
      </c>
    </row>
    <row r="1113" spans="4:4">
      <c r="D1113">
        <v>0.37735849056603699</v>
      </c>
    </row>
    <row r="1114" spans="4:4">
      <c r="D1114">
        <v>0.37735849056603699</v>
      </c>
    </row>
    <row r="1115" spans="4:4">
      <c r="D1115">
        <v>0.37735849056603699</v>
      </c>
    </row>
    <row r="1116" spans="4:4">
      <c r="D1116">
        <v>0.37735849056603699</v>
      </c>
    </row>
    <row r="1117" spans="4:4">
      <c r="D1117">
        <v>0.37735849056603699</v>
      </c>
    </row>
    <row r="1118" spans="4:4">
      <c r="D1118">
        <v>0.37735849056603699</v>
      </c>
    </row>
    <row r="1119" spans="4:4">
      <c r="D1119">
        <v>0.37735849056603699</v>
      </c>
    </row>
    <row r="1120" spans="4:4">
      <c r="D1120">
        <v>0.37735849056603699</v>
      </c>
    </row>
    <row r="1121" spans="4:4">
      <c r="D1121">
        <v>0.37735849056603699</v>
      </c>
    </row>
    <row r="1122" spans="4:4">
      <c r="D1122">
        <v>0.37735849056603699</v>
      </c>
    </row>
    <row r="1123" spans="4:4">
      <c r="D1123">
        <v>0.37735849056603699</v>
      </c>
    </row>
    <row r="1124" spans="4:4">
      <c r="D1124">
        <v>0.37735849056603699</v>
      </c>
    </row>
    <row r="1125" spans="4:4">
      <c r="D1125">
        <v>0.37735849056603699</v>
      </c>
    </row>
    <row r="1126" spans="4:4">
      <c r="D1126">
        <v>0.37735849056603699</v>
      </c>
    </row>
    <row r="1127" spans="4:4">
      <c r="D1127">
        <v>0.37735849056603699</v>
      </c>
    </row>
    <row r="1128" spans="4:4">
      <c r="D1128">
        <v>0.37735849056603699</v>
      </c>
    </row>
    <row r="1129" spans="4:4">
      <c r="D1129">
        <v>0.379746835443038</v>
      </c>
    </row>
    <row r="1130" spans="4:4">
      <c r="D1130">
        <v>0.379746835443038</v>
      </c>
    </row>
    <row r="1131" spans="4:4">
      <c r="D1131">
        <v>0.379746835443038</v>
      </c>
    </row>
    <row r="1132" spans="4:4">
      <c r="D1132">
        <v>0.379746835443038</v>
      </c>
    </row>
    <row r="1133" spans="4:4">
      <c r="D1133">
        <v>0.379746835443038</v>
      </c>
    </row>
    <row r="1134" spans="4:4">
      <c r="D1134">
        <v>0.379746835443038</v>
      </c>
    </row>
    <row r="1135" spans="4:4">
      <c r="D1135">
        <v>0.379746835443038</v>
      </c>
    </row>
    <row r="1136" spans="4:4">
      <c r="D1136">
        <v>0.379746835443038</v>
      </c>
    </row>
    <row r="1137" spans="4:4">
      <c r="D1137">
        <v>0.379746835443038</v>
      </c>
    </row>
    <row r="1138" spans="4:4">
      <c r="D1138">
        <v>0.379746835443038</v>
      </c>
    </row>
    <row r="1139" spans="4:4">
      <c r="D1139">
        <v>0.379746835443038</v>
      </c>
    </row>
    <row r="1140" spans="4:4">
      <c r="D1140">
        <v>0.379746835443038</v>
      </c>
    </row>
    <row r="1141" spans="4:4">
      <c r="D1141">
        <v>0.379746835443038</v>
      </c>
    </row>
    <row r="1142" spans="4:4">
      <c r="D1142">
        <v>0.379746835443038</v>
      </c>
    </row>
    <row r="1143" spans="4:4">
      <c r="D1143">
        <v>0.38216560509554098</v>
      </c>
    </row>
    <row r="1144" spans="4:4">
      <c r="D1144">
        <v>0.38216560509554098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97936-9E90-4496-99DF-351D4D0E158C}">
  <dimension ref="A1:R1075"/>
  <sheetViews>
    <sheetView workbookViewId="0">
      <selection activeCell="O3" sqref="O3"/>
    </sheetView>
  </sheetViews>
  <sheetFormatPr baseColWidth="10" defaultColWidth="8.83203125" defaultRowHeight="18"/>
  <cols>
    <col min="7" max="7" width="9" style="4"/>
    <col min="8" max="8" width="9.83203125" style="4" bestFit="1" customWidth="1"/>
    <col min="9" max="10" width="12.1640625" style="6" bestFit="1" customWidth="1"/>
    <col min="11" max="11" width="12.1640625" style="5" bestFit="1" customWidth="1"/>
    <col min="12" max="12" width="21.83203125" style="8" bestFit="1" customWidth="1"/>
    <col min="14" max="14" width="11.1640625" bestFit="1" customWidth="1"/>
    <col min="18" max="18" width="9" style="18"/>
  </cols>
  <sheetData>
    <row r="1" spans="1:18">
      <c r="A1">
        <v>1</v>
      </c>
      <c r="B1" s="10">
        <v>0.66666666666666596</v>
      </c>
      <c r="C1">
        <f>B2</f>
        <v>0.66666666666666596</v>
      </c>
      <c r="D1">
        <f>60/C1</f>
        <v>90.000000000000099</v>
      </c>
      <c r="G1" s="10">
        <v>0.66666666666666596</v>
      </c>
      <c r="H1" s="4">
        <f>G1-$M$1</f>
        <v>-0.13852640619390366</v>
      </c>
      <c r="I1" s="6">
        <f>H1*H1</f>
        <v>1.9189565212998392E-2</v>
      </c>
      <c r="J1" s="2">
        <v>0.46875</v>
      </c>
      <c r="K1" s="5">
        <f>J1-$N$1</f>
        <v>7.7686971016609485E-2</v>
      </c>
      <c r="L1" s="8">
        <f>K1*K1</f>
        <v>6.0352654657355219E-3</v>
      </c>
      <c r="M1" s="1">
        <f>AVERAGE(G1:G101)</f>
        <v>0.80519307286056963</v>
      </c>
      <c r="N1" s="2">
        <f>AVERAGE(J1:J113)</f>
        <v>0.39106302898339051</v>
      </c>
      <c r="P1">
        <v>90.000000000000099</v>
      </c>
      <c r="Q1" s="12">
        <f>1-((P1-63)/(193-63))</f>
        <v>0.79230769230769149</v>
      </c>
      <c r="R1" s="17">
        <f>1-((P1-63)/(193-63))*($O$3)/0.7</f>
        <v>0.90741788500110454</v>
      </c>
    </row>
    <row r="2" spans="1:18">
      <c r="A2">
        <v>2</v>
      </c>
      <c r="B2" s="10">
        <v>0.66666666666666596</v>
      </c>
      <c r="C2">
        <f t="shared" ref="C2:C65" si="0">B3</f>
        <v>0.659340659340659</v>
      </c>
      <c r="D2">
        <f t="shared" ref="D2:D65" si="1">60/C2</f>
        <v>91.000000000000043</v>
      </c>
      <c r="G2" s="10">
        <v>0.66666666666666596</v>
      </c>
      <c r="H2" s="4">
        <f t="shared" ref="H2:H65" si="2">G2-$M$1</f>
        <v>-0.13852640619390366</v>
      </c>
      <c r="I2" s="6">
        <f t="shared" ref="I2:I65" si="3">H2*H2</f>
        <v>1.9189565212998392E-2</v>
      </c>
      <c r="J2" s="2">
        <v>0.45801526717557201</v>
      </c>
      <c r="K2" s="5">
        <f t="shared" ref="K2:K65" si="4">J2-$N$1</f>
        <v>6.695223819218149E-2</v>
      </c>
      <c r="L2" s="8">
        <f t="shared" ref="L2:L65" si="5">K2*K2</f>
        <v>4.4826021989426059E-3</v>
      </c>
      <c r="M2" s="4" t="s">
        <v>5</v>
      </c>
      <c r="N2" s="3">
        <f>SQRT(SUM(I1:I101)/101)</f>
        <v>7.1389292124741169E-2</v>
      </c>
      <c r="P2">
        <v>91.000000000000043</v>
      </c>
      <c r="Q2" s="12">
        <f t="shared" ref="Q2:Q65" si="6">1-((P2-63)/(193-63))</f>
        <v>0.78461538461538427</v>
      </c>
      <c r="R2" s="17">
        <f t="shared" ref="R2:R65" si="7">1-((P2-63)/(193-63))*($O$3)/0.7</f>
        <v>0.90398891777892343</v>
      </c>
    </row>
    <row r="3" spans="1:18">
      <c r="A3">
        <v>3</v>
      </c>
      <c r="B3" s="10">
        <v>0.659340659340659</v>
      </c>
      <c r="C3">
        <f t="shared" si="0"/>
        <v>0.659340659340659</v>
      </c>
      <c r="D3">
        <f t="shared" si="1"/>
        <v>91.000000000000043</v>
      </c>
      <c r="G3" s="10">
        <v>0.659340659340659</v>
      </c>
      <c r="H3" s="4">
        <f t="shared" si="2"/>
        <v>-0.14585241351991063</v>
      </c>
      <c r="I3" s="6">
        <f t="shared" si="3"/>
        <v>2.127292652958301E-2</v>
      </c>
      <c r="J3" s="2">
        <v>0.45112781954887199</v>
      </c>
      <c r="K3" s="5">
        <f t="shared" si="4"/>
        <v>6.0064790565481474E-2</v>
      </c>
      <c r="L3" s="8">
        <f t="shared" si="5"/>
        <v>3.6077790656751521E-3</v>
      </c>
      <c r="M3" s="5" t="s">
        <v>6</v>
      </c>
      <c r="N3" s="9">
        <f>SQRT(SUM(L1:L113)/COUNTA(L1:L113))</f>
        <v>2.2276030386652147E-2</v>
      </c>
      <c r="O3">
        <f>N3/$N$2</f>
        <v>0.31203601721849838</v>
      </c>
      <c r="P3">
        <v>91.000000000000043</v>
      </c>
      <c r="Q3" s="12">
        <f t="shared" si="6"/>
        <v>0.78461538461538427</v>
      </c>
      <c r="R3" s="17">
        <f t="shared" si="7"/>
        <v>0.90398891777892343</v>
      </c>
    </row>
    <row r="4" spans="1:18">
      <c r="A4">
        <v>4</v>
      </c>
      <c r="B4" s="10">
        <v>0.659340659340659</v>
      </c>
      <c r="C4">
        <f t="shared" si="0"/>
        <v>0.65217391304347805</v>
      </c>
      <c r="D4">
        <f t="shared" si="1"/>
        <v>92.000000000000028</v>
      </c>
      <c r="G4" s="10">
        <v>0.659340659340659</v>
      </c>
      <c r="H4" s="4">
        <f t="shared" si="2"/>
        <v>-0.14585241351991063</v>
      </c>
      <c r="I4" s="6">
        <f t="shared" si="3"/>
        <v>2.127292652958301E-2</v>
      </c>
      <c r="J4" s="2">
        <v>0.44776119402984998</v>
      </c>
      <c r="K4" s="5">
        <f t="shared" si="4"/>
        <v>5.669816504645947E-2</v>
      </c>
      <c r="L4" s="8">
        <f t="shared" si="5"/>
        <v>3.2146819196355583E-3</v>
      </c>
      <c r="P4">
        <v>92.000000000000028</v>
      </c>
      <c r="Q4" s="12">
        <f t="shared" si="6"/>
        <v>0.77692307692307672</v>
      </c>
      <c r="R4" s="17">
        <f t="shared" si="7"/>
        <v>0.90055995055674221</v>
      </c>
    </row>
    <row r="5" spans="1:18">
      <c r="A5">
        <v>5</v>
      </c>
      <c r="B5" s="10">
        <v>0.65217391304347805</v>
      </c>
      <c r="C5">
        <f t="shared" si="0"/>
        <v>0.659340659340659</v>
      </c>
      <c r="D5">
        <f t="shared" si="1"/>
        <v>91.000000000000043</v>
      </c>
      <c r="G5" s="10">
        <v>0.65217391304347805</v>
      </c>
      <c r="H5" s="4">
        <f t="shared" si="2"/>
        <v>-0.15301915981709158</v>
      </c>
      <c r="I5" s="6">
        <f t="shared" si="3"/>
        <v>2.3414863271128614E-2</v>
      </c>
      <c r="J5" s="2">
        <v>0.44444444444444398</v>
      </c>
      <c r="K5" s="5">
        <f t="shared" si="4"/>
        <v>5.3381415461053461E-2</v>
      </c>
      <c r="L5" s="8">
        <f t="shared" si="5"/>
        <v>2.8495755166255974E-3</v>
      </c>
      <c r="P5">
        <v>91.000000000000043</v>
      </c>
      <c r="Q5" s="12">
        <f t="shared" si="6"/>
        <v>0.78461538461538427</v>
      </c>
      <c r="R5" s="17">
        <f t="shared" si="7"/>
        <v>0.90398891777892343</v>
      </c>
    </row>
    <row r="6" spans="1:18">
      <c r="A6">
        <v>6</v>
      </c>
      <c r="B6" s="10">
        <v>0.659340659340659</v>
      </c>
      <c r="C6">
        <f t="shared" si="0"/>
        <v>0.66666666666666596</v>
      </c>
      <c r="D6">
        <f t="shared" si="1"/>
        <v>90.000000000000099</v>
      </c>
      <c r="G6" s="10">
        <v>0.659340659340659</v>
      </c>
      <c r="H6" s="4">
        <f t="shared" si="2"/>
        <v>-0.14585241351991063</v>
      </c>
      <c r="I6" s="6">
        <f t="shared" si="3"/>
        <v>2.127292652958301E-2</v>
      </c>
      <c r="J6" s="2">
        <v>0.441176470588235</v>
      </c>
      <c r="K6" s="5">
        <f t="shared" si="4"/>
        <v>5.0113441604844489E-2</v>
      </c>
      <c r="L6" s="8">
        <f t="shared" si="5"/>
        <v>2.5113570294821586E-3</v>
      </c>
      <c r="P6">
        <v>90.000000000000099</v>
      </c>
      <c r="Q6" s="12">
        <f t="shared" si="6"/>
        <v>0.79230769230769149</v>
      </c>
      <c r="R6" s="17">
        <f t="shared" si="7"/>
        <v>0.90741788500110454</v>
      </c>
    </row>
    <row r="7" spans="1:18">
      <c r="A7">
        <v>7</v>
      </c>
      <c r="B7" s="10">
        <v>0.66666666666666596</v>
      </c>
      <c r="C7">
        <f t="shared" si="0"/>
        <v>0.67415730337078605</v>
      </c>
      <c r="D7">
        <f t="shared" si="1"/>
        <v>89.000000000000057</v>
      </c>
      <c r="G7" s="10">
        <v>0.66666666666666596</v>
      </c>
      <c r="H7" s="4">
        <f t="shared" si="2"/>
        <v>-0.13852640619390366</v>
      </c>
      <c r="I7" s="6">
        <f t="shared" si="3"/>
        <v>1.9189565212998392E-2</v>
      </c>
      <c r="J7" s="2">
        <v>0.43795620437956201</v>
      </c>
      <c r="K7" s="5">
        <f t="shared" si="4"/>
        <v>4.6893175396171494E-2</v>
      </c>
      <c r="L7" s="8">
        <f t="shared" si="5"/>
        <v>2.1989698987361036E-3</v>
      </c>
      <c r="P7">
        <v>89.000000000000057</v>
      </c>
      <c r="Q7" s="12">
        <f t="shared" si="6"/>
        <v>0.7999999999999996</v>
      </c>
      <c r="R7" s="17">
        <f t="shared" si="7"/>
        <v>0.91084685222328599</v>
      </c>
    </row>
    <row r="8" spans="1:18">
      <c r="A8">
        <v>8</v>
      </c>
      <c r="B8" s="10">
        <v>0.67415730337078605</v>
      </c>
      <c r="C8">
        <f t="shared" si="0"/>
        <v>0.68181818181818099</v>
      </c>
      <c r="D8">
        <f t="shared" si="1"/>
        <v>88.000000000000114</v>
      </c>
      <c r="G8" s="10">
        <v>0.67415730337078605</v>
      </c>
      <c r="H8" s="4">
        <f t="shared" si="2"/>
        <v>-0.13103576948978357</v>
      </c>
      <c r="I8" s="6">
        <f t="shared" si="3"/>
        <v>1.7170372885779696E-2</v>
      </c>
      <c r="J8" s="2">
        <v>0.434782608695652</v>
      </c>
      <c r="K8" s="5">
        <f t="shared" si="4"/>
        <v>4.371957971226148E-2</v>
      </c>
      <c r="L8" s="8">
        <f t="shared" si="5"/>
        <v>1.9114016502167857E-3</v>
      </c>
      <c r="P8">
        <v>88.000000000000114</v>
      </c>
      <c r="Q8" s="12">
        <f t="shared" si="6"/>
        <v>0.80769230769230682</v>
      </c>
      <c r="R8" s="17">
        <f t="shared" si="7"/>
        <v>0.9142758194454671</v>
      </c>
    </row>
    <row r="9" spans="1:18">
      <c r="A9">
        <v>9</v>
      </c>
      <c r="B9" s="10">
        <v>0.68181818181818099</v>
      </c>
      <c r="C9">
        <f t="shared" si="0"/>
        <v>0.68181818181818099</v>
      </c>
      <c r="D9">
        <f t="shared" si="1"/>
        <v>88.000000000000114</v>
      </c>
      <c r="G9" s="10">
        <v>0.68181818181818099</v>
      </c>
      <c r="H9" s="4">
        <f t="shared" si="2"/>
        <v>-0.12337489104238863</v>
      </c>
      <c r="I9" s="6">
        <f t="shared" si="3"/>
        <v>1.5221363739721267E-2</v>
      </c>
      <c r="J9" s="2">
        <v>0.43165467625899201</v>
      </c>
      <c r="K9" s="5">
        <f t="shared" si="4"/>
        <v>4.0591647275601495E-2</v>
      </c>
      <c r="L9" s="8">
        <f t="shared" si="5"/>
        <v>1.6476818285468462E-3</v>
      </c>
      <c r="P9">
        <v>88.000000000000114</v>
      </c>
      <c r="Q9" s="12">
        <f t="shared" si="6"/>
        <v>0.80769230769230682</v>
      </c>
      <c r="R9" s="17">
        <f t="shared" si="7"/>
        <v>0.9142758194454671</v>
      </c>
    </row>
    <row r="10" spans="1:18">
      <c r="A10">
        <v>10</v>
      </c>
      <c r="B10" s="10">
        <v>0.68181818181818099</v>
      </c>
      <c r="C10">
        <f t="shared" si="0"/>
        <v>0.68965517241379304</v>
      </c>
      <c r="D10">
        <f t="shared" si="1"/>
        <v>87.000000000000014</v>
      </c>
      <c r="G10" s="10">
        <v>0.68181818181818099</v>
      </c>
      <c r="H10" s="4">
        <f t="shared" si="2"/>
        <v>-0.12337489104238863</v>
      </c>
      <c r="I10" s="6">
        <f t="shared" si="3"/>
        <v>1.5221363739721267E-2</v>
      </c>
      <c r="J10" s="2">
        <v>0.42553191489361702</v>
      </c>
      <c r="K10" s="5">
        <f t="shared" si="4"/>
        <v>3.446888591022651E-2</v>
      </c>
      <c r="L10" s="8">
        <f t="shared" si="5"/>
        <v>1.1881040958922116E-3</v>
      </c>
      <c r="P10">
        <v>87.000000000000014</v>
      </c>
      <c r="Q10" s="12">
        <f t="shared" si="6"/>
        <v>0.81538461538461526</v>
      </c>
      <c r="R10" s="17">
        <f t="shared" si="7"/>
        <v>0.91770478666764876</v>
      </c>
    </row>
    <row r="11" spans="1:18">
      <c r="A11">
        <v>11</v>
      </c>
      <c r="B11" s="10">
        <v>0.68965517241379304</v>
      </c>
      <c r="C11">
        <f t="shared" si="0"/>
        <v>0.68181818181818099</v>
      </c>
      <c r="D11">
        <f t="shared" si="1"/>
        <v>88.000000000000114</v>
      </c>
      <c r="G11" s="10">
        <v>0.68965517241379304</v>
      </c>
      <c r="H11" s="4">
        <f t="shared" si="2"/>
        <v>-0.11553790044677659</v>
      </c>
      <c r="I11" s="6">
        <f t="shared" si="3"/>
        <v>1.3349006439649258E-2</v>
      </c>
      <c r="J11" s="2">
        <v>0.42253521126760502</v>
      </c>
      <c r="K11" s="5">
        <f t="shared" si="4"/>
        <v>3.14721822842145E-2</v>
      </c>
      <c r="L11" s="8">
        <f t="shared" si="5"/>
        <v>9.9049825773082499E-4</v>
      </c>
      <c r="M11" s="16"/>
      <c r="N11" s="11"/>
      <c r="P11">
        <v>88.000000000000114</v>
      </c>
      <c r="Q11" s="12">
        <f t="shared" si="6"/>
        <v>0.80769230769230682</v>
      </c>
      <c r="R11" s="17">
        <f t="shared" si="7"/>
        <v>0.9142758194454671</v>
      </c>
    </row>
    <row r="12" spans="1:18">
      <c r="A12">
        <v>12</v>
      </c>
      <c r="B12" s="10">
        <v>0.68181818181818099</v>
      </c>
      <c r="C12">
        <f t="shared" si="0"/>
        <v>0.68965517241379304</v>
      </c>
      <c r="D12">
        <f t="shared" si="1"/>
        <v>87.000000000000014</v>
      </c>
      <c r="G12" s="10">
        <v>0.68181818181818099</v>
      </c>
      <c r="H12" s="4">
        <f t="shared" si="2"/>
        <v>-0.12337489104238863</v>
      </c>
      <c r="I12" s="6">
        <f t="shared" si="3"/>
        <v>1.5221363739721267E-2</v>
      </c>
      <c r="J12" s="2">
        <v>0.41666666666666602</v>
      </c>
      <c r="K12" s="5">
        <f t="shared" si="4"/>
        <v>2.5603637683275504E-2</v>
      </c>
      <c r="L12" s="8">
        <f t="shared" si="5"/>
        <v>6.5554626261644542E-4</v>
      </c>
      <c r="M12" s="16"/>
      <c r="N12" s="16"/>
      <c r="P12">
        <v>87.000000000000014</v>
      </c>
      <c r="Q12" s="12">
        <f t="shared" si="6"/>
        <v>0.81538461538461526</v>
      </c>
      <c r="R12" s="17">
        <f t="shared" si="7"/>
        <v>0.91770478666764876</v>
      </c>
    </row>
    <row r="13" spans="1:18">
      <c r="A13">
        <v>13</v>
      </c>
      <c r="B13" s="10">
        <v>0.68965517241379304</v>
      </c>
      <c r="C13">
        <f t="shared" si="0"/>
        <v>0.69767441860465096</v>
      </c>
      <c r="D13">
        <f t="shared" si="1"/>
        <v>86.000000000000028</v>
      </c>
      <c r="G13" s="10">
        <v>0.68965517241379304</v>
      </c>
      <c r="H13" s="4">
        <f t="shared" si="2"/>
        <v>-0.11553790044677659</v>
      </c>
      <c r="I13" s="6">
        <f t="shared" si="3"/>
        <v>1.3349006439649258E-2</v>
      </c>
      <c r="J13" s="2">
        <v>0.41379310344827502</v>
      </c>
      <c r="K13" s="5">
        <f t="shared" si="4"/>
        <v>2.2730074464884509E-2</v>
      </c>
      <c r="L13" s="8">
        <f t="shared" si="5"/>
        <v>5.1665628517919482E-4</v>
      </c>
      <c r="M13" s="16"/>
      <c r="N13" s="16"/>
      <c r="P13">
        <v>86.000000000000028</v>
      </c>
      <c r="Q13" s="12">
        <f t="shared" si="6"/>
        <v>0.82307692307692282</v>
      </c>
      <c r="R13" s="17">
        <f t="shared" si="7"/>
        <v>0.92113375388982999</v>
      </c>
    </row>
    <row r="14" spans="1:18">
      <c r="A14">
        <v>14</v>
      </c>
      <c r="B14" s="10">
        <v>0.69767441860465096</v>
      </c>
      <c r="C14">
        <f t="shared" si="0"/>
        <v>0.70588235294117596</v>
      </c>
      <c r="D14">
        <f t="shared" si="1"/>
        <v>85.000000000000057</v>
      </c>
      <c r="G14" s="10">
        <v>0.69767441860465096</v>
      </c>
      <c r="H14" s="4">
        <f t="shared" si="2"/>
        <v>-0.10751865425591867</v>
      </c>
      <c r="I14" s="6">
        <f t="shared" si="3"/>
        <v>1.1560261013003777E-2</v>
      </c>
      <c r="J14" s="2">
        <v>0.41095890410958902</v>
      </c>
      <c r="K14" s="5">
        <f t="shared" si="4"/>
        <v>1.9895875126198503E-2</v>
      </c>
      <c r="L14" s="8">
        <f t="shared" si="5"/>
        <v>3.9584584703728431E-4</v>
      </c>
      <c r="P14">
        <v>85.000000000000057</v>
      </c>
      <c r="Q14" s="12">
        <f t="shared" si="6"/>
        <v>0.83076923076923037</v>
      </c>
      <c r="R14" s="17">
        <f t="shared" si="7"/>
        <v>0.92456272111201121</v>
      </c>
    </row>
    <row r="15" spans="1:18">
      <c r="A15">
        <v>15</v>
      </c>
      <c r="B15" s="10">
        <v>0.70588235294117596</v>
      </c>
      <c r="C15">
        <f t="shared" si="0"/>
        <v>0.71428571428571397</v>
      </c>
      <c r="D15">
        <f t="shared" si="1"/>
        <v>84.000000000000043</v>
      </c>
      <c r="G15" s="10">
        <v>0.70588235294117596</v>
      </c>
      <c r="H15" s="4">
        <f t="shared" si="2"/>
        <v>-9.9310719919393664E-2</v>
      </c>
      <c r="I15" s="6">
        <f t="shared" si="3"/>
        <v>9.8626190909082527E-3</v>
      </c>
      <c r="J15" s="2">
        <v>0.40816326530612201</v>
      </c>
      <c r="K15" s="5">
        <f t="shared" si="4"/>
        <v>1.7100236322731499E-2</v>
      </c>
      <c r="L15" s="8">
        <f t="shared" si="5"/>
        <v>2.924180822932657E-4</v>
      </c>
      <c r="P15">
        <v>84.000000000000043</v>
      </c>
      <c r="Q15" s="12">
        <f t="shared" si="6"/>
        <v>0.83846153846153815</v>
      </c>
      <c r="R15" s="17">
        <f t="shared" si="7"/>
        <v>0.92799168833419254</v>
      </c>
    </row>
    <row r="16" spans="1:18">
      <c r="A16">
        <v>16</v>
      </c>
      <c r="B16" s="10">
        <v>0.71428571428571397</v>
      </c>
      <c r="C16">
        <f t="shared" si="0"/>
        <v>0.72289156626506001</v>
      </c>
      <c r="D16">
        <f t="shared" si="1"/>
        <v>83.000000000000028</v>
      </c>
      <c r="G16" s="10">
        <v>0.71428571428571397</v>
      </c>
      <c r="H16" s="4">
        <f t="shared" si="2"/>
        <v>-9.0907358574855657E-2</v>
      </c>
      <c r="I16" s="6">
        <f t="shared" si="3"/>
        <v>8.2641478430573821E-3</v>
      </c>
      <c r="J16" s="2">
        <v>0.40540540540540498</v>
      </c>
      <c r="K16" s="5">
        <f t="shared" si="4"/>
        <v>1.4342376422014469E-2</v>
      </c>
      <c r="L16" s="8">
        <f t="shared" si="5"/>
        <v>2.0570376143075656E-4</v>
      </c>
      <c r="P16">
        <v>83.000000000000028</v>
      </c>
      <c r="Q16" s="12">
        <f t="shared" si="6"/>
        <v>0.84615384615384592</v>
      </c>
      <c r="R16" s="17">
        <f t="shared" si="7"/>
        <v>0.93142065555637388</v>
      </c>
    </row>
    <row r="17" spans="1:18">
      <c r="A17">
        <v>17</v>
      </c>
      <c r="B17" s="10">
        <v>0.72289156626506001</v>
      </c>
      <c r="C17">
        <f t="shared" si="0"/>
        <v>0.73170731707317005</v>
      </c>
      <c r="D17">
        <f t="shared" si="1"/>
        <v>82.000000000000071</v>
      </c>
      <c r="G17" s="10">
        <v>0.72289156626506001</v>
      </c>
      <c r="H17" s="4">
        <f t="shared" si="2"/>
        <v>-8.230150659550961E-2</v>
      </c>
      <c r="I17" s="6">
        <f t="shared" si="3"/>
        <v>6.7735379878907116E-3</v>
      </c>
      <c r="J17" s="2">
        <v>0.40268456375838901</v>
      </c>
      <c r="K17" s="5">
        <f t="shared" si="4"/>
        <v>1.1621534774998499E-2</v>
      </c>
      <c r="L17" s="8">
        <f t="shared" si="5"/>
        <v>1.3506007052649941E-4</v>
      </c>
      <c r="P17">
        <v>82.000000000000071</v>
      </c>
      <c r="Q17" s="12">
        <f t="shared" si="6"/>
        <v>0.85384615384615326</v>
      </c>
      <c r="R17" s="17">
        <f t="shared" si="7"/>
        <v>0.93484962277855499</v>
      </c>
    </row>
    <row r="18" spans="1:18">
      <c r="A18">
        <v>18</v>
      </c>
      <c r="B18" s="10">
        <v>0.73170731707317005</v>
      </c>
      <c r="C18">
        <f t="shared" si="0"/>
        <v>0.74074074074074003</v>
      </c>
      <c r="D18">
        <f t="shared" si="1"/>
        <v>81.000000000000071</v>
      </c>
      <c r="G18" s="10">
        <v>0.73170731707317005</v>
      </c>
      <c r="H18" s="4">
        <f t="shared" si="2"/>
        <v>-7.3485755787399576E-2</v>
      </c>
      <c r="I18" s="6">
        <f t="shared" si="3"/>
        <v>5.4001563036453299E-3</v>
      </c>
      <c r="J18" s="2">
        <v>0.40268456375838901</v>
      </c>
      <c r="K18" s="5">
        <f t="shared" si="4"/>
        <v>1.1621534774998499E-2</v>
      </c>
      <c r="L18" s="8">
        <f t="shared" si="5"/>
        <v>1.3506007052649941E-4</v>
      </c>
      <c r="P18">
        <v>81.000000000000071</v>
      </c>
      <c r="Q18" s="12">
        <f t="shared" si="6"/>
        <v>0.86153846153846103</v>
      </c>
      <c r="R18" s="17">
        <f t="shared" si="7"/>
        <v>0.93827859000073632</v>
      </c>
    </row>
    <row r="19" spans="1:18">
      <c r="A19">
        <v>19</v>
      </c>
      <c r="B19" s="10">
        <v>0.74074074074074003</v>
      </c>
      <c r="C19">
        <f t="shared" si="0"/>
        <v>0.75</v>
      </c>
      <c r="D19">
        <f t="shared" si="1"/>
        <v>80</v>
      </c>
      <c r="G19" s="10">
        <v>0.74074074074074003</v>
      </c>
      <c r="H19" s="4">
        <f t="shared" si="2"/>
        <v>-6.4452332119829592E-2</v>
      </c>
      <c r="I19" s="6">
        <f t="shared" si="3"/>
        <v>4.1541031156848169E-3</v>
      </c>
      <c r="J19" s="2">
        <v>0.4</v>
      </c>
      <c r="K19" s="5">
        <f t="shared" si="4"/>
        <v>8.9369710166095073E-3</v>
      </c>
      <c r="L19" s="8">
        <f t="shared" si="5"/>
        <v>7.9869450951718367E-5</v>
      </c>
      <c r="P19">
        <v>80</v>
      </c>
      <c r="Q19" s="12">
        <f t="shared" si="6"/>
        <v>0.86923076923076925</v>
      </c>
      <c r="R19" s="17">
        <f t="shared" si="7"/>
        <v>0.94170755722291788</v>
      </c>
    </row>
    <row r="20" spans="1:18">
      <c r="A20">
        <v>20</v>
      </c>
      <c r="B20" s="10">
        <v>0.75</v>
      </c>
      <c r="C20">
        <f t="shared" si="0"/>
        <v>0.76923076923076905</v>
      </c>
      <c r="D20">
        <f t="shared" si="1"/>
        <v>78.000000000000014</v>
      </c>
      <c r="G20" s="10">
        <v>0.75</v>
      </c>
      <c r="H20" s="4">
        <f t="shared" si="2"/>
        <v>-5.5193072860569625E-2</v>
      </c>
      <c r="I20" s="6">
        <f t="shared" si="3"/>
        <v>3.0462752917921475E-3</v>
      </c>
      <c r="J20" s="2">
        <v>0.4</v>
      </c>
      <c r="K20" s="5">
        <f t="shared" si="4"/>
        <v>8.9369710166095073E-3</v>
      </c>
      <c r="L20" s="8">
        <f t="shared" si="5"/>
        <v>7.9869450951718367E-5</v>
      </c>
      <c r="P20">
        <v>78.000000000000014</v>
      </c>
      <c r="Q20" s="12">
        <f t="shared" si="6"/>
        <v>0.88461538461538447</v>
      </c>
      <c r="R20" s="17">
        <f t="shared" si="7"/>
        <v>0.94856549166728044</v>
      </c>
    </row>
    <row r="21" spans="1:18">
      <c r="A21">
        <v>21</v>
      </c>
      <c r="B21" s="10">
        <v>0.76923076923076905</v>
      </c>
      <c r="C21">
        <f t="shared" si="0"/>
        <v>0.77922077922077904</v>
      </c>
      <c r="D21">
        <f t="shared" si="1"/>
        <v>77.000000000000014</v>
      </c>
      <c r="G21" s="10">
        <v>0.76923076923076905</v>
      </c>
      <c r="H21" s="4">
        <f t="shared" si="2"/>
        <v>-3.5962303629800574E-2</v>
      </c>
      <c r="I21" s="6">
        <f t="shared" si="3"/>
        <v>1.2932872823619675E-3</v>
      </c>
      <c r="J21" s="2">
        <v>0.39735099337748297</v>
      </c>
      <c r="K21" s="5">
        <f t="shared" si="4"/>
        <v>6.2879643940924601E-3</v>
      </c>
      <c r="L21" s="8">
        <f t="shared" si="5"/>
        <v>3.9538496221374558E-5</v>
      </c>
      <c r="P21">
        <v>77.000000000000014</v>
      </c>
      <c r="Q21" s="12">
        <f t="shared" si="6"/>
        <v>0.89230769230769225</v>
      </c>
      <c r="R21" s="17">
        <f t="shared" si="7"/>
        <v>0.95199445888946177</v>
      </c>
    </row>
    <row r="22" spans="1:18">
      <c r="A22">
        <v>22</v>
      </c>
      <c r="B22" s="10">
        <v>0.77922077922077904</v>
      </c>
      <c r="C22">
        <f t="shared" si="0"/>
        <v>0.8</v>
      </c>
      <c r="D22">
        <f t="shared" si="1"/>
        <v>75</v>
      </c>
      <c r="G22" s="10">
        <v>0.77922077922077904</v>
      </c>
      <c r="H22" s="4">
        <f t="shared" si="2"/>
        <v>-2.5972293639790589E-2</v>
      </c>
      <c r="I22" s="6">
        <f t="shared" si="3"/>
        <v>6.7456003691150667E-4</v>
      </c>
      <c r="J22" s="2">
        <v>0.394736842105263</v>
      </c>
      <c r="K22" s="5">
        <f t="shared" si="4"/>
        <v>3.6738131218724823E-3</v>
      </c>
      <c r="L22" s="8">
        <f t="shared" si="5"/>
        <v>1.3496902854442434E-5</v>
      </c>
      <c r="P22">
        <v>75</v>
      </c>
      <c r="Q22" s="12">
        <f t="shared" si="6"/>
        <v>0.90769230769230769</v>
      </c>
      <c r="R22" s="17">
        <f t="shared" si="7"/>
        <v>0.95885239333382444</v>
      </c>
    </row>
    <row r="23" spans="1:18">
      <c r="A23">
        <v>23</v>
      </c>
      <c r="B23" s="10">
        <v>0.8</v>
      </c>
      <c r="C23">
        <f t="shared" si="0"/>
        <v>0.81081081081080997</v>
      </c>
      <c r="D23">
        <f t="shared" si="1"/>
        <v>74.000000000000071</v>
      </c>
      <c r="G23" s="10">
        <v>0.8</v>
      </c>
      <c r="H23" s="4">
        <f t="shared" si="2"/>
        <v>-5.1930728605695808E-3</v>
      </c>
      <c r="I23" s="6">
        <f t="shared" si="3"/>
        <v>2.6968005735184331E-5</v>
      </c>
      <c r="J23" s="2">
        <v>0.394736842105263</v>
      </c>
      <c r="K23" s="5">
        <f t="shared" si="4"/>
        <v>3.6738131218724823E-3</v>
      </c>
      <c r="L23" s="8">
        <f t="shared" si="5"/>
        <v>1.3496902854442434E-5</v>
      </c>
      <c r="P23">
        <v>74.000000000000071</v>
      </c>
      <c r="Q23" s="12">
        <f t="shared" si="6"/>
        <v>0.9153846153846148</v>
      </c>
      <c r="R23" s="17">
        <f t="shared" si="7"/>
        <v>0.96228136055600544</v>
      </c>
    </row>
    <row r="24" spans="1:18">
      <c r="A24">
        <v>24</v>
      </c>
      <c r="B24" s="10">
        <v>0.81081081081080997</v>
      </c>
      <c r="C24">
        <f t="shared" si="0"/>
        <v>0.83333333333333304</v>
      </c>
      <c r="D24">
        <f t="shared" si="1"/>
        <v>72.000000000000028</v>
      </c>
      <c r="G24" s="10">
        <v>0.81081081081080997</v>
      </c>
      <c r="H24" s="4">
        <f t="shared" si="2"/>
        <v>5.6177379502403424E-3</v>
      </c>
      <c r="I24" s="6">
        <f t="shared" si="3"/>
        <v>3.1558979677570565E-5</v>
      </c>
      <c r="J24" s="2">
        <v>0.39735099337748297</v>
      </c>
      <c r="K24" s="5">
        <f t="shared" si="4"/>
        <v>6.2879643940924601E-3</v>
      </c>
      <c r="L24" s="8">
        <f t="shared" si="5"/>
        <v>3.9538496221374558E-5</v>
      </c>
      <c r="P24">
        <v>72.000000000000028</v>
      </c>
      <c r="Q24" s="12">
        <f t="shared" si="6"/>
        <v>0.93076923076923057</v>
      </c>
      <c r="R24" s="17">
        <f t="shared" si="7"/>
        <v>0.96913929500036822</v>
      </c>
    </row>
    <row r="25" spans="1:18">
      <c r="A25">
        <v>25</v>
      </c>
      <c r="B25" s="10">
        <v>0.83333333333333304</v>
      </c>
      <c r="C25">
        <f t="shared" si="0"/>
        <v>0.84507042253521103</v>
      </c>
      <c r="D25">
        <f t="shared" si="1"/>
        <v>71.000000000000014</v>
      </c>
      <c r="G25" s="10">
        <v>0.83333333333333304</v>
      </c>
      <c r="H25" s="4">
        <f t="shared" si="2"/>
        <v>2.8140260472763412E-2</v>
      </c>
      <c r="I25" s="6">
        <f t="shared" si="3"/>
        <v>7.9187425947497094E-4</v>
      </c>
      <c r="J25" s="2">
        <v>0.4</v>
      </c>
      <c r="K25" s="5">
        <f t="shared" si="4"/>
        <v>8.9369710166095073E-3</v>
      </c>
      <c r="L25" s="8">
        <f t="shared" si="5"/>
        <v>7.9869450951718367E-5</v>
      </c>
      <c r="P25">
        <v>71.000000000000014</v>
      </c>
      <c r="Q25" s="12">
        <f t="shared" si="6"/>
        <v>0.93846153846153835</v>
      </c>
      <c r="R25" s="17">
        <f t="shared" si="7"/>
        <v>0.97256826222254955</v>
      </c>
    </row>
    <row r="26" spans="1:18">
      <c r="A26">
        <v>26</v>
      </c>
      <c r="B26" s="10">
        <v>0.84507042253521103</v>
      </c>
      <c r="C26">
        <f t="shared" si="0"/>
        <v>0.85714285714285698</v>
      </c>
      <c r="D26">
        <f t="shared" si="1"/>
        <v>70.000000000000014</v>
      </c>
      <c r="G26" s="10">
        <v>0.84507042253521103</v>
      </c>
      <c r="H26" s="4">
        <f t="shared" si="2"/>
        <v>3.9877349674641405E-2</v>
      </c>
      <c r="I26" s="6">
        <f t="shared" si="3"/>
        <v>1.590203017073623E-3</v>
      </c>
      <c r="J26" s="2">
        <v>0.40268456375838901</v>
      </c>
      <c r="K26" s="5">
        <f t="shared" si="4"/>
        <v>1.1621534774998499E-2</v>
      </c>
      <c r="L26" s="8">
        <f t="shared" si="5"/>
        <v>1.3506007052649941E-4</v>
      </c>
      <c r="P26">
        <v>70.000000000000014</v>
      </c>
      <c r="Q26" s="12">
        <f t="shared" si="6"/>
        <v>0.94615384615384601</v>
      </c>
      <c r="R26" s="17">
        <f t="shared" si="7"/>
        <v>0.97599722944473088</v>
      </c>
    </row>
    <row r="27" spans="1:18">
      <c r="A27">
        <v>27</v>
      </c>
      <c r="B27" s="10">
        <v>0.85714285714285698</v>
      </c>
      <c r="C27">
        <f t="shared" si="0"/>
        <v>0.86956521739130399</v>
      </c>
      <c r="D27">
        <f t="shared" si="1"/>
        <v>69.000000000000028</v>
      </c>
      <c r="G27" s="10">
        <v>0.85714285714285698</v>
      </c>
      <c r="H27" s="4">
        <f t="shared" si="2"/>
        <v>5.1949784282287359E-2</v>
      </c>
      <c r="I27" s="6">
        <f t="shared" si="3"/>
        <v>2.6987800869761906E-3</v>
      </c>
      <c r="J27" s="2">
        <v>0.4</v>
      </c>
      <c r="K27" s="5">
        <f t="shared" si="4"/>
        <v>8.9369710166095073E-3</v>
      </c>
      <c r="L27" s="8">
        <f t="shared" si="5"/>
        <v>7.9869450951718367E-5</v>
      </c>
      <c r="P27">
        <v>69.000000000000028</v>
      </c>
      <c r="Q27" s="12">
        <f t="shared" si="6"/>
        <v>0.95384615384615368</v>
      </c>
      <c r="R27" s="17">
        <f t="shared" si="7"/>
        <v>0.97942619666691211</v>
      </c>
    </row>
    <row r="28" spans="1:18">
      <c r="A28">
        <v>28</v>
      </c>
      <c r="B28" s="10">
        <v>0.86956521739130399</v>
      </c>
      <c r="C28">
        <f t="shared" si="0"/>
        <v>0.88235294117647001</v>
      </c>
      <c r="D28">
        <f t="shared" si="1"/>
        <v>68.000000000000043</v>
      </c>
      <c r="G28" s="10">
        <v>0.86956521739130399</v>
      </c>
      <c r="H28" s="4">
        <f t="shared" si="2"/>
        <v>6.4372144530734365E-2</v>
      </c>
      <c r="I28" s="6">
        <f t="shared" si="3"/>
        <v>4.1437729914857542E-3</v>
      </c>
      <c r="J28" s="2">
        <v>0.40268456375838901</v>
      </c>
      <c r="K28" s="5">
        <f t="shared" si="4"/>
        <v>1.1621534774998499E-2</v>
      </c>
      <c r="L28" s="8">
        <f t="shared" si="5"/>
        <v>1.3506007052649941E-4</v>
      </c>
      <c r="P28">
        <v>68.000000000000043</v>
      </c>
      <c r="Q28" s="12">
        <f t="shared" si="6"/>
        <v>0.96153846153846123</v>
      </c>
      <c r="R28" s="17">
        <f t="shared" si="7"/>
        <v>0.98285516388909333</v>
      </c>
    </row>
    <row r="29" spans="1:18">
      <c r="A29">
        <v>29</v>
      </c>
      <c r="B29" s="10">
        <v>0.88235294117647001</v>
      </c>
      <c r="C29">
        <f t="shared" si="0"/>
        <v>0.86956521739130399</v>
      </c>
      <c r="D29">
        <f t="shared" si="1"/>
        <v>69.000000000000028</v>
      </c>
      <c r="G29" s="10">
        <v>0.88235294117647001</v>
      </c>
      <c r="H29" s="4">
        <f t="shared" si="2"/>
        <v>7.7159868315900382E-2</v>
      </c>
      <c r="I29" s="6">
        <f t="shared" si="3"/>
        <v>5.9536452785270873E-3</v>
      </c>
      <c r="J29" s="2">
        <v>0.4</v>
      </c>
      <c r="K29" s="5">
        <f t="shared" si="4"/>
        <v>8.9369710166095073E-3</v>
      </c>
      <c r="L29" s="8">
        <f t="shared" si="5"/>
        <v>7.9869450951718367E-5</v>
      </c>
      <c r="P29">
        <v>69.000000000000028</v>
      </c>
      <c r="Q29" s="12">
        <f t="shared" si="6"/>
        <v>0.95384615384615368</v>
      </c>
      <c r="R29" s="17">
        <f t="shared" si="7"/>
        <v>0.97942619666691211</v>
      </c>
    </row>
    <row r="30" spans="1:18">
      <c r="A30">
        <v>30</v>
      </c>
      <c r="B30" s="10">
        <v>0.86956521739130399</v>
      </c>
      <c r="C30">
        <f t="shared" si="0"/>
        <v>0.85714285714285698</v>
      </c>
      <c r="D30">
        <f t="shared" si="1"/>
        <v>70.000000000000014</v>
      </c>
      <c r="G30" s="10">
        <v>0.86956521739130399</v>
      </c>
      <c r="H30" s="4">
        <f t="shared" si="2"/>
        <v>6.4372144530734365E-2</v>
      </c>
      <c r="I30" s="6">
        <f t="shared" si="3"/>
        <v>4.1437729914857542E-3</v>
      </c>
      <c r="J30" s="2">
        <v>0.40268456375838901</v>
      </c>
      <c r="K30" s="5">
        <f t="shared" si="4"/>
        <v>1.1621534774998499E-2</v>
      </c>
      <c r="L30" s="8">
        <f t="shared" si="5"/>
        <v>1.3506007052649941E-4</v>
      </c>
      <c r="P30">
        <v>70.000000000000014</v>
      </c>
      <c r="Q30" s="12">
        <f t="shared" si="6"/>
        <v>0.94615384615384601</v>
      </c>
      <c r="R30" s="17">
        <f t="shared" si="7"/>
        <v>0.97599722944473088</v>
      </c>
    </row>
    <row r="31" spans="1:18">
      <c r="A31">
        <v>31</v>
      </c>
      <c r="B31" s="10">
        <v>0.85714285714285698</v>
      </c>
      <c r="C31">
        <f t="shared" si="0"/>
        <v>0.84507042253521103</v>
      </c>
      <c r="D31">
        <f t="shared" si="1"/>
        <v>71.000000000000014</v>
      </c>
      <c r="G31" s="10">
        <v>0.85714285714285698</v>
      </c>
      <c r="H31" s="4">
        <f t="shared" si="2"/>
        <v>5.1949784282287359E-2</v>
      </c>
      <c r="I31" s="6">
        <f t="shared" si="3"/>
        <v>2.6987800869761906E-3</v>
      </c>
      <c r="J31" s="2">
        <v>0.40268456375838901</v>
      </c>
      <c r="K31" s="5">
        <f t="shared" si="4"/>
        <v>1.1621534774998499E-2</v>
      </c>
      <c r="L31" s="8">
        <f t="shared" si="5"/>
        <v>1.3506007052649941E-4</v>
      </c>
      <c r="P31">
        <v>71.000000000000014</v>
      </c>
      <c r="Q31" s="12">
        <f t="shared" si="6"/>
        <v>0.93846153846153835</v>
      </c>
      <c r="R31" s="17">
        <f t="shared" si="7"/>
        <v>0.97256826222254955</v>
      </c>
    </row>
    <row r="32" spans="1:18">
      <c r="A32">
        <v>32</v>
      </c>
      <c r="B32" s="10">
        <v>0.84507042253521103</v>
      </c>
      <c r="C32">
        <f t="shared" si="0"/>
        <v>0.83333333333333304</v>
      </c>
      <c r="D32">
        <f t="shared" si="1"/>
        <v>72.000000000000028</v>
      </c>
      <c r="G32" s="10">
        <v>0.84507042253521103</v>
      </c>
      <c r="H32" s="4">
        <f t="shared" si="2"/>
        <v>3.9877349674641405E-2</v>
      </c>
      <c r="I32" s="6">
        <f t="shared" si="3"/>
        <v>1.590203017073623E-3</v>
      </c>
      <c r="J32" s="2">
        <v>0.40268456375838901</v>
      </c>
      <c r="K32" s="5">
        <f t="shared" si="4"/>
        <v>1.1621534774998499E-2</v>
      </c>
      <c r="L32" s="8">
        <f t="shared" si="5"/>
        <v>1.3506007052649941E-4</v>
      </c>
      <c r="P32">
        <v>72.000000000000028</v>
      </c>
      <c r="Q32" s="12">
        <f t="shared" si="6"/>
        <v>0.93076923076923057</v>
      </c>
      <c r="R32" s="17">
        <f t="shared" si="7"/>
        <v>0.96913929500036822</v>
      </c>
    </row>
    <row r="33" spans="1:18">
      <c r="A33">
        <v>33</v>
      </c>
      <c r="B33" s="10">
        <v>0.83333333333333304</v>
      </c>
      <c r="C33">
        <f t="shared" si="0"/>
        <v>0.84507042253521103</v>
      </c>
      <c r="D33">
        <f t="shared" si="1"/>
        <v>71.000000000000014</v>
      </c>
      <c r="G33" s="10">
        <v>0.83333333333333304</v>
      </c>
      <c r="H33" s="4">
        <f t="shared" si="2"/>
        <v>2.8140260472763412E-2</v>
      </c>
      <c r="I33" s="6">
        <f t="shared" si="3"/>
        <v>7.9187425947497094E-4</v>
      </c>
      <c r="J33" s="2">
        <v>0.40540540540540498</v>
      </c>
      <c r="K33" s="5">
        <f t="shared" si="4"/>
        <v>1.4342376422014469E-2</v>
      </c>
      <c r="L33" s="8">
        <f t="shared" si="5"/>
        <v>2.0570376143075656E-4</v>
      </c>
      <c r="P33">
        <v>71.000000000000014</v>
      </c>
      <c r="Q33" s="12">
        <f t="shared" si="6"/>
        <v>0.93846153846153835</v>
      </c>
      <c r="R33" s="17">
        <f t="shared" si="7"/>
        <v>0.97256826222254955</v>
      </c>
    </row>
    <row r="34" spans="1:18">
      <c r="A34">
        <v>34</v>
      </c>
      <c r="B34" s="10">
        <v>0.84507042253521103</v>
      </c>
      <c r="C34">
        <f t="shared" si="0"/>
        <v>0.85714285714285698</v>
      </c>
      <c r="D34">
        <f t="shared" si="1"/>
        <v>70.000000000000014</v>
      </c>
      <c r="G34" s="10">
        <v>0.84507042253521103</v>
      </c>
      <c r="H34" s="4">
        <f t="shared" si="2"/>
        <v>3.9877349674641405E-2</v>
      </c>
      <c r="I34" s="6">
        <f t="shared" si="3"/>
        <v>1.590203017073623E-3</v>
      </c>
      <c r="J34" s="2">
        <v>0.40268456375838901</v>
      </c>
      <c r="K34" s="5">
        <f t="shared" si="4"/>
        <v>1.1621534774998499E-2</v>
      </c>
      <c r="L34" s="8">
        <f t="shared" si="5"/>
        <v>1.3506007052649941E-4</v>
      </c>
      <c r="P34">
        <v>70.000000000000014</v>
      </c>
      <c r="Q34" s="12">
        <f t="shared" si="6"/>
        <v>0.94615384615384601</v>
      </c>
      <c r="R34" s="17">
        <f t="shared" si="7"/>
        <v>0.97599722944473088</v>
      </c>
    </row>
    <row r="35" spans="1:18">
      <c r="A35">
        <v>35</v>
      </c>
      <c r="B35" s="10">
        <v>0.85714285714285698</v>
      </c>
      <c r="C35">
        <f t="shared" si="0"/>
        <v>0.86956521739130399</v>
      </c>
      <c r="D35">
        <f t="shared" si="1"/>
        <v>69.000000000000028</v>
      </c>
      <c r="G35" s="10">
        <v>0.85714285714285698</v>
      </c>
      <c r="H35" s="4">
        <f t="shared" si="2"/>
        <v>5.1949784282287359E-2</v>
      </c>
      <c r="I35" s="6">
        <f t="shared" si="3"/>
        <v>2.6987800869761906E-3</v>
      </c>
      <c r="J35" s="2">
        <v>0.4</v>
      </c>
      <c r="K35" s="5">
        <f t="shared" si="4"/>
        <v>8.9369710166095073E-3</v>
      </c>
      <c r="L35" s="8">
        <f t="shared" si="5"/>
        <v>7.9869450951718367E-5</v>
      </c>
      <c r="P35">
        <v>69.000000000000028</v>
      </c>
      <c r="Q35" s="12">
        <f t="shared" si="6"/>
        <v>0.95384615384615368</v>
      </c>
      <c r="R35" s="17">
        <f t="shared" si="7"/>
        <v>0.97942619666691211</v>
      </c>
    </row>
    <row r="36" spans="1:18">
      <c r="A36">
        <v>36</v>
      </c>
      <c r="B36" s="10">
        <v>0.86956521739130399</v>
      </c>
      <c r="C36">
        <f t="shared" si="0"/>
        <v>0.88235294117647001</v>
      </c>
      <c r="D36">
        <f t="shared" si="1"/>
        <v>68.000000000000043</v>
      </c>
      <c r="G36" s="10">
        <v>0.86956521739130399</v>
      </c>
      <c r="H36" s="4">
        <f t="shared" si="2"/>
        <v>6.4372144530734365E-2</v>
      </c>
      <c r="I36" s="6">
        <f t="shared" si="3"/>
        <v>4.1437729914857542E-3</v>
      </c>
      <c r="J36" s="2">
        <v>0.39735099337748297</v>
      </c>
      <c r="K36" s="5">
        <f t="shared" si="4"/>
        <v>6.2879643940924601E-3</v>
      </c>
      <c r="L36" s="8">
        <f t="shared" si="5"/>
        <v>3.9538496221374558E-5</v>
      </c>
      <c r="P36">
        <v>68.000000000000043</v>
      </c>
      <c r="Q36" s="12">
        <f t="shared" si="6"/>
        <v>0.96153846153846123</v>
      </c>
      <c r="R36" s="17">
        <f t="shared" si="7"/>
        <v>0.98285516388909333</v>
      </c>
    </row>
    <row r="37" spans="1:18">
      <c r="A37">
        <v>37</v>
      </c>
      <c r="B37" s="10">
        <v>0.88235294117647001</v>
      </c>
      <c r="C37">
        <f t="shared" si="0"/>
        <v>0.89552238805970097</v>
      </c>
      <c r="D37">
        <f t="shared" si="1"/>
        <v>67.000000000000043</v>
      </c>
      <c r="G37" s="10">
        <v>0.88235294117647001</v>
      </c>
      <c r="H37" s="4">
        <f t="shared" si="2"/>
        <v>7.7159868315900382E-2</v>
      </c>
      <c r="I37" s="6">
        <f t="shared" si="3"/>
        <v>5.9536452785270873E-3</v>
      </c>
      <c r="J37" s="2">
        <v>0.39735099337748297</v>
      </c>
      <c r="K37" s="5">
        <f t="shared" si="4"/>
        <v>6.2879643940924601E-3</v>
      </c>
      <c r="L37" s="8">
        <f t="shared" si="5"/>
        <v>3.9538496221374558E-5</v>
      </c>
      <c r="P37">
        <v>67.000000000000043</v>
      </c>
      <c r="Q37" s="12">
        <f t="shared" si="6"/>
        <v>0.9692307692307689</v>
      </c>
      <c r="R37" s="17">
        <f t="shared" si="7"/>
        <v>0.98628413111127466</v>
      </c>
    </row>
    <row r="38" spans="1:18">
      <c r="A38">
        <v>38</v>
      </c>
      <c r="B38" s="10">
        <v>0.89552238805970097</v>
      </c>
      <c r="C38">
        <f t="shared" si="0"/>
        <v>0.90909090909090895</v>
      </c>
      <c r="D38">
        <f t="shared" si="1"/>
        <v>66.000000000000014</v>
      </c>
      <c r="G38" s="10">
        <v>0.89552238805970097</v>
      </c>
      <c r="H38" s="4">
        <f t="shared" si="2"/>
        <v>9.0329315199131344E-2</v>
      </c>
      <c r="I38" s="6">
        <f t="shared" si="3"/>
        <v>8.1593851843440209E-3</v>
      </c>
      <c r="J38" s="2">
        <v>0.39735099337748297</v>
      </c>
      <c r="K38" s="5">
        <f t="shared" si="4"/>
        <v>6.2879643940924601E-3</v>
      </c>
      <c r="L38" s="8">
        <f t="shared" si="5"/>
        <v>3.9538496221374558E-5</v>
      </c>
      <c r="P38">
        <v>66.000000000000014</v>
      </c>
      <c r="Q38" s="12">
        <f t="shared" si="6"/>
        <v>0.97692307692307678</v>
      </c>
      <c r="R38" s="17">
        <f t="shared" si="7"/>
        <v>0.989713098333456</v>
      </c>
    </row>
    <row r="39" spans="1:18">
      <c r="A39">
        <v>39</v>
      </c>
      <c r="B39" s="10">
        <v>0.90909090909090895</v>
      </c>
      <c r="C39">
        <f t="shared" si="0"/>
        <v>0.89552238805970097</v>
      </c>
      <c r="D39">
        <f t="shared" si="1"/>
        <v>67.000000000000043</v>
      </c>
      <c r="G39" s="10">
        <v>0.90909090909090895</v>
      </c>
      <c r="H39" s="4">
        <f t="shared" si="2"/>
        <v>0.10389783623033932</v>
      </c>
      <c r="I39" s="6">
        <f t="shared" si="3"/>
        <v>1.0794760373346412E-2</v>
      </c>
      <c r="J39" s="2">
        <v>0.394736842105263</v>
      </c>
      <c r="K39" s="5">
        <f t="shared" si="4"/>
        <v>3.6738131218724823E-3</v>
      </c>
      <c r="L39" s="8">
        <f t="shared" si="5"/>
        <v>1.3496902854442434E-5</v>
      </c>
      <c r="P39">
        <v>67.000000000000043</v>
      </c>
      <c r="Q39" s="12">
        <f t="shared" si="6"/>
        <v>0.9692307692307689</v>
      </c>
      <c r="R39" s="17">
        <f t="shared" si="7"/>
        <v>0.98628413111127466</v>
      </c>
    </row>
    <row r="40" spans="1:18">
      <c r="A40">
        <v>40</v>
      </c>
      <c r="B40" s="10">
        <v>0.89552238805970097</v>
      </c>
      <c r="C40">
        <f t="shared" si="0"/>
        <v>0.88235294117647001</v>
      </c>
      <c r="D40">
        <f t="shared" si="1"/>
        <v>68.000000000000043</v>
      </c>
      <c r="G40" s="10">
        <v>0.89552238805970097</v>
      </c>
      <c r="H40" s="4">
        <f t="shared" si="2"/>
        <v>9.0329315199131344E-2</v>
      </c>
      <c r="I40" s="6">
        <f t="shared" si="3"/>
        <v>8.1593851843440209E-3</v>
      </c>
      <c r="J40" s="2">
        <v>0.394736842105263</v>
      </c>
      <c r="K40" s="5">
        <f t="shared" si="4"/>
        <v>3.6738131218724823E-3</v>
      </c>
      <c r="L40" s="8">
        <f t="shared" si="5"/>
        <v>1.3496902854442434E-5</v>
      </c>
      <c r="P40">
        <v>68.000000000000043</v>
      </c>
      <c r="Q40" s="12">
        <f t="shared" si="6"/>
        <v>0.96153846153846123</v>
      </c>
      <c r="R40" s="17">
        <f t="shared" si="7"/>
        <v>0.98285516388909333</v>
      </c>
    </row>
    <row r="41" spans="1:18">
      <c r="A41">
        <v>41</v>
      </c>
      <c r="B41" s="10">
        <v>0.88235294117647001</v>
      </c>
      <c r="C41">
        <f t="shared" si="0"/>
        <v>0.86956521739130399</v>
      </c>
      <c r="D41">
        <f t="shared" si="1"/>
        <v>69.000000000000028</v>
      </c>
      <c r="G41" s="10">
        <v>0.88235294117647001</v>
      </c>
      <c r="H41" s="4">
        <f t="shared" si="2"/>
        <v>7.7159868315900382E-2</v>
      </c>
      <c r="I41" s="6">
        <f t="shared" si="3"/>
        <v>5.9536452785270873E-3</v>
      </c>
      <c r="J41" s="2">
        <v>0.39735099337748297</v>
      </c>
      <c r="K41" s="5">
        <f t="shared" si="4"/>
        <v>6.2879643940924601E-3</v>
      </c>
      <c r="L41" s="8">
        <f t="shared" si="5"/>
        <v>3.9538496221374558E-5</v>
      </c>
      <c r="P41">
        <v>69.000000000000028</v>
      </c>
      <c r="Q41" s="12">
        <f t="shared" si="6"/>
        <v>0.95384615384615368</v>
      </c>
      <c r="R41" s="17">
        <f t="shared" si="7"/>
        <v>0.97942619666691211</v>
      </c>
    </row>
    <row r="42" spans="1:18">
      <c r="A42">
        <v>42</v>
      </c>
      <c r="B42" s="10">
        <v>0.86956521739130399</v>
      </c>
      <c r="C42">
        <f t="shared" si="0"/>
        <v>0.84507042253521103</v>
      </c>
      <c r="D42">
        <f t="shared" si="1"/>
        <v>71.000000000000014</v>
      </c>
      <c r="G42" s="10">
        <v>0.86956521739130399</v>
      </c>
      <c r="H42" s="4">
        <f t="shared" si="2"/>
        <v>6.4372144530734365E-2</v>
      </c>
      <c r="I42" s="6">
        <f t="shared" si="3"/>
        <v>4.1437729914857542E-3</v>
      </c>
      <c r="J42" s="2">
        <v>0.39735099337748297</v>
      </c>
      <c r="K42" s="5">
        <f t="shared" si="4"/>
        <v>6.2879643940924601E-3</v>
      </c>
      <c r="L42" s="8">
        <f t="shared" si="5"/>
        <v>3.9538496221374558E-5</v>
      </c>
      <c r="P42">
        <v>71.000000000000014</v>
      </c>
      <c r="Q42" s="12">
        <f t="shared" si="6"/>
        <v>0.93846153846153835</v>
      </c>
      <c r="R42" s="17">
        <f t="shared" si="7"/>
        <v>0.97256826222254955</v>
      </c>
    </row>
    <row r="43" spans="1:18">
      <c r="A43">
        <v>43</v>
      </c>
      <c r="B43" s="10">
        <v>0.84507042253521103</v>
      </c>
      <c r="C43">
        <f t="shared" si="0"/>
        <v>0.83333333333333304</v>
      </c>
      <c r="D43">
        <f t="shared" si="1"/>
        <v>72.000000000000028</v>
      </c>
      <c r="G43" s="10">
        <v>0.84507042253521103</v>
      </c>
      <c r="H43" s="4">
        <f t="shared" si="2"/>
        <v>3.9877349674641405E-2</v>
      </c>
      <c r="I43" s="6">
        <f t="shared" si="3"/>
        <v>1.590203017073623E-3</v>
      </c>
      <c r="J43" s="2">
        <v>0.39735099337748297</v>
      </c>
      <c r="K43" s="5">
        <f t="shared" si="4"/>
        <v>6.2879643940924601E-3</v>
      </c>
      <c r="L43" s="8">
        <f t="shared" si="5"/>
        <v>3.9538496221374558E-5</v>
      </c>
      <c r="P43">
        <v>72.000000000000028</v>
      </c>
      <c r="Q43" s="12">
        <f t="shared" si="6"/>
        <v>0.93076923076923057</v>
      </c>
      <c r="R43" s="17">
        <f t="shared" si="7"/>
        <v>0.96913929500036822</v>
      </c>
    </row>
    <row r="44" spans="1:18">
      <c r="A44">
        <v>44</v>
      </c>
      <c r="B44" s="10">
        <v>0.83333333333333304</v>
      </c>
      <c r="C44">
        <f t="shared" si="0"/>
        <v>0.82191780821917804</v>
      </c>
      <c r="D44">
        <f t="shared" si="1"/>
        <v>73</v>
      </c>
      <c r="G44" s="10">
        <v>0.83333333333333304</v>
      </c>
      <c r="H44" s="4">
        <f t="shared" si="2"/>
        <v>2.8140260472763412E-2</v>
      </c>
      <c r="I44" s="6">
        <f t="shared" si="3"/>
        <v>7.9187425947497094E-4</v>
      </c>
      <c r="J44" s="2">
        <v>0.394736842105263</v>
      </c>
      <c r="K44" s="5">
        <f t="shared" si="4"/>
        <v>3.6738131218724823E-3</v>
      </c>
      <c r="L44" s="8">
        <f t="shared" si="5"/>
        <v>1.3496902854442434E-5</v>
      </c>
      <c r="P44">
        <v>73</v>
      </c>
      <c r="Q44" s="12">
        <f t="shared" si="6"/>
        <v>0.92307692307692313</v>
      </c>
      <c r="R44" s="17">
        <f t="shared" si="7"/>
        <v>0.96571032777818699</v>
      </c>
    </row>
    <row r="45" spans="1:18">
      <c r="A45">
        <v>45</v>
      </c>
      <c r="B45" s="10">
        <v>0.82191780821917804</v>
      </c>
      <c r="C45">
        <f t="shared" si="0"/>
        <v>0.81081081081080997</v>
      </c>
      <c r="D45">
        <f t="shared" si="1"/>
        <v>74.000000000000071</v>
      </c>
      <c r="G45" s="10">
        <v>0.82191780821917804</v>
      </c>
      <c r="H45" s="4">
        <f t="shared" si="2"/>
        <v>1.6724735358608411E-2</v>
      </c>
      <c r="I45" s="6">
        <f t="shared" si="3"/>
        <v>2.7971677281548641E-4</v>
      </c>
      <c r="J45" s="2">
        <v>0.394736842105263</v>
      </c>
      <c r="K45" s="5">
        <f t="shared" si="4"/>
        <v>3.6738131218724823E-3</v>
      </c>
      <c r="L45" s="8">
        <f t="shared" si="5"/>
        <v>1.3496902854442434E-5</v>
      </c>
      <c r="P45">
        <v>74.000000000000071</v>
      </c>
      <c r="Q45" s="12">
        <f t="shared" si="6"/>
        <v>0.9153846153846148</v>
      </c>
      <c r="R45" s="17">
        <f t="shared" si="7"/>
        <v>0.96228136055600544</v>
      </c>
    </row>
    <row r="46" spans="1:18">
      <c r="A46">
        <v>46</v>
      </c>
      <c r="B46" s="10">
        <v>0.81081081081080997</v>
      </c>
      <c r="C46">
        <f t="shared" si="0"/>
        <v>0.82191780821917804</v>
      </c>
      <c r="D46">
        <f t="shared" si="1"/>
        <v>73</v>
      </c>
      <c r="G46" s="10">
        <v>0.81081081081080997</v>
      </c>
      <c r="H46" s="4">
        <f t="shared" si="2"/>
        <v>5.6177379502403424E-3</v>
      </c>
      <c r="I46" s="6">
        <f t="shared" si="3"/>
        <v>3.1558979677570565E-5</v>
      </c>
      <c r="J46" s="2">
        <v>0.39215686274509798</v>
      </c>
      <c r="K46" s="5">
        <f t="shared" si="4"/>
        <v>1.0938337617074634E-3</v>
      </c>
      <c r="L46" s="8">
        <f t="shared" si="5"/>
        <v>1.1964722982510997E-6</v>
      </c>
      <c r="P46">
        <v>73</v>
      </c>
      <c r="Q46" s="12">
        <f t="shared" si="6"/>
        <v>0.92307692307692313</v>
      </c>
      <c r="R46" s="17">
        <f t="shared" si="7"/>
        <v>0.96571032777818699</v>
      </c>
    </row>
    <row r="47" spans="1:18">
      <c r="A47">
        <v>47</v>
      </c>
      <c r="B47" s="10">
        <v>0.82191780821917804</v>
      </c>
      <c r="C47">
        <f t="shared" si="0"/>
        <v>0.83333333333333304</v>
      </c>
      <c r="D47">
        <f t="shared" si="1"/>
        <v>72.000000000000028</v>
      </c>
      <c r="G47" s="10">
        <v>0.82191780821917804</v>
      </c>
      <c r="H47" s="4">
        <f t="shared" si="2"/>
        <v>1.6724735358608411E-2</v>
      </c>
      <c r="I47" s="6">
        <f t="shared" si="3"/>
        <v>2.7971677281548641E-4</v>
      </c>
      <c r="J47" s="2">
        <v>0.39215686274509798</v>
      </c>
      <c r="K47" s="5">
        <f t="shared" si="4"/>
        <v>1.0938337617074634E-3</v>
      </c>
      <c r="L47" s="8">
        <f t="shared" si="5"/>
        <v>1.1964722982510997E-6</v>
      </c>
      <c r="P47">
        <v>72.000000000000028</v>
      </c>
      <c r="Q47" s="12">
        <f t="shared" si="6"/>
        <v>0.93076923076923057</v>
      </c>
      <c r="R47" s="17">
        <f t="shared" si="7"/>
        <v>0.96913929500036822</v>
      </c>
    </row>
    <row r="48" spans="1:18">
      <c r="A48">
        <v>48</v>
      </c>
      <c r="B48" s="10">
        <v>0.83333333333333304</v>
      </c>
      <c r="C48">
        <f t="shared" si="0"/>
        <v>0.84507042253521103</v>
      </c>
      <c r="D48">
        <f t="shared" si="1"/>
        <v>71.000000000000014</v>
      </c>
      <c r="G48" s="10">
        <v>0.83333333333333304</v>
      </c>
      <c r="H48" s="4">
        <f t="shared" si="2"/>
        <v>2.8140260472763412E-2</v>
      </c>
      <c r="I48" s="6">
        <f t="shared" si="3"/>
        <v>7.9187425947497094E-4</v>
      </c>
      <c r="J48" s="2">
        <v>0.394736842105263</v>
      </c>
      <c r="K48" s="5">
        <f t="shared" si="4"/>
        <v>3.6738131218724823E-3</v>
      </c>
      <c r="L48" s="8">
        <f t="shared" si="5"/>
        <v>1.3496902854442434E-5</v>
      </c>
      <c r="P48">
        <v>71.000000000000014</v>
      </c>
      <c r="Q48" s="12">
        <f t="shared" si="6"/>
        <v>0.93846153846153835</v>
      </c>
      <c r="R48" s="17">
        <f t="shared" si="7"/>
        <v>0.97256826222254955</v>
      </c>
    </row>
    <row r="49" spans="1:18">
      <c r="A49">
        <v>49</v>
      </c>
      <c r="B49" s="10">
        <v>0.84507042253521103</v>
      </c>
      <c r="C49">
        <f t="shared" si="0"/>
        <v>0.83333333333333304</v>
      </c>
      <c r="D49">
        <f t="shared" si="1"/>
        <v>72.000000000000028</v>
      </c>
      <c r="G49" s="10">
        <v>0.84507042253521103</v>
      </c>
      <c r="H49" s="4">
        <f t="shared" si="2"/>
        <v>3.9877349674641405E-2</v>
      </c>
      <c r="I49" s="6">
        <f t="shared" si="3"/>
        <v>1.590203017073623E-3</v>
      </c>
      <c r="J49" s="2">
        <v>0.39215686274509798</v>
      </c>
      <c r="K49" s="5">
        <f t="shared" si="4"/>
        <v>1.0938337617074634E-3</v>
      </c>
      <c r="L49" s="8">
        <f t="shared" si="5"/>
        <v>1.1964722982510997E-6</v>
      </c>
      <c r="P49">
        <v>72.000000000000028</v>
      </c>
      <c r="Q49" s="12">
        <f t="shared" si="6"/>
        <v>0.93076923076923057</v>
      </c>
      <c r="R49" s="17">
        <f t="shared" si="7"/>
        <v>0.96913929500036822</v>
      </c>
    </row>
    <row r="50" spans="1:18">
      <c r="A50">
        <v>50</v>
      </c>
      <c r="B50" s="10">
        <v>0.83333333333333304</v>
      </c>
      <c r="C50">
        <f t="shared" si="0"/>
        <v>0.82191780821917804</v>
      </c>
      <c r="D50">
        <f t="shared" si="1"/>
        <v>73</v>
      </c>
      <c r="G50" s="10">
        <v>0.83333333333333304</v>
      </c>
      <c r="H50" s="4">
        <f t="shared" si="2"/>
        <v>2.8140260472763412E-2</v>
      </c>
      <c r="I50" s="6">
        <f t="shared" si="3"/>
        <v>7.9187425947497094E-4</v>
      </c>
      <c r="J50" s="2">
        <v>0.38961038961038902</v>
      </c>
      <c r="K50" s="5">
        <f t="shared" si="4"/>
        <v>-1.4526393730014964E-3</v>
      </c>
      <c r="L50" s="8">
        <f t="shared" si="5"/>
        <v>2.1101611479941807E-6</v>
      </c>
      <c r="P50">
        <v>73</v>
      </c>
      <c r="Q50" s="12">
        <f t="shared" si="6"/>
        <v>0.92307692307692313</v>
      </c>
      <c r="R50" s="17">
        <f t="shared" si="7"/>
        <v>0.96571032777818699</v>
      </c>
    </row>
    <row r="51" spans="1:18">
      <c r="A51">
        <v>51</v>
      </c>
      <c r="B51" s="10">
        <v>0.82191780821917804</v>
      </c>
      <c r="C51">
        <f t="shared" si="0"/>
        <v>0.81081081081080997</v>
      </c>
      <c r="D51">
        <f t="shared" si="1"/>
        <v>74.000000000000071</v>
      </c>
      <c r="G51" s="10">
        <v>0.82191780821917804</v>
      </c>
      <c r="H51" s="4">
        <f t="shared" si="2"/>
        <v>1.6724735358608411E-2</v>
      </c>
      <c r="I51" s="6">
        <f t="shared" si="3"/>
        <v>2.7971677281548641E-4</v>
      </c>
      <c r="J51" s="2">
        <v>0.38961038961038902</v>
      </c>
      <c r="K51" s="5">
        <f t="shared" si="4"/>
        <v>-1.4526393730014964E-3</v>
      </c>
      <c r="L51" s="8">
        <f t="shared" si="5"/>
        <v>2.1101611479941807E-6</v>
      </c>
      <c r="P51">
        <v>74.000000000000071</v>
      </c>
      <c r="Q51" s="12">
        <f t="shared" si="6"/>
        <v>0.9153846153846148</v>
      </c>
      <c r="R51" s="17">
        <f t="shared" si="7"/>
        <v>0.96228136055600544</v>
      </c>
    </row>
    <row r="52" spans="1:18">
      <c r="A52">
        <v>52</v>
      </c>
      <c r="B52" s="10">
        <v>0.81081081081080997</v>
      </c>
      <c r="C52">
        <f t="shared" si="0"/>
        <v>0.8</v>
      </c>
      <c r="D52">
        <f t="shared" si="1"/>
        <v>75</v>
      </c>
      <c r="G52" s="10">
        <v>0.81081081081080997</v>
      </c>
      <c r="H52" s="4">
        <f t="shared" si="2"/>
        <v>5.6177379502403424E-3</v>
      </c>
      <c r="I52" s="6">
        <f t="shared" si="3"/>
        <v>3.1558979677570565E-5</v>
      </c>
      <c r="J52" s="2">
        <v>0.38709677419354799</v>
      </c>
      <c r="K52" s="5">
        <f t="shared" si="4"/>
        <v>-3.9662547898425271E-3</v>
      </c>
      <c r="L52" s="8">
        <f t="shared" si="5"/>
        <v>1.573117705794879E-5</v>
      </c>
      <c r="P52">
        <v>75</v>
      </c>
      <c r="Q52" s="12">
        <f t="shared" si="6"/>
        <v>0.90769230769230769</v>
      </c>
      <c r="R52" s="17">
        <f t="shared" si="7"/>
        <v>0.95885239333382444</v>
      </c>
    </row>
    <row r="53" spans="1:18">
      <c r="A53">
        <v>53</v>
      </c>
      <c r="B53" s="10">
        <v>0.8</v>
      </c>
      <c r="C53">
        <f t="shared" si="0"/>
        <v>0.78947368421052599</v>
      </c>
      <c r="D53">
        <f t="shared" si="1"/>
        <v>76.000000000000028</v>
      </c>
      <c r="G53" s="10">
        <v>0.8</v>
      </c>
      <c r="H53" s="4">
        <f t="shared" si="2"/>
        <v>-5.1930728605695808E-3</v>
      </c>
      <c r="I53" s="6">
        <f t="shared" si="3"/>
        <v>2.6968005735184331E-5</v>
      </c>
      <c r="J53" s="2">
        <v>0.38709677419354799</v>
      </c>
      <c r="K53" s="5">
        <f t="shared" si="4"/>
        <v>-3.9662547898425271E-3</v>
      </c>
      <c r="L53" s="8">
        <f t="shared" si="5"/>
        <v>1.573117705794879E-5</v>
      </c>
      <c r="P53">
        <v>76.000000000000028</v>
      </c>
      <c r="Q53" s="12">
        <f t="shared" si="6"/>
        <v>0.8999999999999998</v>
      </c>
      <c r="R53" s="17">
        <f t="shared" si="7"/>
        <v>0.95542342611164299</v>
      </c>
    </row>
    <row r="54" spans="1:18">
      <c r="A54">
        <v>54</v>
      </c>
      <c r="B54" s="10">
        <v>0.78947368421052599</v>
      </c>
      <c r="C54">
        <f t="shared" si="0"/>
        <v>0.77922077922077904</v>
      </c>
      <c r="D54">
        <f t="shared" si="1"/>
        <v>77.000000000000014</v>
      </c>
      <c r="G54" s="10">
        <v>0.78947368421052599</v>
      </c>
      <c r="H54" s="4">
        <f t="shared" si="2"/>
        <v>-1.5719388650043631E-2</v>
      </c>
      <c r="I54" s="6">
        <f t="shared" si="3"/>
        <v>2.4709917953112052E-4</v>
      </c>
      <c r="J54" s="2">
        <v>0.38461538461538403</v>
      </c>
      <c r="K54" s="5">
        <f t="shared" si="4"/>
        <v>-6.4476443680064888E-3</v>
      </c>
      <c r="L54" s="8">
        <f t="shared" si="5"/>
        <v>4.1572117896285793E-5</v>
      </c>
      <c r="P54">
        <v>77.000000000000014</v>
      </c>
      <c r="Q54" s="12">
        <f t="shared" si="6"/>
        <v>0.89230769230769225</v>
      </c>
      <c r="R54" s="17">
        <f t="shared" si="7"/>
        <v>0.95199445888946177</v>
      </c>
    </row>
    <row r="55" spans="1:18">
      <c r="A55">
        <v>55</v>
      </c>
      <c r="B55" s="10">
        <v>0.77922077922077904</v>
      </c>
      <c r="C55">
        <f t="shared" si="0"/>
        <v>0.76923076923076905</v>
      </c>
      <c r="D55">
        <f t="shared" si="1"/>
        <v>78.000000000000014</v>
      </c>
      <c r="G55" s="10">
        <v>0.77922077922077904</v>
      </c>
      <c r="H55" s="4">
        <f t="shared" si="2"/>
        <v>-2.5972293639790589E-2</v>
      </c>
      <c r="I55" s="6">
        <f t="shared" si="3"/>
        <v>6.7456003691150667E-4</v>
      </c>
      <c r="J55" s="2">
        <v>0.38709677419354799</v>
      </c>
      <c r="K55" s="5">
        <f t="shared" si="4"/>
        <v>-3.9662547898425271E-3</v>
      </c>
      <c r="L55" s="8">
        <f t="shared" si="5"/>
        <v>1.573117705794879E-5</v>
      </c>
      <c r="P55">
        <v>78.000000000000014</v>
      </c>
      <c r="Q55" s="12">
        <f t="shared" si="6"/>
        <v>0.88461538461538447</v>
      </c>
      <c r="R55" s="17">
        <f t="shared" si="7"/>
        <v>0.94856549166728044</v>
      </c>
    </row>
    <row r="56" spans="1:18">
      <c r="A56">
        <v>56</v>
      </c>
      <c r="B56" s="10">
        <v>0.76923076923076905</v>
      </c>
      <c r="C56">
        <f t="shared" si="0"/>
        <v>0.759493670886076</v>
      </c>
      <c r="D56">
        <f t="shared" si="1"/>
        <v>79</v>
      </c>
      <c r="G56" s="10">
        <v>0.76923076923076905</v>
      </c>
      <c r="H56" s="4">
        <f t="shared" si="2"/>
        <v>-3.5962303629800574E-2</v>
      </c>
      <c r="I56" s="6">
        <f t="shared" si="3"/>
        <v>1.2932872823619675E-3</v>
      </c>
      <c r="J56" s="2">
        <v>0.38709677419354799</v>
      </c>
      <c r="K56" s="5">
        <f t="shared" si="4"/>
        <v>-3.9662547898425271E-3</v>
      </c>
      <c r="L56" s="8">
        <f t="shared" si="5"/>
        <v>1.573117705794879E-5</v>
      </c>
      <c r="P56">
        <v>79</v>
      </c>
      <c r="Q56" s="12">
        <f t="shared" si="6"/>
        <v>0.87692307692307692</v>
      </c>
      <c r="R56" s="17">
        <f t="shared" si="7"/>
        <v>0.94513652444509921</v>
      </c>
    </row>
    <row r="57" spans="1:18">
      <c r="A57">
        <v>57</v>
      </c>
      <c r="B57" s="10">
        <v>0.759493670886076</v>
      </c>
      <c r="C57">
        <f t="shared" si="0"/>
        <v>0.75</v>
      </c>
      <c r="D57">
        <f t="shared" si="1"/>
        <v>80</v>
      </c>
      <c r="G57" s="10">
        <v>0.759493670886076</v>
      </c>
      <c r="H57" s="4">
        <f t="shared" si="2"/>
        <v>-4.5699401974493625E-2</v>
      </c>
      <c r="I57" s="6">
        <f t="shared" si="3"/>
        <v>2.088435340826352E-3</v>
      </c>
      <c r="J57" s="2">
        <v>0.38961038961038902</v>
      </c>
      <c r="K57" s="5">
        <f t="shared" si="4"/>
        <v>-1.4526393730014964E-3</v>
      </c>
      <c r="L57" s="8">
        <f t="shared" si="5"/>
        <v>2.1101611479941807E-6</v>
      </c>
      <c r="P57">
        <v>80</v>
      </c>
      <c r="Q57" s="12">
        <f t="shared" si="6"/>
        <v>0.86923076923076925</v>
      </c>
      <c r="R57" s="17">
        <f t="shared" si="7"/>
        <v>0.94170755722291788</v>
      </c>
    </row>
    <row r="58" spans="1:18">
      <c r="A58">
        <v>58</v>
      </c>
      <c r="B58" s="10">
        <v>0.75</v>
      </c>
      <c r="C58">
        <f t="shared" si="0"/>
        <v>0.74074074074074003</v>
      </c>
      <c r="D58">
        <f t="shared" si="1"/>
        <v>81.000000000000071</v>
      </c>
      <c r="G58" s="10">
        <v>0.75</v>
      </c>
      <c r="H58" s="4">
        <f t="shared" si="2"/>
        <v>-5.5193072860569625E-2</v>
      </c>
      <c r="I58" s="6">
        <f t="shared" si="3"/>
        <v>3.0462752917921475E-3</v>
      </c>
      <c r="J58" s="2">
        <v>0.38961038961038902</v>
      </c>
      <c r="K58" s="5">
        <f t="shared" si="4"/>
        <v>-1.4526393730014964E-3</v>
      </c>
      <c r="L58" s="8">
        <f t="shared" si="5"/>
        <v>2.1101611479941807E-6</v>
      </c>
      <c r="P58">
        <v>81.000000000000071</v>
      </c>
      <c r="Q58" s="12">
        <f t="shared" si="6"/>
        <v>0.86153846153846103</v>
      </c>
      <c r="R58" s="17">
        <f t="shared" si="7"/>
        <v>0.93827859000073632</v>
      </c>
    </row>
    <row r="59" spans="1:18">
      <c r="A59">
        <v>59</v>
      </c>
      <c r="B59" s="10">
        <v>0.74074074074074003</v>
      </c>
      <c r="C59">
        <f t="shared" si="0"/>
        <v>0.73170731707317005</v>
      </c>
      <c r="D59">
        <f t="shared" si="1"/>
        <v>82.000000000000071</v>
      </c>
      <c r="G59" s="10">
        <v>0.74074074074074003</v>
      </c>
      <c r="H59" s="4">
        <f t="shared" si="2"/>
        <v>-6.4452332119829592E-2</v>
      </c>
      <c r="I59" s="6">
        <f t="shared" si="3"/>
        <v>4.1541031156848169E-3</v>
      </c>
      <c r="J59" s="2">
        <v>0.39215686274509798</v>
      </c>
      <c r="K59" s="5">
        <f t="shared" si="4"/>
        <v>1.0938337617074634E-3</v>
      </c>
      <c r="L59" s="8">
        <f t="shared" si="5"/>
        <v>1.1964722982510997E-6</v>
      </c>
      <c r="P59">
        <v>82.000000000000071</v>
      </c>
      <c r="Q59" s="12">
        <f t="shared" si="6"/>
        <v>0.85384615384615326</v>
      </c>
      <c r="R59" s="17">
        <f t="shared" si="7"/>
        <v>0.93484962277855499</v>
      </c>
    </row>
    <row r="60" spans="1:18">
      <c r="A60">
        <v>60</v>
      </c>
      <c r="B60" s="10">
        <v>0.73170731707317005</v>
      </c>
      <c r="C60">
        <f t="shared" si="0"/>
        <v>0.72289156626506001</v>
      </c>
      <c r="D60">
        <f t="shared" si="1"/>
        <v>83.000000000000028</v>
      </c>
      <c r="G60" s="10">
        <v>0.73170731707317005</v>
      </c>
      <c r="H60" s="4">
        <f t="shared" si="2"/>
        <v>-7.3485755787399576E-2</v>
      </c>
      <c r="I60" s="6">
        <f t="shared" si="3"/>
        <v>5.4001563036453299E-3</v>
      </c>
      <c r="J60" s="2">
        <v>0.394736842105263</v>
      </c>
      <c r="K60" s="5">
        <f t="shared" si="4"/>
        <v>3.6738131218724823E-3</v>
      </c>
      <c r="L60" s="8">
        <f t="shared" si="5"/>
        <v>1.3496902854442434E-5</v>
      </c>
      <c r="P60">
        <v>83.000000000000028</v>
      </c>
      <c r="Q60" s="12">
        <f t="shared" si="6"/>
        <v>0.84615384615384592</v>
      </c>
      <c r="R60" s="17">
        <f t="shared" si="7"/>
        <v>0.93142065555637388</v>
      </c>
    </row>
    <row r="61" spans="1:18">
      <c r="A61">
        <v>61</v>
      </c>
      <c r="B61" s="10">
        <v>0.72289156626506001</v>
      </c>
      <c r="C61">
        <f t="shared" si="0"/>
        <v>0.73170731707317005</v>
      </c>
      <c r="D61">
        <f t="shared" si="1"/>
        <v>82.000000000000071</v>
      </c>
      <c r="G61" s="10">
        <v>0.72289156626506001</v>
      </c>
      <c r="H61" s="4">
        <f t="shared" si="2"/>
        <v>-8.230150659550961E-2</v>
      </c>
      <c r="I61" s="6">
        <f t="shared" si="3"/>
        <v>6.7735379878907116E-3</v>
      </c>
      <c r="J61" s="2">
        <v>0.394736842105263</v>
      </c>
      <c r="K61" s="5">
        <f t="shared" si="4"/>
        <v>3.6738131218724823E-3</v>
      </c>
      <c r="L61" s="8">
        <f t="shared" si="5"/>
        <v>1.3496902854442434E-5</v>
      </c>
      <c r="P61">
        <v>82.000000000000071</v>
      </c>
      <c r="Q61" s="12">
        <f t="shared" si="6"/>
        <v>0.85384615384615326</v>
      </c>
      <c r="R61" s="17">
        <f t="shared" si="7"/>
        <v>0.93484962277855499</v>
      </c>
    </row>
    <row r="62" spans="1:18">
      <c r="A62">
        <v>62</v>
      </c>
      <c r="B62" s="10">
        <v>0.73170731707317005</v>
      </c>
      <c r="C62">
        <f t="shared" si="0"/>
        <v>0.75</v>
      </c>
      <c r="D62">
        <f t="shared" si="1"/>
        <v>80</v>
      </c>
      <c r="G62" s="10">
        <v>0.73170731707317005</v>
      </c>
      <c r="H62" s="4">
        <f t="shared" si="2"/>
        <v>-7.3485755787399576E-2</v>
      </c>
      <c r="I62" s="6">
        <f t="shared" si="3"/>
        <v>5.4001563036453299E-3</v>
      </c>
      <c r="J62" s="2">
        <v>0.394736842105263</v>
      </c>
      <c r="K62" s="5">
        <f t="shared" si="4"/>
        <v>3.6738131218724823E-3</v>
      </c>
      <c r="L62" s="8">
        <f t="shared" si="5"/>
        <v>1.3496902854442434E-5</v>
      </c>
      <c r="P62">
        <v>80</v>
      </c>
      <c r="Q62" s="12">
        <f t="shared" si="6"/>
        <v>0.86923076923076925</v>
      </c>
      <c r="R62" s="17">
        <f t="shared" si="7"/>
        <v>0.94170755722291788</v>
      </c>
    </row>
    <row r="63" spans="1:18">
      <c r="A63">
        <v>63</v>
      </c>
      <c r="B63" s="10">
        <v>0.75</v>
      </c>
      <c r="C63">
        <f t="shared" si="0"/>
        <v>0.759493670886076</v>
      </c>
      <c r="D63">
        <f t="shared" si="1"/>
        <v>79</v>
      </c>
      <c r="G63" s="10">
        <v>0.75</v>
      </c>
      <c r="H63" s="4">
        <f t="shared" si="2"/>
        <v>-5.5193072860569625E-2</v>
      </c>
      <c r="I63" s="6">
        <f t="shared" si="3"/>
        <v>3.0462752917921475E-3</v>
      </c>
      <c r="J63" s="2">
        <v>0.39215686274509798</v>
      </c>
      <c r="K63" s="5">
        <f t="shared" si="4"/>
        <v>1.0938337617074634E-3</v>
      </c>
      <c r="L63" s="8">
        <f t="shared" si="5"/>
        <v>1.1964722982510997E-6</v>
      </c>
      <c r="P63">
        <v>79</v>
      </c>
      <c r="Q63" s="12">
        <f t="shared" si="6"/>
        <v>0.87692307692307692</v>
      </c>
      <c r="R63" s="17">
        <f t="shared" si="7"/>
        <v>0.94513652444509921</v>
      </c>
    </row>
    <row r="64" spans="1:18">
      <c r="A64">
        <v>64</v>
      </c>
      <c r="B64" s="10">
        <v>0.759493670886076</v>
      </c>
      <c r="C64">
        <f t="shared" si="0"/>
        <v>0.77922077922077904</v>
      </c>
      <c r="D64">
        <f t="shared" si="1"/>
        <v>77.000000000000014</v>
      </c>
      <c r="G64" s="10">
        <v>0.759493670886076</v>
      </c>
      <c r="H64" s="4">
        <f t="shared" si="2"/>
        <v>-4.5699401974493625E-2</v>
      </c>
      <c r="I64" s="6">
        <f t="shared" si="3"/>
        <v>2.088435340826352E-3</v>
      </c>
      <c r="J64" s="2">
        <v>0.39215686274509798</v>
      </c>
      <c r="K64" s="5">
        <f t="shared" si="4"/>
        <v>1.0938337617074634E-3</v>
      </c>
      <c r="L64" s="8">
        <f t="shared" si="5"/>
        <v>1.1964722982510997E-6</v>
      </c>
      <c r="P64">
        <v>77.000000000000014</v>
      </c>
      <c r="Q64" s="12">
        <f t="shared" si="6"/>
        <v>0.89230769230769225</v>
      </c>
      <c r="R64" s="17">
        <f t="shared" si="7"/>
        <v>0.95199445888946177</v>
      </c>
    </row>
    <row r="65" spans="1:18">
      <c r="A65">
        <v>65</v>
      </c>
      <c r="B65" s="10">
        <v>0.77922077922077904</v>
      </c>
      <c r="C65">
        <f t="shared" si="0"/>
        <v>0.78947368421052599</v>
      </c>
      <c r="D65">
        <f t="shared" si="1"/>
        <v>76.000000000000028</v>
      </c>
      <c r="G65" s="10">
        <v>0.77922077922077904</v>
      </c>
      <c r="H65" s="4">
        <f t="shared" si="2"/>
        <v>-2.5972293639790589E-2</v>
      </c>
      <c r="I65" s="6">
        <f t="shared" si="3"/>
        <v>6.7456003691150667E-4</v>
      </c>
      <c r="J65" s="2">
        <v>0.39215686274509798</v>
      </c>
      <c r="K65" s="5">
        <f t="shared" si="4"/>
        <v>1.0938337617074634E-3</v>
      </c>
      <c r="L65" s="8">
        <f t="shared" si="5"/>
        <v>1.1964722982510997E-6</v>
      </c>
      <c r="P65">
        <v>76.000000000000028</v>
      </c>
      <c r="Q65" s="12">
        <f t="shared" si="6"/>
        <v>0.8999999999999998</v>
      </c>
      <c r="R65" s="17">
        <f t="shared" si="7"/>
        <v>0.95542342611164299</v>
      </c>
    </row>
    <row r="66" spans="1:18">
      <c r="A66">
        <v>66</v>
      </c>
      <c r="B66" s="10">
        <v>0.78947368421052599</v>
      </c>
      <c r="C66">
        <f t="shared" ref="C66:C129" si="8">B67</f>
        <v>0.8</v>
      </c>
      <c r="D66">
        <f t="shared" ref="D66:D129" si="9">60/C66</f>
        <v>75</v>
      </c>
      <c r="G66" s="10">
        <v>0.78947368421052599</v>
      </c>
      <c r="H66" s="4">
        <f t="shared" ref="H66:H101" si="10">G66-$M$1</f>
        <v>-1.5719388650043631E-2</v>
      </c>
      <c r="I66" s="6">
        <f t="shared" ref="I66:I101" si="11">H66*H66</f>
        <v>2.4709917953112052E-4</v>
      </c>
      <c r="J66" s="2">
        <v>0.38961038961038902</v>
      </c>
      <c r="K66" s="5">
        <f t="shared" ref="K66:K113" si="12">J66-$N$1</f>
        <v>-1.4526393730014964E-3</v>
      </c>
      <c r="L66" s="8">
        <f t="shared" ref="L66:L113" si="13">K66*K66</f>
        <v>2.1101611479941807E-6</v>
      </c>
      <c r="P66">
        <v>75</v>
      </c>
      <c r="Q66" s="12">
        <f t="shared" ref="Q66:Q129" si="14">1-((P66-63)/(193-63))</f>
        <v>0.90769230769230769</v>
      </c>
      <c r="R66" s="17">
        <f t="shared" ref="R66:R129" si="15">1-((P66-63)/(193-63))*($O$3)/0.7</f>
        <v>0.95885239333382444</v>
      </c>
    </row>
    <row r="67" spans="1:18">
      <c r="A67">
        <v>67</v>
      </c>
      <c r="B67" s="10">
        <v>0.8</v>
      </c>
      <c r="C67">
        <f t="shared" si="8"/>
        <v>0.81081081081080997</v>
      </c>
      <c r="D67">
        <f t="shared" si="9"/>
        <v>74.000000000000071</v>
      </c>
      <c r="G67" s="10">
        <v>0.8</v>
      </c>
      <c r="H67" s="4">
        <f t="shared" si="10"/>
        <v>-5.1930728605695808E-3</v>
      </c>
      <c r="I67" s="6">
        <f t="shared" si="11"/>
        <v>2.6968005735184331E-5</v>
      </c>
      <c r="J67" s="2">
        <v>0.38961038961038902</v>
      </c>
      <c r="K67" s="5">
        <f t="shared" si="12"/>
        <v>-1.4526393730014964E-3</v>
      </c>
      <c r="L67" s="8">
        <f t="shared" si="13"/>
        <v>2.1101611479941807E-6</v>
      </c>
      <c r="P67">
        <v>74.000000000000071</v>
      </c>
      <c r="Q67" s="12">
        <f t="shared" si="14"/>
        <v>0.9153846153846148</v>
      </c>
      <c r="R67" s="17">
        <f t="shared" si="15"/>
        <v>0.96228136055600544</v>
      </c>
    </row>
    <row r="68" spans="1:18">
      <c r="A68">
        <v>68</v>
      </c>
      <c r="B68" s="10">
        <v>0.81081081081080997</v>
      </c>
      <c r="C68">
        <f t="shared" si="8"/>
        <v>0.82191780821917804</v>
      </c>
      <c r="D68">
        <f t="shared" si="9"/>
        <v>73</v>
      </c>
      <c r="G68" s="10">
        <v>0.81081081081080997</v>
      </c>
      <c r="H68" s="4">
        <f t="shared" si="10"/>
        <v>5.6177379502403424E-3</v>
      </c>
      <c r="I68" s="6">
        <f t="shared" si="11"/>
        <v>3.1558979677570565E-5</v>
      </c>
      <c r="J68" s="2">
        <v>0.38961038961038902</v>
      </c>
      <c r="K68" s="5">
        <f t="shared" si="12"/>
        <v>-1.4526393730014964E-3</v>
      </c>
      <c r="L68" s="8">
        <f t="shared" si="13"/>
        <v>2.1101611479941807E-6</v>
      </c>
      <c r="P68">
        <v>73</v>
      </c>
      <c r="Q68" s="12">
        <f t="shared" si="14"/>
        <v>0.92307692307692313</v>
      </c>
      <c r="R68" s="17">
        <f t="shared" si="15"/>
        <v>0.96571032777818699</v>
      </c>
    </row>
    <row r="69" spans="1:18">
      <c r="A69">
        <v>69</v>
      </c>
      <c r="B69" s="10">
        <v>0.82191780821917804</v>
      </c>
      <c r="C69">
        <f t="shared" si="8"/>
        <v>0.83333333333333304</v>
      </c>
      <c r="D69">
        <f t="shared" si="9"/>
        <v>72.000000000000028</v>
      </c>
      <c r="G69" s="10">
        <v>0.82191780821917804</v>
      </c>
      <c r="H69" s="4">
        <f t="shared" si="10"/>
        <v>1.6724735358608411E-2</v>
      </c>
      <c r="I69" s="6">
        <f t="shared" si="11"/>
        <v>2.7971677281548641E-4</v>
      </c>
      <c r="J69" s="2">
        <v>0.38709677419354799</v>
      </c>
      <c r="K69" s="5">
        <f t="shared" si="12"/>
        <v>-3.9662547898425271E-3</v>
      </c>
      <c r="L69" s="8">
        <f t="shared" si="13"/>
        <v>1.573117705794879E-5</v>
      </c>
      <c r="P69">
        <v>72.000000000000028</v>
      </c>
      <c r="Q69" s="12">
        <f t="shared" si="14"/>
        <v>0.93076923076923057</v>
      </c>
      <c r="R69" s="17">
        <f t="shared" si="15"/>
        <v>0.96913929500036822</v>
      </c>
    </row>
    <row r="70" spans="1:18">
      <c r="A70">
        <v>70</v>
      </c>
      <c r="B70" s="10">
        <v>0.83333333333333304</v>
      </c>
      <c r="C70">
        <f t="shared" si="8"/>
        <v>0.84507042253521103</v>
      </c>
      <c r="D70">
        <f t="shared" si="9"/>
        <v>71.000000000000014</v>
      </c>
      <c r="G70" s="10">
        <v>0.83333333333333304</v>
      </c>
      <c r="H70" s="4">
        <f t="shared" si="10"/>
        <v>2.8140260472763412E-2</v>
      </c>
      <c r="I70" s="6">
        <f t="shared" si="11"/>
        <v>7.9187425947497094E-4</v>
      </c>
      <c r="J70" s="2">
        <v>0.38461538461538403</v>
      </c>
      <c r="K70" s="5">
        <f t="shared" si="12"/>
        <v>-6.4476443680064888E-3</v>
      </c>
      <c r="L70" s="8">
        <f t="shared" si="13"/>
        <v>4.1572117896285793E-5</v>
      </c>
      <c r="P70">
        <v>71.000000000000014</v>
      </c>
      <c r="Q70" s="12">
        <f t="shared" si="14"/>
        <v>0.93846153846153835</v>
      </c>
      <c r="R70" s="17">
        <f t="shared" si="15"/>
        <v>0.97256826222254955</v>
      </c>
    </row>
    <row r="71" spans="1:18">
      <c r="A71">
        <v>71</v>
      </c>
      <c r="B71" s="10">
        <v>0.84507042253521103</v>
      </c>
      <c r="C71">
        <f t="shared" si="8"/>
        <v>0.85714285714285698</v>
      </c>
      <c r="D71">
        <f t="shared" si="9"/>
        <v>70.000000000000014</v>
      </c>
      <c r="G71" s="10">
        <v>0.84507042253521103</v>
      </c>
      <c r="H71" s="4">
        <f t="shared" si="10"/>
        <v>3.9877349674641405E-2</v>
      </c>
      <c r="I71" s="6">
        <f t="shared" si="11"/>
        <v>1.590203017073623E-3</v>
      </c>
      <c r="J71" s="2">
        <v>0.38216560509554098</v>
      </c>
      <c r="K71" s="5">
        <f t="shared" si="12"/>
        <v>-8.8974238878495315E-3</v>
      </c>
      <c r="L71" s="8">
        <f t="shared" si="13"/>
        <v>7.9164151840075469E-5</v>
      </c>
      <c r="P71">
        <v>70.000000000000014</v>
      </c>
      <c r="Q71" s="12">
        <f t="shared" si="14"/>
        <v>0.94615384615384601</v>
      </c>
      <c r="R71" s="17">
        <f t="shared" si="15"/>
        <v>0.97599722944473088</v>
      </c>
    </row>
    <row r="72" spans="1:18">
      <c r="A72">
        <v>72</v>
      </c>
      <c r="B72" s="10">
        <v>0.85714285714285698</v>
      </c>
      <c r="C72">
        <f t="shared" si="8"/>
        <v>0.86956521739130399</v>
      </c>
      <c r="D72">
        <f t="shared" si="9"/>
        <v>69.000000000000028</v>
      </c>
      <c r="G72" s="10">
        <v>0.85714285714285698</v>
      </c>
      <c r="H72" s="4">
        <f t="shared" si="10"/>
        <v>5.1949784282287359E-2</v>
      </c>
      <c r="I72" s="6">
        <f t="shared" si="11"/>
        <v>2.6987800869761906E-3</v>
      </c>
      <c r="J72" s="2">
        <v>0.38216560509554098</v>
      </c>
      <c r="K72" s="5">
        <f t="shared" si="12"/>
        <v>-8.8974238878495315E-3</v>
      </c>
      <c r="L72" s="8">
        <f t="shared" si="13"/>
        <v>7.9164151840075469E-5</v>
      </c>
      <c r="P72">
        <v>69.000000000000028</v>
      </c>
      <c r="Q72" s="12">
        <f t="shared" si="14"/>
        <v>0.95384615384615368</v>
      </c>
      <c r="R72" s="17">
        <f t="shared" si="15"/>
        <v>0.97942619666691211</v>
      </c>
    </row>
    <row r="73" spans="1:18">
      <c r="A73">
        <v>73</v>
      </c>
      <c r="B73" s="10">
        <v>0.86956521739130399</v>
      </c>
      <c r="C73">
        <f t="shared" si="8"/>
        <v>0.88235294117647001</v>
      </c>
      <c r="D73">
        <f t="shared" si="9"/>
        <v>68.000000000000043</v>
      </c>
      <c r="G73" s="10">
        <v>0.86956521739130399</v>
      </c>
      <c r="H73" s="4">
        <f t="shared" si="10"/>
        <v>6.4372144530734365E-2</v>
      </c>
      <c r="I73" s="6">
        <f t="shared" si="11"/>
        <v>4.1437729914857542E-3</v>
      </c>
      <c r="J73" s="2">
        <v>0.379746835443038</v>
      </c>
      <c r="K73" s="5">
        <f t="shared" si="12"/>
        <v>-1.1316193540352515E-2</v>
      </c>
      <c r="L73" s="8">
        <f t="shared" si="13"/>
        <v>1.2805623624271599E-4</v>
      </c>
      <c r="P73">
        <v>68.000000000000043</v>
      </c>
      <c r="Q73" s="12">
        <f t="shared" si="14"/>
        <v>0.96153846153846123</v>
      </c>
      <c r="R73" s="17">
        <f t="shared" si="15"/>
        <v>0.98285516388909333</v>
      </c>
    </row>
    <row r="74" spans="1:18">
      <c r="A74">
        <v>74</v>
      </c>
      <c r="B74" s="10">
        <v>0.88235294117647001</v>
      </c>
      <c r="C74">
        <f t="shared" si="8"/>
        <v>0.86956521739130399</v>
      </c>
      <c r="D74">
        <f t="shared" si="9"/>
        <v>69.000000000000028</v>
      </c>
      <c r="G74" s="10">
        <v>0.88235294117647001</v>
      </c>
      <c r="H74" s="4">
        <f t="shared" si="10"/>
        <v>7.7159868315900382E-2</v>
      </c>
      <c r="I74" s="6">
        <f t="shared" si="11"/>
        <v>5.9536452785270873E-3</v>
      </c>
      <c r="J74" s="2">
        <v>0.379746835443038</v>
      </c>
      <c r="K74" s="5">
        <f t="shared" si="12"/>
        <v>-1.1316193540352515E-2</v>
      </c>
      <c r="L74" s="8">
        <f t="shared" si="13"/>
        <v>1.2805623624271599E-4</v>
      </c>
      <c r="P74">
        <v>69.000000000000028</v>
      </c>
      <c r="Q74" s="12">
        <f t="shared" si="14"/>
        <v>0.95384615384615368</v>
      </c>
      <c r="R74" s="17">
        <f t="shared" si="15"/>
        <v>0.97942619666691211</v>
      </c>
    </row>
    <row r="75" spans="1:18">
      <c r="A75">
        <v>75</v>
      </c>
      <c r="B75" s="10">
        <v>0.86956521739130399</v>
      </c>
      <c r="C75">
        <f t="shared" si="8"/>
        <v>0.85714285714285698</v>
      </c>
      <c r="D75">
        <f t="shared" si="9"/>
        <v>70.000000000000014</v>
      </c>
      <c r="G75" s="10">
        <v>0.86956521739130399</v>
      </c>
      <c r="H75" s="4">
        <f t="shared" si="10"/>
        <v>6.4372144530734365E-2</v>
      </c>
      <c r="I75" s="6">
        <f t="shared" si="11"/>
        <v>4.1437729914857542E-3</v>
      </c>
      <c r="J75" s="2">
        <v>0.37735849056603699</v>
      </c>
      <c r="K75" s="5">
        <f t="shared" si="12"/>
        <v>-1.3704538417353529E-2</v>
      </c>
      <c r="L75" s="8">
        <f t="shared" si="13"/>
        <v>1.8781437323271878E-4</v>
      </c>
      <c r="P75">
        <v>70.000000000000014</v>
      </c>
      <c r="Q75" s="12">
        <f t="shared" si="14"/>
        <v>0.94615384615384601</v>
      </c>
      <c r="R75" s="17">
        <f t="shared" si="15"/>
        <v>0.97599722944473088</v>
      </c>
    </row>
    <row r="76" spans="1:18">
      <c r="A76">
        <v>76</v>
      </c>
      <c r="B76" s="10">
        <v>0.85714285714285698</v>
      </c>
      <c r="C76">
        <f t="shared" si="8"/>
        <v>0.86956521739130399</v>
      </c>
      <c r="D76">
        <f t="shared" si="9"/>
        <v>69.000000000000028</v>
      </c>
      <c r="G76" s="10">
        <v>0.85714285714285698</v>
      </c>
      <c r="H76" s="4">
        <f t="shared" si="10"/>
        <v>5.1949784282287359E-2</v>
      </c>
      <c r="I76" s="6">
        <f t="shared" si="11"/>
        <v>2.6987800869761906E-3</v>
      </c>
      <c r="J76" s="2">
        <v>0.375</v>
      </c>
      <c r="K76" s="5">
        <f t="shared" si="12"/>
        <v>-1.6063028983390515E-2</v>
      </c>
      <c r="L76" s="8">
        <f t="shared" si="13"/>
        <v>2.5802090012124374E-4</v>
      </c>
      <c r="P76">
        <v>69.000000000000028</v>
      </c>
      <c r="Q76" s="12">
        <f t="shared" si="14"/>
        <v>0.95384615384615368</v>
      </c>
      <c r="R76" s="17">
        <f t="shared" si="15"/>
        <v>0.97942619666691211</v>
      </c>
    </row>
    <row r="77" spans="1:18">
      <c r="A77">
        <v>77</v>
      </c>
      <c r="B77" s="10">
        <v>0.86956521739130399</v>
      </c>
      <c r="C77">
        <f t="shared" si="8"/>
        <v>0.88235294117647001</v>
      </c>
      <c r="D77">
        <f t="shared" si="9"/>
        <v>68.000000000000043</v>
      </c>
      <c r="G77" s="10">
        <v>0.86956521739130399</v>
      </c>
      <c r="H77" s="4">
        <f t="shared" si="10"/>
        <v>6.4372144530734365E-2</v>
      </c>
      <c r="I77" s="6">
        <f t="shared" si="11"/>
        <v>4.1437729914857542E-3</v>
      </c>
      <c r="J77" s="2">
        <v>0.375</v>
      </c>
      <c r="K77" s="5">
        <f t="shared" si="12"/>
        <v>-1.6063028983390515E-2</v>
      </c>
      <c r="L77" s="8">
        <f t="shared" si="13"/>
        <v>2.5802090012124374E-4</v>
      </c>
      <c r="P77">
        <v>68.000000000000043</v>
      </c>
      <c r="Q77" s="12">
        <f t="shared" si="14"/>
        <v>0.96153846153846123</v>
      </c>
      <c r="R77" s="17">
        <f t="shared" si="15"/>
        <v>0.98285516388909333</v>
      </c>
    </row>
    <row r="78" spans="1:18">
      <c r="A78">
        <v>78</v>
      </c>
      <c r="B78" s="10">
        <v>0.88235294117647001</v>
      </c>
      <c r="C78">
        <f t="shared" si="8"/>
        <v>0.86956521739130399</v>
      </c>
      <c r="D78">
        <f t="shared" si="9"/>
        <v>69.000000000000028</v>
      </c>
      <c r="G78" s="10">
        <v>0.88235294117647001</v>
      </c>
      <c r="H78" s="4">
        <f t="shared" si="10"/>
        <v>7.7159868315900382E-2</v>
      </c>
      <c r="I78" s="6">
        <f t="shared" si="11"/>
        <v>5.9536452785270873E-3</v>
      </c>
      <c r="J78" s="2">
        <v>0.375</v>
      </c>
      <c r="K78" s="5">
        <f t="shared" si="12"/>
        <v>-1.6063028983390515E-2</v>
      </c>
      <c r="L78" s="8">
        <f t="shared" si="13"/>
        <v>2.5802090012124374E-4</v>
      </c>
      <c r="P78">
        <v>69.000000000000028</v>
      </c>
      <c r="Q78" s="12">
        <f t="shared" si="14"/>
        <v>0.95384615384615368</v>
      </c>
      <c r="R78" s="17">
        <f t="shared" si="15"/>
        <v>0.97942619666691211</v>
      </c>
    </row>
    <row r="79" spans="1:18">
      <c r="A79">
        <v>79</v>
      </c>
      <c r="B79" s="10">
        <v>0.86956521739130399</v>
      </c>
      <c r="C79">
        <f t="shared" si="8"/>
        <v>0.85714285714285698</v>
      </c>
      <c r="D79">
        <f t="shared" si="9"/>
        <v>70.000000000000014</v>
      </c>
      <c r="G79" s="10">
        <v>0.86956521739130399</v>
      </c>
      <c r="H79" s="4">
        <f t="shared" si="10"/>
        <v>6.4372144530734365E-2</v>
      </c>
      <c r="I79" s="6">
        <f t="shared" si="11"/>
        <v>4.1437729914857542E-3</v>
      </c>
      <c r="J79" s="2">
        <v>0.37267080745341602</v>
      </c>
      <c r="K79" s="5">
        <f t="shared" si="12"/>
        <v>-1.8392221529974495E-2</v>
      </c>
      <c r="L79" s="8">
        <f t="shared" si="13"/>
        <v>3.3827381280765738E-4</v>
      </c>
      <c r="P79">
        <v>70.000000000000014</v>
      </c>
      <c r="Q79" s="12">
        <f t="shared" si="14"/>
        <v>0.94615384615384601</v>
      </c>
      <c r="R79" s="17">
        <f t="shared" si="15"/>
        <v>0.97599722944473088</v>
      </c>
    </row>
    <row r="80" spans="1:18">
      <c r="A80">
        <v>80</v>
      </c>
      <c r="B80" s="10">
        <v>0.85714285714285698</v>
      </c>
      <c r="C80">
        <f t="shared" si="8"/>
        <v>0.86956521739130399</v>
      </c>
      <c r="D80">
        <f t="shared" si="9"/>
        <v>69.000000000000028</v>
      </c>
      <c r="G80" s="10">
        <v>0.85714285714285698</v>
      </c>
      <c r="H80" s="4">
        <f t="shared" si="10"/>
        <v>5.1949784282287359E-2</v>
      </c>
      <c r="I80" s="6">
        <f t="shared" si="11"/>
        <v>2.6987800869761906E-3</v>
      </c>
      <c r="J80" s="2">
        <v>0.37037037037037002</v>
      </c>
      <c r="K80" s="5">
        <f t="shared" si="12"/>
        <v>-2.0692658613020498E-2</v>
      </c>
      <c r="L80" s="8">
        <f t="shared" si="13"/>
        <v>4.2818612047501142E-4</v>
      </c>
      <c r="P80">
        <v>69.000000000000028</v>
      </c>
      <c r="Q80" s="12">
        <f t="shared" si="14"/>
        <v>0.95384615384615368</v>
      </c>
      <c r="R80" s="17">
        <f t="shared" si="15"/>
        <v>0.97942619666691211</v>
      </c>
    </row>
    <row r="81" spans="1:18">
      <c r="A81">
        <v>81</v>
      </c>
      <c r="B81" s="10">
        <v>0.86956521739130399</v>
      </c>
      <c r="C81">
        <f t="shared" si="8"/>
        <v>0.88235294117647001</v>
      </c>
      <c r="D81">
        <f t="shared" si="9"/>
        <v>68.000000000000043</v>
      </c>
      <c r="G81" s="10">
        <v>0.86956521739130399</v>
      </c>
      <c r="H81" s="4">
        <f t="shared" si="10"/>
        <v>6.4372144530734365E-2</v>
      </c>
      <c r="I81" s="6">
        <f t="shared" si="11"/>
        <v>4.1437729914857542E-3</v>
      </c>
      <c r="J81" s="2">
        <v>0.36809815950920199</v>
      </c>
      <c r="K81" s="5">
        <f t="shared" si="12"/>
        <v>-2.2964869474188521E-2</v>
      </c>
      <c r="L81" s="8">
        <f t="shared" si="13"/>
        <v>5.2738522996651578E-4</v>
      </c>
      <c r="P81">
        <v>68.000000000000043</v>
      </c>
      <c r="Q81" s="12">
        <f t="shared" si="14"/>
        <v>0.96153846153846123</v>
      </c>
      <c r="R81" s="17">
        <f t="shared" si="15"/>
        <v>0.98285516388909333</v>
      </c>
    </row>
    <row r="82" spans="1:18">
      <c r="A82">
        <v>82</v>
      </c>
      <c r="B82" s="10">
        <v>0.88235294117647001</v>
      </c>
      <c r="C82">
        <f t="shared" si="8"/>
        <v>0.86956521739130399</v>
      </c>
      <c r="D82">
        <f t="shared" si="9"/>
        <v>69.000000000000028</v>
      </c>
      <c r="G82" s="10">
        <v>0.88235294117647001</v>
      </c>
      <c r="H82" s="4">
        <f t="shared" si="10"/>
        <v>7.7159868315900382E-2</v>
      </c>
      <c r="I82" s="6">
        <f t="shared" si="11"/>
        <v>5.9536452785270873E-3</v>
      </c>
      <c r="J82" s="2">
        <v>0.36809815950920199</v>
      </c>
      <c r="K82" s="5">
        <f t="shared" si="12"/>
        <v>-2.2964869474188521E-2</v>
      </c>
      <c r="L82" s="8">
        <f t="shared" si="13"/>
        <v>5.2738522996651578E-4</v>
      </c>
      <c r="P82">
        <v>69.000000000000028</v>
      </c>
      <c r="Q82" s="12">
        <f t="shared" si="14"/>
        <v>0.95384615384615368</v>
      </c>
      <c r="R82" s="17">
        <f t="shared" si="15"/>
        <v>0.97942619666691211</v>
      </c>
    </row>
    <row r="83" spans="1:18">
      <c r="A83">
        <v>83</v>
      </c>
      <c r="B83" s="10">
        <v>0.86956521739130399</v>
      </c>
      <c r="C83">
        <f t="shared" si="8"/>
        <v>0.88235294117647001</v>
      </c>
      <c r="D83">
        <f t="shared" si="9"/>
        <v>68.000000000000043</v>
      </c>
      <c r="G83" s="10">
        <v>0.86956521739130399</v>
      </c>
      <c r="H83" s="4">
        <f t="shared" si="10"/>
        <v>6.4372144530734365E-2</v>
      </c>
      <c r="I83" s="6">
        <f t="shared" si="11"/>
        <v>4.1437729914857542E-3</v>
      </c>
      <c r="J83" s="2">
        <v>0.36585365853658502</v>
      </c>
      <c r="K83" s="5">
        <f t="shared" si="12"/>
        <v>-2.520937044680549E-2</v>
      </c>
      <c r="L83" s="8">
        <f t="shared" si="13"/>
        <v>6.3551235832427007E-4</v>
      </c>
      <c r="P83">
        <v>68.000000000000043</v>
      </c>
      <c r="Q83" s="12">
        <f t="shared" si="14"/>
        <v>0.96153846153846123</v>
      </c>
      <c r="R83" s="17">
        <f t="shared" si="15"/>
        <v>0.98285516388909333</v>
      </c>
    </row>
    <row r="84" spans="1:18">
      <c r="A84">
        <v>84</v>
      </c>
      <c r="B84" s="10">
        <v>0.88235294117647001</v>
      </c>
      <c r="C84">
        <f t="shared" si="8"/>
        <v>0.89552238805970097</v>
      </c>
      <c r="D84">
        <f t="shared" si="9"/>
        <v>67.000000000000043</v>
      </c>
      <c r="G84" s="10">
        <v>0.88235294117647001</v>
      </c>
      <c r="H84" s="4">
        <f t="shared" si="10"/>
        <v>7.7159868315900382E-2</v>
      </c>
      <c r="I84" s="6">
        <f t="shared" si="11"/>
        <v>5.9536452785270873E-3</v>
      </c>
      <c r="J84" s="2">
        <v>0.36363636363636298</v>
      </c>
      <c r="K84" s="5">
        <f t="shared" si="12"/>
        <v>-2.7426665347027535E-2</v>
      </c>
      <c r="L84" s="8">
        <f t="shared" si="13"/>
        <v>7.5222197205784098E-4</v>
      </c>
      <c r="P84">
        <v>67.000000000000043</v>
      </c>
      <c r="Q84" s="12">
        <f t="shared" si="14"/>
        <v>0.9692307692307689</v>
      </c>
      <c r="R84" s="17">
        <f t="shared" si="15"/>
        <v>0.98628413111127466</v>
      </c>
    </row>
    <row r="85" spans="1:18">
      <c r="A85">
        <v>85</v>
      </c>
      <c r="B85" s="10">
        <v>0.89552238805970097</v>
      </c>
      <c r="C85">
        <f t="shared" si="8"/>
        <v>0.89552238805970097</v>
      </c>
      <c r="D85">
        <f t="shared" si="9"/>
        <v>67.000000000000043</v>
      </c>
      <c r="G85" s="10">
        <v>0.89552238805970097</v>
      </c>
      <c r="H85" s="4">
        <f t="shared" si="10"/>
        <v>9.0329315199131344E-2</v>
      </c>
      <c r="I85" s="6">
        <f t="shared" si="11"/>
        <v>8.1593851843440209E-3</v>
      </c>
      <c r="J85" s="2">
        <v>0.36144578313253001</v>
      </c>
      <c r="K85" s="5">
        <f t="shared" si="12"/>
        <v>-2.9617245850860507E-2</v>
      </c>
      <c r="L85" s="8">
        <f t="shared" si="13"/>
        <v>8.7718125179031396E-4</v>
      </c>
      <c r="P85">
        <v>67.000000000000043</v>
      </c>
      <c r="Q85" s="12">
        <f t="shared" si="14"/>
        <v>0.9692307692307689</v>
      </c>
      <c r="R85" s="17">
        <f t="shared" si="15"/>
        <v>0.98628413111127466</v>
      </c>
    </row>
    <row r="86" spans="1:18">
      <c r="A86">
        <v>86</v>
      </c>
      <c r="B86" s="10">
        <v>0.89552238805970097</v>
      </c>
      <c r="C86">
        <f t="shared" si="8"/>
        <v>0.90909090909090895</v>
      </c>
      <c r="D86">
        <f t="shared" si="9"/>
        <v>66.000000000000014</v>
      </c>
      <c r="G86" s="10">
        <v>0.89552238805970097</v>
      </c>
      <c r="H86" s="4">
        <f t="shared" si="10"/>
        <v>9.0329315199131344E-2</v>
      </c>
      <c r="I86" s="6">
        <f t="shared" si="11"/>
        <v>8.1593851843440209E-3</v>
      </c>
      <c r="J86" s="2">
        <v>0.359281437125748</v>
      </c>
      <c r="K86" s="5">
        <f t="shared" si="12"/>
        <v>-3.178159185764251E-2</v>
      </c>
      <c r="L86" s="8">
        <f t="shared" si="13"/>
        <v>1.0100695810057688E-3</v>
      </c>
      <c r="P86">
        <v>66.000000000000014</v>
      </c>
      <c r="Q86" s="12">
        <f t="shared" si="14"/>
        <v>0.97692307692307678</v>
      </c>
      <c r="R86" s="17">
        <f t="shared" si="15"/>
        <v>0.989713098333456</v>
      </c>
    </row>
    <row r="87" spans="1:18">
      <c r="A87">
        <v>87</v>
      </c>
      <c r="B87" s="10">
        <v>0.90909090909090895</v>
      </c>
      <c r="C87">
        <f t="shared" si="8"/>
        <v>0.89552238805970097</v>
      </c>
      <c r="D87">
        <f t="shared" si="9"/>
        <v>67.000000000000043</v>
      </c>
      <c r="G87" s="10">
        <v>0.90909090909090895</v>
      </c>
      <c r="H87" s="4">
        <f t="shared" si="10"/>
        <v>0.10389783623033932</v>
      </c>
      <c r="I87" s="6">
        <f t="shared" si="11"/>
        <v>1.0794760373346412E-2</v>
      </c>
      <c r="J87" s="2">
        <v>0.359281437125748</v>
      </c>
      <c r="K87" s="5">
        <f t="shared" si="12"/>
        <v>-3.178159185764251E-2</v>
      </c>
      <c r="L87" s="8">
        <f t="shared" si="13"/>
        <v>1.0100695810057688E-3</v>
      </c>
      <c r="P87">
        <v>67.000000000000043</v>
      </c>
      <c r="Q87" s="12">
        <f t="shared" si="14"/>
        <v>0.9692307692307689</v>
      </c>
      <c r="R87" s="17">
        <f t="shared" si="15"/>
        <v>0.98628413111127466</v>
      </c>
    </row>
    <row r="88" spans="1:18">
      <c r="A88">
        <v>88</v>
      </c>
      <c r="B88" s="10">
        <v>0.89552238805970097</v>
      </c>
      <c r="C88">
        <f t="shared" si="8"/>
        <v>0.88235294117647001</v>
      </c>
      <c r="D88">
        <f t="shared" si="9"/>
        <v>68.000000000000043</v>
      </c>
      <c r="G88" s="10">
        <v>0.89552238805970097</v>
      </c>
      <c r="H88" s="4">
        <f t="shared" si="10"/>
        <v>9.0329315199131344E-2</v>
      </c>
      <c r="I88" s="6">
        <f t="shared" si="11"/>
        <v>8.1593851843440209E-3</v>
      </c>
      <c r="J88" s="2">
        <v>0.36144578313253001</v>
      </c>
      <c r="K88" s="5">
        <f t="shared" si="12"/>
        <v>-2.9617245850860507E-2</v>
      </c>
      <c r="L88" s="8">
        <f t="shared" si="13"/>
        <v>8.7718125179031396E-4</v>
      </c>
      <c r="P88">
        <v>68.000000000000043</v>
      </c>
      <c r="Q88" s="12">
        <f t="shared" si="14"/>
        <v>0.96153846153846123</v>
      </c>
      <c r="R88" s="17">
        <f t="shared" si="15"/>
        <v>0.98285516388909333</v>
      </c>
    </row>
    <row r="89" spans="1:18">
      <c r="A89">
        <v>89</v>
      </c>
      <c r="B89" s="10">
        <v>0.88235294117647001</v>
      </c>
      <c r="C89">
        <f t="shared" si="8"/>
        <v>0.86956521739130399</v>
      </c>
      <c r="D89">
        <f t="shared" si="9"/>
        <v>69.000000000000028</v>
      </c>
      <c r="G89" s="10">
        <v>0.88235294117647001</v>
      </c>
      <c r="H89" s="4">
        <f t="shared" si="10"/>
        <v>7.7159868315900382E-2</v>
      </c>
      <c r="I89" s="6">
        <f t="shared" si="11"/>
        <v>5.9536452785270873E-3</v>
      </c>
      <c r="J89" s="2">
        <v>0.36144578313253001</v>
      </c>
      <c r="K89" s="5">
        <f t="shared" si="12"/>
        <v>-2.9617245850860507E-2</v>
      </c>
      <c r="L89" s="8">
        <f t="shared" si="13"/>
        <v>8.7718125179031396E-4</v>
      </c>
      <c r="P89">
        <v>69.000000000000028</v>
      </c>
      <c r="Q89" s="12">
        <f t="shared" si="14"/>
        <v>0.95384615384615368</v>
      </c>
      <c r="R89" s="17">
        <f t="shared" si="15"/>
        <v>0.97942619666691211</v>
      </c>
    </row>
    <row r="90" spans="1:18">
      <c r="A90">
        <v>90</v>
      </c>
      <c r="B90" s="10">
        <v>0.86956521739130399</v>
      </c>
      <c r="C90">
        <f t="shared" si="8"/>
        <v>0.85714285714285698</v>
      </c>
      <c r="D90">
        <f t="shared" si="9"/>
        <v>70.000000000000014</v>
      </c>
      <c r="G90" s="10">
        <v>0.86956521739130399</v>
      </c>
      <c r="H90" s="4">
        <f t="shared" si="10"/>
        <v>6.4372144530734365E-2</v>
      </c>
      <c r="I90" s="6">
        <f t="shared" si="11"/>
        <v>4.1437729914857542E-3</v>
      </c>
      <c r="J90" s="2">
        <v>0.36363636363636298</v>
      </c>
      <c r="K90" s="5">
        <f t="shared" si="12"/>
        <v>-2.7426665347027535E-2</v>
      </c>
      <c r="L90" s="8">
        <f t="shared" si="13"/>
        <v>7.5222197205784098E-4</v>
      </c>
      <c r="P90">
        <v>70.000000000000014</v>
      </c>
      <c r="Q90" s="12">
        <f t="shared" si="14"/>
        <v>0.94615384615384601</v>
      </c>
      <c r="R90" s="17">
        <f t="shared" si="15"/>
        <v>0.97599722944473088</v>
      </c>
    </row>
    <row r="91" spans="1:18">
      <c r="A91">
        <v>91</v>
      </c>
      <c r="B91" s="10">
        <v>0.85714285714285698</v>
      </c>
      <c r="C91">
        <f t="shared" si="8"/>
        <v>0.84507042253521103</v>
      </c>
      <c r="D91">
        <f t="shared" si="9"/>
        <v>71.000000000000014</v>
      </c>
      <c r="G91" s="10">
        <v>0.85714285714285698</v>
      </c>
      <c r="H91" s="4">
        <f t="shared" si="10"/>
        <v>5.1949784282287359E-2</v>
      </c>
      <c r="I91" s="6">
        <f t="shared" si="11"/>
        <v>2.6987800869761906E-3</v>
      </c>
      <c r="J91" s="2">
        <v>0.36363636363636298</v>
      </c>
      <c r="K91" s="5">
        <f t="shared" si="12"/>
        <v>-2.7426665347027535E-2</v>
      </c>
      <c r="L91" s="8">
        <f t="shared" si="13"/>
        <v>7.5222197205784098E-4</v>
      </c>
      <c r="P91">
        <v>71.000000000000014</v>
      </c>
      <c r="Q91" s="12">
        <f t="shared" si="14"/>
        <v>0.93846153846153835</v>
      </c>
      <c r="R91" s="17">
        <f t="shared" si="15"/>
        <v>0.97256826222254955</v>
      </c>
    </row>
    <row r="92" spans="1:18">
      <c r="A92">
        <v>92</v>
      </c>
      <c r="B92" s="10">
        <v>0.84507042253521103</v>
      </c>
      <c r="C92">
        <f t="shared" si="8"/>
        <v>0.83333333333333304</v>
      </c>
      <c r="D92">
        <f t="shared" si="9"/>
        <v>72.000000000000028</v>
      </c>
      <c r="G92" s="10">
        <v>0.84507042253521103</v>
      </c>
      <c r="H92" s="4">
        <f t="shared" si="10"/>
        <v>3.9877349674641405E-2</v>
      </c>
      <c r="I92" s="6">
        <f t="shared" si="11"/>
        <v>1.590203017073623E-3</v>
      </c>
      <c r="J92" s="2">
        <v>0.36144578313253001</v>
      </c>
      <c r="K92" s="5">
        <f t="shared" si="12"/>
        <v>-2.9617245850860507E-2</v>
      </c>
      <c r="L92" s="8">
        <f t="shared" si="13"/>
        <v>8.7718125179031396E-4</v>
      </c>
      <c r="P92">
        <v>72.000000000000028</v>
      </c>
      <c r="Q92" s="12">
        <f t="shared" si="14"/>
        <v>0.93076923076923057</v>
      </c>
      <c r="R92" s="17">
        <f t="shared" si="15"/>
        <v>0.96913929500036822</v>
      </c>
    </row>
    <row r="93" spans="1:18">
      <c r="A93">
        <v>93</v>
      </c>
      <c r="B93" s="10">
        <v>0.83333333333333304</v>
      </c>
      <c r="C93">
        <f t="shared" si="8"/>
        <v>0.82191780821917804</v>
      </c>
      <c r="D93">
        <f t="shared" si="9"/>
        <v>73</v>
      </c>
      <c r="G93" s="10">
        <v>0.83333333333333304</v>
      </c>
      <c r="H93" s="4">
        <f t="shared" si="10"/>
        <v>2.8140260472763412E-2</v>
      </c>
      <c r="I93" s="6">
        <f t="shared" si="11"/>
        <v>7.9187425947497094E-4</v>
      </c>
      <c r="J93" s="2">
        <v>0.36363636363636298</v>
      </c>
      <c r="K93" s="5">
        <f t="shared" si="12"/>
        <v>-2.7426665347027535E-2</v>
      </c>
      <c r="L93" s="8">
        <f t="shared" si="13"/>
        <v>7.5222197205784098E-4</v>
      </c>
      <c r="P93">
        <v>73</v>
      </c>
      <c r="Q93" s="12">
        <f t="shared" si="14"/>
        <v>0.92307692307692313</v>
      </c>
      <c r="R93" s="17">
        <f t="shared" si="15"/>
        <v>0.96571032777818699</v>
      </c>
    </row>
    <row r="94" spans="1:18">
      <c r="A94">
        <v>94</v>
      </c>
      <c r="B94" s="10">
        <v>0.82191780821917804</v>
      </c>
      <c r="C94">
        <f t="shared" si="8"/>
        <v>0.81081081081080997</v>
      </c>
      <c r="D94">
        <f t="shared" si="9"/>
        <v>74.000000000000071</v>
      </c>
      <c r="G94" s="10">
        <v>0.82191780821917804</v>
      </c>
      <c r="H94" s="4">
        <f t="shared" si="10"/>
        <v>1.6724735358608411E-2</v>
      </c>
      <c r="I94" s="6">
        <f t="shared" si="11"/>
        <v>2.7971677281548641E-4</v>
      </c>
      <c r="J94" s="2">
        <v>0.36144578313253001</v>
      </c>
      <c r="K94" s="5">
        <f t="shared" si="12"/>
        <v>-2.9617245850860507E-2</v>
      </c>
      <c r="L94" s="8">
        <f t="shared" si="13"/>
        <v>8.7718125179031396E-4</v>
      </c>
      <c r="P94">
        <v>74.000000000000071</v>
      </c>
      <c r="Q94" s="12">
        <f t="shared" si="14"/>
        <v>0.9153846153846148</v>
      </c>
      <c r="R94" s="17">
        <f t="shared" si="15"/>
        <v>0.96228136055600544</v>
      </c>
    </row>
    <row r="95" spans="1:18">
      <c r="A95">
        <v>95</v>
      </c>
      <c r="B95" s="10">
        <v>0.81081081081080997</v>
      </c>
      <c r="C95">
        <f t="shared" si="8"/>
        <v>0.8</v>
      </c>
      <c r="D95">
        <f t="shared" si="9"/>
        <v>75</v>
      </c>
      <c r="G95" s="10">
        <v>0.81081081081080997</v>
      </c>
      <c r="H95" s="4">
        <f t="shared" si="10"/>
        <v>5.6177379502403424E-3</v>
      </c>
      <c r="I95" s="6">
        <f t="shared" si="11"/>
        <v>3.1558979677570565E-5</v>
      </c>
      <c r="J95" s="2">
        <v>0.36363636363636298</v>
      </c>
      <c r="K95" s="5">
        <f t="shared" si="12"/>
        <v>-2.7426665347027535E-2</v>
      </c>
      <c r="L95" s="8">
        <f t="shared" si="13"/>
        <v>7.5222197205784098E-4</v>
      </c>
      <c r="P95">
        <v>75</v>
      </c>
      <c r="Q95" s="12">
        <f t="shared" si="14"/>
        <v>0.90769230769230769</v>
      </c>
      <c r="R95" s="17">
        <f t="shared" si="15"/>
        <v>0.95885239333382444</v>
      </c>
    </row>
    <row r="96" spans="1:18">
      <c r="A96">
        <v>96</v>
      </c>
      <c r="B96" s="10">
        <v>0.8</v>
      </c>
      <c r="C96">
        <f t="shared" si="8"/>
        <v>0.81081081081080997</v>
      </c>
      <c r="D96">
        <f t="shared" si="9"/>
        <v>74.000000000000071</v>
      </c>
      <c r="G96" s="10">
        <v>0.8</v>
      </c>
      <c r="H96" s="4">
        <f t="shared" si="10"/>
        <v>-5.1930728605695808E-3</v>
      </c>
      <c r="I96" s="6">
        <f t="shared" si="11"/>
        <v>2.6968005735184331E-5</v>
      </c>
      <c r="J96" s="2">
        <v>0.36585365853658502</v>
      </c>
      <c r="K96" s="5">
        <f t="shared" si="12"/>
        <v>-2.520937044680549E-2</v>
      </c>
      <c r="L96" s="8">
        <f t="shared" si="13"/>
        <v>6.3551235832427007E-4</v>
      </c>
      <c r="P96">
        <v>74.000000000000071</v>
      </c>
      <c r="Q96" s="12">
        <f t="shared" si="14"/>
        <v>0.9153846153846148</v>
      </c>
      <c r="R96" s="17">
        <f t="shared" si="15"/>
        <v>0.96228136055600544</v>
      </c>
    </row>
    <row r="97" spans="1:18">
      <c r="A97">
        <v>97</v>
      </c>
      <c r="B97" s="10">
        <v>0.81081081081080997</v>
      </c>
      <c r="C97">
        <f t="shared" si="8"/>
        <v>0.82191780821917804</v>
      </c>
      <c r="D97">
        <f t="shared" si="9"/>
        <v>73</v>
      </c>
      <c r="G97" s="10">
        <v>0.81081081081080997</v>
      </c>
      <c r="H97" s="4">
        <f t="shared" si="10"/>
        <v>5.6177379502403424E-3</v>
      </c>
      <c r="I97" s="6">
        <f t="shared" si="11"/>
        <v>3.1558979677570565E-5</v>
      </c>
      <c r="J97" s="2">
        <v>0.36363636363636298</v>
      </c>
      <c r="K97" s="5">
        <f t="shared" si="12"/>
        <v>-2.7426665347027535E-2</v>
      </c>
      <c r="L97" s="8">
        <f t="shared" si="13"/>
        <v>7.5222197205784098E-4</v>
      </c>
      <c r="P97">
        <v>73</v>
      </c>
      <c r="Q97" s="12">
        <f t="shared" si="14"/>
        <v>0.92307692307692313</v>
      </c>
      <c r="R97" s="17">
        <f t="shared" si="15"/>
        <v>0.96571032777818699</v>
      </c>
    </row>
    <row r="98" spans="1:18">
      <c r="A98">
        <v>98</v>
      </c>
      <c r="B98" s="10">
        <v>0.82191780821917804</v>
      </c>
      <c r="C98">
        <f t="shared" si="8"/>
        <v>0.81081081081080997</v>
      </c>
      <c r="D98">
        <f t="shared" si="9"/>
        <v>74.000000000000071</v>
      </c>
      <c r="G98" s="10">
        <v>0.82191780821917804</v>
      </c>
      <c r="H98" s="4">
        <f t="shared" si="10"/>
        <v>1.6724735358608411E-2</v>
      </c>
      <c r="I98" s="6">
        <f t="shared" si="11"/>
        <v>2.7971677281548641E-4</v>
      </c>
      <c r="J98" s="2">
        <v>0.36144578313253001</v>
      </c>
      <c r="K98" s="5">
        <f t="shared" si="12"/>
        <v>-2.9617245850860507E-2</v>
      </c>
      <c r="L98" s="8">
        <f t="shared" si="13"/>
        <v>8.7718125179031396E-4</v>
      </c>
      <c r="P98">
        <v>74.000000000000071</v>
      </c>
      <c r="Q98" s="12">
        <f t="shared" si="14"/>
        <v>0.9153846153846148</v>
      </c>
      <c r="R98" s="17">
        <f t="shared" si="15"/>
        <v>0.96228136055600544</v>
      </c>
    </row>
    <row r="99" spans="1:18">
      <c r="A99">
        <v>99</v>
      </c>
      <c r="B99" s="10">
        <v>0.81081081081080997</v>
      </c>
      <c r="C99">
        <f t="shared" si="8"/>
        <v>0.82191780821917804</v>
      </c>
      <c r="D99">
        <f t="shared" si="9"/>
        <v>73</v>
      </c>
      <c r="G99" s="10">
        <v>0.81081081081080997</v>
      </c>
      <c r="H99" s="4">
        <f t="shared" si="10"/>
        <v>5.6177379502403424E-3</v>
      </c>
      <c r="I99" s="6">
        <f t="shared" si="11"/>
        <v>3.1558979677570565E-5</v>
      </c>
      <c r="J99" s="2">
        <v>0.36363636363636298</v>
      </c>
      <c r="K99" s="5">
        <f t="shared" si="12"/>
        <v>-2.7426665347027535E-2</v>
      </c>
      <c r="L99" s="8">
        <f t="shared" si="13"/>
        <v>7.5222197205784098E-4</v>
      </c>
      <c r="P99">
        <v>73</v>
      </c>
      <c r="Q99" s="12">
        <f t="shared" si="14"/>
        <v>0.92307692307692313</v>
      </c>
      <c r="R99" s="17">
        <f t="shared" si="15"/>
        <v>0.96571032777818699</v>
      </c>
    </row>
    <row r="100" spans="1:18">
      <c r="A100">
        <v>100</v>
      </c>
      <c r="B100" s="10">
        <v>0.82191780821917804</v>
      </c>
      <c r="C100">
        <f t="shared" si="8"/>
        <v>0.83333333333333304</v>
      </c>
      <c r="D100">
        <f t="shared" si="9"/>
        <v>72.000000000000028</v>
      </c>
      <c r="G100" s="10">
        <v>0.82191780821917804</v>
      </c>
      <c r="H100" s="4">
        <f t="shared" si="10"/>
        <v>1.6724735358608411E-2</v>
      </c>
      <c r="I100" s="6">
        <f t="shared" si="11"/>
        <v>2.7971677281548641E-4</v>
      </c>
      <c r="J100" s="2">
        <v>0.36363636363636298</v>
      </c>
      <c r="K100" s="5">
        <f t="shared" si="12"/>
        <v>-2.7426665347027535E-2</v>
      </c>
      <c r="L100" s="8">
        <f t="shared" si="13"/>
        <v>7.5222197205784098E-4</v>
      </c>
      <c r="P100">
        <v>72.000000000000028</v>
      </c>
      <c r="Q100" s="12">
        <f t="shared" si="14"/>
        <v>0.93076923076923057</v>
      </c>
      <c r="R100" s="17">
        <f t="shared" si="15"/>
        <v>0.96913929500036822</v>
      </c>
    </row>
    <row r="101" spans="1:18">
      <c r="A101">
        <v>101</v>
      </c>
      <c r="B101" s="10">
        <v>0.83333333333333304</v>
      </c>
      <c r="C101">
        <f t="shared" si="8"/>
        <v>0.46875</v>
      </c>
      <c r="D101">
        <f t="shared" si="9"/>
        <v>128</v>
      </c>
      <c r="G101" s="10">
        <v>0.83333333333333304</v>
      </c>
      <c r="H101" s="4">
        <f t="shared" si="10"/>
        <v>2.8140260472763412E-2</v>
      </c>
      <c r="I101" s="6">
        <f t="shared" si="11"/>
        <v>7.9187425947497094E-4</v>
      </c>
      <c r="J101" s="2">
        <v>0.36585365853658502</v>
      </c>
      <c r="K101" s="5">
        <f t="shared" si="12"/>
        <v>-2.520937044680549E-2</v>
      </c>
      <c r="L101" s="8">
        <f t="shared" si="13"/>
        <v>6.3551235832427007E-4</v>
      </c>
      <c r="P101">
        <v>128</v>
      </c>
      <c r="Q101" s="12">
        <f t="shared" si="14"/>
        <v>0.5</v>
      </c>
      <c r="R101" s="17">
        <f t="shared" si="15"/>
        <v>0.77711713055821541</v>
      </c>
    </row>
    <row r="102" spans="1:18">
      <c r="A102">
        <v>102</v>
      </c>
      <c r="B102" s="2">
        <v>0.46875</v>
      </c>
      <c r="C102">
        <f t="shared" si="8"/>
        <v>0.45801526717557201</v>
      </c>
      <c r="D102">
        <f t="shared" si="9"/>
        <v>131.00000000000014</v>
      </c>
      <c r="J102" s="2">
        <v>0.36809815950920199</v>
      </c>
      <c r="K102" s="5">
        <f t="shared" si="12"/>
        <v>-2.2964869474188521E-2</v>
      </c>
      <c r="L102" s="8">
        <f t="shared" si="13"/>
        <v>5.2738522996651578E-4</v>
      </c>
      <c r="P102">
        <v>131.00000000000014</v>
      </c>
      <c r="Q102" s="12">
        <f t="shared" si="14"/>
        <v>0.47692307692307578</v>
      </c>
      <c r="R102" s="17">
        <f t="shared" si="15"/>
        <v>0.76683022889167096</v>
      </c>
    </row>
    <row r="103" spans="1:18">
      <c r="A103">
        <v>103</v>
      </c>
      <c r="B103" s="2">
        <v>0.45801526717557201</v>
      </c>
      <c r="C103">
        <f t="shared" si="8"/>
        <v>0.45112781954887199</v>
      </c>
      <c r="D103">
        <f t="shared" si="9"/>
        <v>133.00000000000006</v>
      </c>
      <c r="J103" s="2">
        <v>0.37037037037037002</v>
      </c>
      <c r="K103" s="5">
        <f t="shared" si="12"/>
        <v>-2.0692658613020498E-2</v>
      </c>
      <c r="L103" s="8">
        <f t="shared" si="13"/>
        <v>4.2818612047501142E-4</v>
      </c>
      <c r="P103">
        <v>133.00000000000006</v>
      </c>
      <c r="Q103" s="12">
        <f t="shared" si="14"/>
        <v>0.46153846153846112</v>
      </c>
      <c r="R103" s="17">
        <f t="shared" si="15"/>
        <v>0.75997229444730874</v>
      </c>
    </row>
    <row r="104" spans="1:18">
      <c r="A104">
        <v>104</v>
      </c>
      <c r="B104" s="2">
        <v>0.45112781954887199</v>
      </c>
      <c r="C104">
        <f t="shared" si="8"/>
        <v>0.44776119402984998</v>
      </c>
      <c r="D104">
        <f t="shared" si="9"/>
        <v>134.00000000000023</v>
      </c>
      <c r="J104" s="2">
        <v>0.37267080745341602</v>
      </c>
      <c r="K104" s="5">
        <f t="shared" si="12"/>
        <v>-1.8392221529974495E-2</v>
      </c>
      <c r="L104" s="8">
        <f t="shared" si="13"/>
        <v>3.3827381280765738E-4</v>
      </c>
      <c r="P104">
        <v>134.00000000000023</v>
      </c>
      <c r="Q104" s="12">
        <f t="shared" si="14"/>
        <v>0.45384615384615212</v>
      </c>
      <c r="R104" s="17">
        <f t="shared" si="15"/>
        <v>0.75654332722512685</v>
      </c>
    </row>
    <row r="105" spans="1:18">
      <c r="A105">
        <v>105</v>
      </c>
      <c r="B105" s="2">
        <v>0.44776119402984998</v>
      </c>
      <c r="C105">
        <f t="shared" si="8"/>
        <v>0.44444444444444398</v>
      </c>
      <c r="D105">
        <f t="shared" si="9"/>
        <v>135.00000000000014</v>
      </c>
      <c r="J105" s="2">
        <v>0.375</v>
      </c>
      <c r="K105" s="5">
        <f t="shared" si="12"/>
        <v>-1.6063028983390515E-2</v>
      </c>
      <c r="L105" s="8">
        <f t="shared" si="13"/>
        <v>2.5802090012124374E-4</v>
      </c>
      <c r="P105">
        <v>135.00000000000014</v>
      </c>
      <c r="Q105" s="12">
        <f t="shared" si="14"/>
        <v>0.44615384615384501</v>
      </c>
      <c r="R105" s="17">
        <f t="shared" si="15"/>
        <v>0.75311436000294574</v>
      </c>
    </row>
    <row r="106" spans="1:18">
      <c r="A106">
        <v>106</v>
      </c>
      <c r="B106" s="2">
        <v>0.44444444444444398</v>
      </c>
      <c r="C106">
        <f t="shared" si="8"/>
        <v>0.441176470588235</v>
      </c>
      <c r="D106">
        <f t="shared" si="9"/>
        <v>136.00000000000009</v>
      </c>
      <c r="J106" s="2">
        <v>0.37267080745341602</v>
      </c>
      <c r="K106" s="5">
        <f t="shared" si="12"/>
        <v>-1.8392221529974495E-2</v>
      </c>
      <c r="L106" s="8">
        <f t="shared" si="13"/>
        <v>3.3827381280765738E-4</v>
      </c>
      <c r="P106">
        <v>136.00000000000009</v>
      </c>
      <c r="Q106" s="12">
        <f t="shared" si="14"/>
        <v>0.43846153846153779</v>
      </c>
      <c r="R106" s="17">
        <f t="shared" si="15"/>
        <v>0.74968539278076474</v>
      </c>
    </row>
    <row r="107" spans="1:18">
      <c r="A107">
        <v>107</v>
      </c>
      <c r="B107" s="2">
        <v>0.441176470588235</v>
      </c>
      <c r="C107">
        <f t="shared" si="8"/>
        <v>0.43795620437956201</v>
      </c>
      <c r="D107">
        <f t="shared" si="9"/>
        <v>137</v>
      </c>
      <c r="J107" s="2">
        <v>0.375</v>
      </c>
      <c r="K107" s="5">
        <f t="shared" si="12"/>
        <v>-1.6063028983390515E-2</v>
      </c>
      <c r="L107" s="8">
        <f t="shared" si="13"/>
        <v>2.5802090012124374E-4</v>
      </c>
      <c r="P107">
        <v>137</v>
      </c>
      <c r="Q107" s="12">
        <f t="shared" si="14"/>
        <v>0.43076923076923079</v>
      </c>
      <c r="R107" s="17">
        <f t="shared" si="15"/>
        <v>0.74625642555858374</v>
      </c>
    </row>
    <row r="108" spans="1:18">
      <c r="A108">
        <v>108</v>
      </c>
      <c r="B108" s="2">
        <v>0.43795620437956201</v>
      </c>
      <c r="C108">
        <f t="shared" si="8"/>
        <v>0.434782608695652</v>
      </c>
      <c r="D108">
        <f t="shared" si="9"/>
        <v>138.00000000000006</v>
      </c>
      <c r="J108" s="2">
        <v>0.37735849056603699</v>
      </c>
      <c r="K108" s="5">
        <f t="shared" si="12"/>
        <v>-1.3704538417353529E-2</v>
      </c>
      <c r="L108" s="8">
        <f t="shared" si="13"/>
        <v>1.8781437323271878E-4</v>
      </c>
      <c r="P108">
        <v>138.00000000000006</v>
      </c>
      <c r="Q108" s="12">
        <f t="shared" si="14"/>
        <v>0.42307692307692268</v>
      </c>
      <c r="R108" s="17">
        <f t="shared" si="15"/>
        <v>0.74282745833640229</v>
      </c>
    </row>
    <row r="109" spans="1:18">
      <c r="A109">
        <v>109</v>
      </c>
      <c r="B109" s="2">
        <v>0.434782608695652</v>
      </c>
      <c r="C109">
        <f t="shared" si="8"/>
        <v>0.43165467625899201</v>
      </c>
      <c r="D109">
        <f t="shared" si="9"/>
        <v>139.00000000000026</v>
      </c>
      <c r="J109" s="2">
        <v>0.379746835443038</v>
      </c>
      <c r="K109" s="5">
        <f t="shared" si="12"/>
        <v>-1.1316193540352515E-2</v>
      </c>
      <c r="L109" s="8">
        <f t="shared" si="13"/>
        <v>1.2805623624271599E-4</v>
      </c>
      <c r="P109">
        <v>139.00000000000026</v>
      </c>
      <c r="Q109" s="12">
        <f t="shared" si="14"/>
        <v>0.41538461538461346</v>
      </c>
      <c r="R109" s="17">
        <f t="shared" si="15"/>
        <v>0.73939849111422018</v>
      </c>
    </row>
    <row r="110" spans="1:18">
      <c r="A110">
        <v>110</v>
      </c>
      <c r="B110" s="2">
        <v>0.43165467625899201</v>
      </c>
      <c r="C110">
        <f t="shared" si="8"/>
        <v>0.42553191489361702</v>
      </c>
      <c r="D110">
        <f t="shared" si="9"/>
        <v>141</v>
      </c>
      <c r="J110" s="2">
        <v>0.38216560509554098</v>
      </c>
      <c r="K110" s="5">
        <f t="shared" si="12"/>
        <v>-8.8974238878495315E-3</v>
      </c>
      <c r="L110" s="8">
        <f t="shared" si="13"/>
        <v>7.9164151840075469E-5</v>
      </c>
      <c r="P110">
        <v>141</v>
      </c>
      <c r="Q110" s="12">
        <f t="shared" si="14"/>
        <v>0.4</v>
      </c>
      <c r="R110" s="17">
        <f t="shared" si="15"/>
        <v>0.73254055666985851</v>
      </c>
    </row>
    <row r="111" spans="1:18">
      <c r="A111">
        <v>111</v>
      </c>
      <c r="B111" s="2">
        <v>0.42553191489361702</v>
      </c>
      <c r="C111">
        <f t="shared" si="8"/>
        <v>0.42253521126760502</v>
      </c>
      <c r="D111">
        <f t="shared" si="9"/>
        <v>142.0000000000002</v>
      </c>
      <c r="J111" s="2">
        <v>0.38709677419354799</v>
      </c>
      <c r="K111" s="5">
        <f t="shared" si="12"/>
        <v>-3.9662547898425271E-3</v>
      </c>
      <c r="L111" s="8">
        <f t="shared" si="13"/>
        <v>1.573117705794879E-5</v>
      </c>
      <c r="P111">
        <v>142.0000000000002</v>
      </c>
      <c r="Q111" s="12">
        <f t="shared" si="14"/>
        <v>0.3923076923076908</v>
      </c>
      <c r="R111" s="17">
        <f t="shared" si="15"/>
        <v>0.72911158944767651</v>
      </c>
    </row>
    <row r="112" spans="1:18">
      <c r="A112">
        <v>112</v>
      </c>
      <c r="B112" s="2">
        <v>0.42253521126760502</v>
      </c>
      <c r="C112">
        <f t="shared" si="8"/>
        <v>0.41666666666666602</v>
      </c>
      <c r="D112">
        <f t="shared" si="9"/>
        <v>144.00000000000023</v>
      </c>
      <c r="J112" s="2">
        <v>0.38961038961038902</v>
      </c>
      <c r="K112" s="5">
        <f t="shared" si="12"/>
        <v>-1.4526393730014964E-3</v>
      </c>
      <c r="L112" s="8">
        <f t="shared" si="13"/>
        <v>2.1101611479941807E-6</v>
      </c>
      <c r="P112">
        <v>144.00000000000023</v>
      </c>
      <c r="Q112" s="12">
        <f t="shared" si="14"/>
        <v>0.37692307692307514</v>
      </c>
      <c r="R112" s="17">
        <f t="shared" si="15"/>
        <v>0.72225365500331384</v>
      </c>
    </row>
    <row r="113" spans="1:18">
      <c r="A113">
        <v>113</v>
      </c>
      <c r="B113" s="2">
        <v>0.41666666666666602</v>
      </c>
      <c r="C113">
        <f t="shared" si="8"/>
        <v>0.41379310344827502</v>
      </c>
      <c r="D113">
        <f t="shared" si="9"/>
        <v>145.00000000000028</v>
      </c>
      <c r="J113" s="2">
        <v>0.39215686274509798</v>
      </c>
      <c r="K113" s="5">
        <f t="shared" si="12"/>
        <v>1.0938337617074634E-3</v>
      </c>
      <c r="L113" s="8">
        <f t="shared" si="13"/>
        <v>1.1964722982510997E-6</v>
      </c>
      <c r="P113">
        <v>145.00000000000028</v>
      </c>
      <c r="Q113" s="12">
        <f t="shared" si="14"/>
        <v>0.36923076923076703</v>
      </c>
      <c r="R113" s="17">
        <f t="shared" si="15"/>
        <v>0.7188246877811324</v>
      </c>
    </row>
    <row r="114" spans="1:18">
      <c r="A114">
        <v>114</v>
      </c>
      <c r="B114" s="2">
        <v>0.41379310344827502</v>
      </c>
      <c r="C114">
        <f t="shared" si="8"/>
        <v>0.41095890410958902</v>
      </c>
      <c r="D114">
        <f t="shared" si="9"/>
        <v>146</v>
      </c>
      <c r="J114" s="2"/>
      <c r="P114">
        <v>146</v>
      </c>
      <c r="Q114" s="12">
        <f t="shared" si="14"/>
        <v>0.36153846153846159</v>
      </c>
      <c r="R114" s="17">
        <f t="shared" si="15"/>
        <v>0.71539572055895206</v>
      </c>
    </row>
    <row r="115" spans="1:18">
      <c r="A115">
        <v>115</v>
      </c>
      <c r="B115" s="2">
        <v>0.41095890410958902</v>
      </c>
      <c r="C115">
        <f t="shared" si="8"/>
        <v>0.40816326530612201</v>
      </c>
      <c r="D115">
        <f t="shared" si="9"/>
        <v>147.00000000000017</v>
      </c>
      <c r="J115" s="2"/>
      <c r="P115">
        <v>147.00000000000017</v>
      </c>
      <c r="Q115" s="12">
        <f t="shared" si="14"/>
        <v>0.35384615384615259</v>
      </c>
      <c r="R115" s="17">
        <f t="shared" si="15"/>
        <v>0.71196675333677018</v>
      </c>
    </row>
    <row r="116" spans="1:18">
      <c r="A116">
        <v>116</v>
      </c>
      <c r="B116" s="2">
        <v>0.40816326530612201</v>
      </c>
      <c r="C116">
        <f t="shared" si="8"/>
        <v>0.40540540540540498</v>
      </c>
      <c r="D116">
        <f t="shared" si="9"/>
        <v>148.00000000000014</v>
      </c>
      <c r="J116" s="2"/>
      <c r="P116">
        <v>148.00000000000014</v>
      </c>
      <c r="Q116" s="12">
        <f t="shared" si="14"/>
        <v>0.34615384615384504</v>
      </c>
      <c r="R116" s="17">
        <f t="shared" si="15"/>
        <v>0.70853778611458895</v>
      </c>
    </row>
    <row r="117" spans="1:18">
      <c r="A117">
        <v>117</v>
      </c>
      <c r="B117" s="2">
        <v>0.40540540540540498</v>
      </c>
      <c r="C117">
        <f t="shared" si="8"/>
        <v>0.40268456375838901</v>
      </c>
      <c r="D117">
        <f t="shared" si="9"/>
        <v>149.00000000000009</v>
      </c>
      <c r="J117" s="2"/>
      <c r="P117">
        <v>149.00000000000009</v>
      </c>
      <c r="Q117" s="12">
        <f t="shared" si="14"/>
        <v>0.33846153846153781</v>
      </c>
      <c r="R117" s="17">
        <f t="shared" si="15"/>
        <v>0.70510881889240784</v>
      </c>
    </row>
    <row r="118" spans="1:18">
      <c r="A118">
        <v>118</v>
      </c>
      <c r="B118" s="2">
        <v>0.40268456375838901</v>
      </c>
      <c r="C118">
        <f t="shared" si="8"/>
        <v>0.40268456375838901</v>
      </c>
      <c r="D118">
        <f t="shared" si="9"/>
        <v>149.00000000000009</v>
      </c>
      <c r="J118" s="2"/>
      <c r="P118">
        <v>149.00000000000009</v>
      </c>
      <c r="Q118" s="12">
        <f t="shared" si="14"/>
        <v>0.33846153846153781</v>
      </c>
      <c r="R118" s="17">
        <f t="shared" si="15"/>
        <v>0.70510881889240784</v>
      </c>
    </row>
    <row r="119" spans="1:18">
      <c r="A119">
        <v>119</v>
      </c>
      <c r="B119" s="2">
        <v>0.40268456375838901</v>
      </c>
      <c r="C119">
        <f t="shared" si="8"/>
        <v>0.4</v>
      </c>
      <c r="D119">
        <f t="shared" si="9"/>
        <v>150</v>
      </c>
      <c r="J119" s="2"/>
      <c r="P119">
        <v>150</v>
      </c>
      <c r="Q119" s="12">
        <f t="shared" si="14"/>
        <v>0.33076923076923082</v>
      </c>
      <c r="R119" s="17">
        <f t="shared" si="15"/>
        <v>0.70167985167022684</v>
      </c>
    </row>
    <row r="120" spans="1:18">
      <c r="A120">
        <v>120</v>
      </c>
      <c r="B120" s="2">
        <v>0.4</v>
      </c>
      <c r="C120">
        <f t="shared" si="8"/>
        <v>0.4</v>
      </c>
      <c r="D120">
        <f t="shared" si="9"/>
        <v>150</v>
      </c>
      <c r="J120" s="2"/>
      <c r="P120">
        <v>150</v>
      </c>
      <c r="Q120" s="12">
        <f t="shared" si="14"/>
        <v>0.33076923076923082</v>
      </c>
      <c r="R120" s="17">
        <f t="shared" si="15"/>
        <v>0.70167985167022684</v>
      </c>
    </row>
    <row r="121" spans="1:18">
      <c r="A121">
        <v>121</v>
      </c>
      <c r="B121" s="2">
        <v>0.4</v>
      </c>
      <c r="C121">
        <f t="shared" si="8"/>
        <v>0.39735099337748297</v>
      </c>
      <c r="D121">
        <f t="shared" si="9"/>
        <v>151.00000000000017</v>
      </c>
      <c r="J121" s="2"/>
      <c r="P121">
        <v>151.00000000000017</v>
      </c>
      <c r="Q121" s="12">
        <f t="shared" si="14"/>
        <v>0.32307692307692182</v>
      </c>
      <c r="R121" s="17">
        <f t="shared" si="15"/>
        <v>0.69825088444804495</v>
      </c>
    </row>
    <row r="122" spans="1:18">
      <c r="A122">
        <v>122</v>
      </c>
      <c r="B122" s="2">
        <v>0.39735099337748297</v>
      </c>
      <c r="C122">
        <f t="shared" si="8"/>
        <v>0.394736842105263</v>
      </c>
      <c r="D122">
        <f t="shared" si="9"/>
        <v>152.00000000000006</v>
      </c>
      <c r="J122" s="2"/>
      <c r="P122">
        <v>152.00000000000006</v>
      </c>
      <c r="Q122" s="12">
        <f t="shared" si="14"/>
        <v>0.31538461538461493</v>
      </c>
      <c r="R122" s="17">
        <f t="shared" si="15"/>
        <v>0.69482191722586406</v>
      </c>
    </row>
    <row r="123" spans="1:18">
      <c r="A123">
        <v>123</v>
      </c>
      <c r="B123" s="2">
        <v>0.394736842105263</v>
      </c>
      <c r="C123">
        <f t="shared" si="8"/>
        <v>0.394736842105263</v>
      </c>
      <c r="D123">
        <f t="shared" si="9"/>
        <v>152.00000000000006</v>
      </c>
      <c r="J123" s="2"/>
      <c r="P123">
        <v>152.00000000000006</v>
      </c>
      <c r="Q123" s="12">
        <f t="shared" si="14"/>
        <v>0.31538461538461493</v>
      </c>
      <c r="R123" s="17">
        <f t="shared" si="15"/>
        <v>0.69482191722586406</v>
      </c>
    </row>
    <row r="124" spans="1:18">
      <c r="A124">
        <v>124</v>
      </c>
      <c r="B124" s="2">
        <v>0.394736842105263</v>
      </c>
      <c r="C124">
        <f t="shared" si="8"/>
        <v>0.39735099337748297</v>
      </c>
      <c r="D124">
        <f t="shared" si="9"/>
        <v>151.00000000000017</v>
      </c>
      <c r="J124" s="2"/>
      <c r="P124">
        <v>151.00000000000017</v>
      </c>
      <c r="Q124" s="12">
        <f t="shared" si="14"/>
        <v>0.32307692307692182</v>
      </c>
      <c r="R124" s="17">
        <f t="shared" si="15"/>
        <v>0.69825088444804495</v>
      </c>
    </row>
    <row r="125" spans="1:18">
      <c r="A125">
        <v>125</v>
      </c>
      <c r="B125" s="2">
        <v>0.39735099337748297</v>
      </c>
      <c r="C125">
        <f t="shared" si="8"/>
        <v>0.4</v>
      </c>
      <c r="D125">
        <f t="shared" si="9"/>
        <v>150</v>
      </c>
      <c r="J125" s="2"/>
      <c r="P125">
        <v>150</v>
      </c>
      <c r="Q125" s="12">
        <f t="shared" si="14"/>
        <v>0.33076923076923082</v>
      </c>
      <c r="R125" s="17">
        <f t="shared" si="15"/>
        <v>0.70167985167022684</v>
      </c>
    </row>
    <row r="126" spans="1:18">
      <c r="A126">
        <v>126</v>
      </c>
      <c r="B126" s="2">
        <v>0.4</v>
      </c>
      <c r="C126">
        <f t="shared" si="8"/>
        <v>0.40268456375838901</v>
      </c>
      <c r="D126">
        <f t="shared" si="9"/>
        <v>149.00000000000009</v>
      </c>
      <c r="J126" s="2"/>
      <c r="P126">
        <v>149.00000000000009</v>
      </c>
      <c r="Q126" s="12">
        <f t="shared" si="14"/>
        <v>0.33846153846153781</v>
      </c>
      <c r="R126" s="17">
        <f t="shared" si="15"/>
        <v>0.70510881889240784</v>
      </c>
    </row>
    <row r="127" spans="1:18">
      <c r="A127">
        <v>127</v>
      </c>
      <c r="B127" s="2">
        <v>0.40268456375838901</v>
      </c>
      <c r="C127">
        <f t="shared" si="8"/>
        <v>0.4</v>
      </c>
      <c r="D127">
        <f t="shared" si="9"/>
        <v>150</v>
      </c>
      <c r="J127" s="2"/>
      <c r="P127">
        <v>150</v>
      </c>
      <c r="Q127" s="12">
        <f t="shared" si="14"/>
        <v>0.33076923076923082</v>
      </c>
      <c r="R127" s="17">
        <f t="shared" si="15"/>
        <v>0.70167985167022684</v>
      </c>
    </row>
    <row r="128" spans="1:18">
      <c r="A128">
        <v>128</v>
      </c>
      <c r="B128" s="2">
        <v>0.4</v>
      </c>
      <c r="C128">
        <f t="shared" si="8"/>
        <v>0.40268456375838901</v>
      </c>
      <c r="D128">
        <f t="shared" si="9"/>
        <v>149.00000000000009</v>
      </c>
      <c r="J128" s="2"/>
      <c r="P128">
        <v>149.00000000000009</v>
      </c>
      <c r="Q128" s="12">
        <f t="shared" si="14"/>
        <v>0.33846153846153781</v>
      </c>
      <c r="R128" s="17">
        <f t="shared" si="15"/>
        <v>0.70510881889240784</v>
      </c>
    </row>
    <row r="129" spans="1:18">
      <c r="A129">
        <v>129</v>
      </c>
      <c r="B129" s="2">
        <v>0.40268456375838901</v>
      </c>
      <c r="C129">
        <f t="shared" si="8"/>
        <v>0.4</v>
      </c>
      <c r="D129">
        <f t="shared" si="9"/>
        <v>150</v>
      </c>
      <c r="J129" s="2"/>
      <c r="P129">
        <v>150</v>
      </c>
      <c r="Q129" s="12">
        <f t="shared" si="14"/>
        <v>0.33076923076923082</v>
      </c>
      <c r="R129" s="17">
        <f t="shared" si="15"/>
        <v>0.70167985167022684</v>
      </c>
    </row>
    <row r="130" spans="1:18">
      <c r="A130">
        <v>130</v>
      </c>
      <c r="B130" s="2">
        <v>0.4</v>
      </c>
      <c r="C130">
        <f t="shared" ref="C130:C193" si="16">B131</f>
        <v>0.40268456375838901</v>
      </c>
      <c r="D130">
        <f t="shared" ref="D130:D170" si="17">60/C130</f>
        <v>149.00000000000009</v>
      </c>
      <c r="J130" s="2"/>
      <c r="P130">
        <v>149.00000000000009</v>
      </c>
      <c r="Q130" s="12">
        <f t="shared" ref="Q130:Q193" si="18">1-((P130-63)/(193-63))</f>
        <v>0.33846153846153781</v>
      </c>
      <c r="R130" s="17">
        <f t="shared" ref="R130:R193" si="19">1-((P130-63)/(193-63))*($O$3)/0.7</f>
        <v>0.70510881889240784</v>
      </c>
    </row>
    <row r="131" spans="1:18">
      <c r="A131">
        <v>131</v>
      </c>
      <c r="B131" s="2">
        <v>0.40268456375838901</v>
      </c>
      <c r="C131">
        <f t="shared" si="16"/>
        <v>0.40268456375838901</v>
      </c>
      <c r="D131">
        <f t="shared" si="17"/>
        <v>149.00000000000009</v>
      </c>
      <c r="J131" s="2"/>
      <c r="P131">
        <v>149.00000000000009</v>
      </c>
      <c r="Q131" s="12">
        <f t="shared" si="18"/>
        <v>0.33846153846153781</v>
      </c>
      <c r="R131" s="17">
        <f t="shared" si="19"/>
        <v>0.70510881889240784</v>
      </c>
    </row>
    <row r="132" spans="1:18">
      <c r="A132">
        <v>132</v>
      </c>
      <c r="B132" s="2">
        <v>0.40268456375838901</v>
      </c>
      <c r="C132">
        <f t="shared" si="16"/>
        <v>0.40268456375838901</v>
      </c>
      <c r="D132">
        <f t="shared" si="17"/>
        <v>149.00000000000009</v>
      </c>
      <c r="J132" s="2"/>
      <c r="P132">
        <v>149.00000000000009</v>
      </c>
      <c r="Q132" s="12">
        <f t="shared" si="18"/>
        <v>0.33846153846153781</v>
      </c>
      <c r="R132" s="17">
        <f t="shared" si="19"/>
        <v>0.70510881889240784</v>
      </c>
    </row>
    <row r="133" spans="1:18">
      <c r="A133">
        <v>133</v>
      </c>
      <c r="B133" s="2">
        <v>0.40268456375838901</v>
      </c>
      <c r="C133">
        <f t="shared" si="16"/>
        <v>0.40540540540540498</v>
      </c>
      <c r="D133">
        <f t="shared" si="17"/>
        <v>148.00000000000014</v>
      </c>
      <c r="J133" s="2"/>
      <c r="P133">
        <v>148.00000000000014</v>
      </c>
      <c r="Q133" s="12">
        <f t="shared" si="18"/>
        <v>0.34615384615384504</v>
      </c>
      <c r="R133" s="17">
        <f t="shared" si="19"/>
        <v>0.70853778611458895</v>
      </c>
    </row>
    <row r="134" spans="1:18">
      <c r="A134">
        <v>134</v>
      </c>
      <c r="B134" s="2">
        <v>0.40540540540540498</v>
      </c>
      <c r="C134">
        <f t="shared" si="16"/>
        <v>0.40268456375838901</v>
      </c>
      <c r="D134">
        <f t="shared" si="17"/>
        <v>149.00000000000009</v>
      </c>
      <c r="J134" s="2"/>
      <c r="P134">
        <v>149.00000000000009</v>
      </c>
      <c r="Q134" s="12">
        <f t="shared" si="18"/>
        <v>0.33846153846153781</v>
      </c>
      <c r="R134" s="17">
        <f t="shared" si="19"/>
        <v>0.70510881889240784</v>
      </c>
    </row>
    <row r="135" spans="1:18">
      <c r="A135">
        <v>135</v>
      </c>
      <c r="B135" s="2">
        <v>0.40268456375838901</v>
      </c>
      <c r="C135">
        <f t="shared" si="16"/>
        <v>0.4</v>
      </c>
      <c r="D135">
        <f t="shared" si="17"/>
        <v>150</v>
      </c>
      <c r="J135" s="2"/>
      <c r="P135">
        <v>150</v>
      </c>
      <c r="Q135" s="12">
        <f t="shared" si="18"/>
        <v>0.33076923076923082</v>
      </c>
      <c r="R135" s="17">
        <f t="shared" si="19"/>
        <v>0.70167985167022684</v>
      </c>
    </row>
    <row r="136" spans="1:18">
      <c r="A136">
        <v>136</v>
      </c>
      <c r="B136" s="2">
        <v>0.4</v>
      </c>
      <c r="C136">
        <f t="shared" si="16"/>
        <v>0.39735099337748297</v>
      </c>
      <c r="D136">
        <f t="shared" si="17"/>
        <v>151.00000000000017</v>
      </c>
      <c r="J136" s="2"/>
      <c r="P136">
        <v>151.00000000000017</v>
      </c>
      <c r="Q136" s="12">
        <f t="shared" si="18"/>
        <v>0.32307692307692182</v>
      </c>
      <c r="R136" s="17">
        <f t="shared" si="19"/>
        <v>0.69825088444804495</v>
      </c>
    </row>
    <row r="137" spans="1:18">
      <c r="A137">
        <v>137</v>
      </c>
      <c r="B137" s="2">
        <v>0.39735099337748297</v>
      </c>
      <c r="C137">
        <f t="shared" si="16"/>
        <v>0.39735099337748297</v>
      </c>
      <c r="D137">
        <f t="shared" si="17"/>
        <v>151.00000000000017</v>
      </c>
      <c r="J137" s="2"/>
      <c r="P137">
        <v>151.00000000000017</v>
      </c>
      <c r="Q137" s="12">
        <f t="shared" si="18"/>
        <v>0.32307692307692182</v>
      </c>
      <c r="R137" s="17">
        <f t="shared" si="19"/>
        <v>0.69825088444804495</v>
      </c>
    </row>
    <row r="138" spans="1:18">
      <c r="A138">
        <v>138</v>
      </c>
      <c r="B138" s="2">
        <v>0.39735099337748297</v>
      </c>
      <c r="C138">
        <f t="shared" si="16"/>
        <v>0.39735099337748297</v>
      </c>
      <c r="D138">
        <f t="shared" si="17"/>
        <v>151.00000000000017</v>
      </c>
      <c r="J138" s="2"/>
      <c r="P138">
        <v>151.00000000000017</v>
      </c>
      <c r="Q138" s="12">
        <f t="shared" si="18"/>
        <v>0.32307692307692182</v>
      </c>
      <c r="R138" s="17">
        <f t="shared" si="19"/>
        <v>0.69825088444804495</v>
      </c>
    </row>
    <row r="139" spans="1:18">
      <c r="A139">
        <v>139</v>
      </c>
      <c r="B139" s="2">
        <v>0.39735099337748297</v>
      </c>
      <c r="C139">
        <f t="shared" si="16"/>
        <v>0.394736842105263</v>
      </c>
      <c r="D139">
        <f t="shared" si="17"/>
        <v>152.00000000000006</v>
      </c>
      <c r="J139" s="2"/>
      <c r="P139">
        <v>152.00000000000006</v>
      </c>
      <c r="Q139" s="12">
        <f t="shared" si="18"/>
        <v>0.31538461538461493</v>
      </c>
      <c r="R139" s="17">
        <f t="shared" si="19"/>
        <v>0.69482191722586406</v>
      </c>
    </row>
    <row r="140" spans="1:18">
      <c r="A140">
        <v>140</v>
      </c>
      <c r="B140" s="2">
        <v>0.394736842105263</v>
      </c>
      <c r="C140">
        <f t="shared" si="16"/>
        <v>0.394736842105263</v>
      </c>
      <c r="D140">
        <f t="shared" si="17"/>
        <v>152.00000000000006</v>
      </c>
      <c r="J140" s="2"/>
      <c r="P140">
        <v>152.00000000000006</v>
      </c>
      <c r="Q140" s="12">
        <f t="shared" si="18"/>
        <v>0.31538461538461493</v>
      </c>
      <c r="R140" s="17">
        <f t="shared" si="19"/>
        <v>0.69482191722586406</v>
      </c>
    </row>
    <row r="141" spans="1:18">
      <c r="A141">
        <v>141</v>
      </c>
      <c r="B141" s="2">
        <v>0.394736842105263</v>
      </c>
      <c r="C141">
        <f t="shared" si="16"/>
        <v>0.39735099337748297</v>
      </c>
      <c r="D141">
        <f t="shared" si="17"/>
        <v>151.00000000000017</v>
      </c>
      <c r="J141" s="2"/>
      <c r="P141">
        <v>151.00000000000017</v>
      </c>
      <c r="Q141" s="12">
        <f t="shared" si="18"/>
        <v>0.32307692307692182</v>
      </c>
      <c r="R141" s="17">
        <f t="shared" si="19"/>
        <v>0.69825088444804495</v>
      </c>
    </row>
    <row r="142" spans="1:18">
      <c r="A142">
        <v>142</v>
      </c>
      <c r="B142" s="2">
        <v>0.39735099337748297</v>
      </c>
      <c r="C142">
        <f t="shared" si="16"/>
        <v>0.39735099337748297</v>
      </c>
      <c r="D142">
        <f t="shared" si="17"/>
        <v>151.00000000000017</v>
      </c>
      <c r="J142" s="2"/>
      <c r="P142">
        <v>151.00000000000017</v>
      </c>
      <c r="Q142" s="12">
        <f t="shared" si="18"/>
        <v>0.32307692307692182</v>
      </c>
      <c r="R142" s="17">
        <f t="shared" si="19"/>
        <v>0.69825088444804495</v>
      </c>
    </row>
    <row r="143" spans="1:18">
      <c r="A143">
        <v>143</v>
      </c>
      <c r="B143" s="2">
        <v>0.39735099337748297</v>
      </c>
      <c r="C143">
        <f t="shared" si="16"/>
        <v>0.39735099337748297</v>
      </c>
      <c r="D143">
        <f t="shared" si="17"/>
        <v>151.00000000000017</v>
      </c>
      <c r="J143" s="2"/>
      <c r="P143">
        <v>151.00000000000017</v>
      </c>
      <c r="Q143" s="12">
        <f t="shared" si="18"/>
        <v>0.32307692307692182</v>
      </c>
      <c r="R143" s="17">
        <f t="shared" si="19"/>
        <v>0.69825088444804495</v>
      </c>
    </row>
    <row r="144" spans="1:18">
      <c r="A144">
        <v>144</v>
      </c>
      <c r="B144" s="2">
        <v>0.39735099337748297</v>
      </c>
      <c r="C144">
        <f t="shared" si="16"/>
        <v>0.394736842105263</v>
      </c>
      <c r="D144">
        <f t="shared" si="17"/>
        <v>152.00000000000006</v>
      </c>
      <c r="J144" s="2"/>
      <c r="P144">
        <v>152.00000000000006</v>
      </c>
      <c r="Q144" s="12">
        <f t="shared" si="18"/>
        <v>0.31538461538461493</v>
      </c>
      <c r="R144" s="17">
        <f t="shared" si="19"/>
        <v>0.69482191722586406</v>
      </c>
    </row>
    <row r="145" spans="1:18">
      <c r="A145">
        <v>145</v>
      </c>
      <c r="B145" s="2">
        <v>0.394736842105263</v>
      </c>
      <c r="C145">
        <f t="shared" si="16"/>
        <v>0.394736842105263</v>
      </c>
      <c r="D145">
        <f t="shared" si="17"/>
        <v>152.00000000000006</v>
      </c>
      <c r="J145" s="2"/>
      <c r="P145">
        <v>152.00000000000006</v>
      </c>
      <c r="Q145" s="12">
        <f t="shared" si="18"/>
        <v>0.31538461538461493</v>
      </c>
      <c r="R145" s="17">
        <f t="shared" si="19"/>
        <v>0.69482191722586406</v>
      </c>
    </row>
    <row r="146" spans="1:18">
      <c r="A146">
        <v>146</v>
      </c>
      <c r="B146" s="2">
        <v>0.394736842105263</v>
      </c>
      <c r="C146">
        <f t="shared" si="16"/>
        <v>0.39215686274509798</v>
      </c>
      <c r="D146">
        <f t="shared" si="17"/>
        <v>153.00000000000003</v>
      </c>
      <c r="P146">
        <v>153.00000000000003</v>
      </c>
      <c r="Q146" s="12">
        <f t="shared" si="18"/>
        <v>0.30769230769230749</v>
      </c>
      <c r="R146" s="17">
        <f t="shared" si="19"/>
        <v>0.69139295000368284</v>
      </c>
    </row>
    <row r="147" spans="1:18">
      <c r="A147">
        <v>147</v>
      </c>
      <c r="B147" s="2">
        <v>0.39215686274509798</v>
      </c>
      <c r="C147">
        <f t="shared" si="16"/>
        <v>0.39215686274509798</v>
      </c>
      <c r="D147">
        <f t="shared" si="17"/>
        <v>153.00000000000003</v>
      </c>
      <c r="P147">
        <v>153.00000000000003</v>
      </c>
      <c r="Q147" s="12">
        <f t="shared" si="18"/>
        <v>0.30769230769230749</v>
      </c>
      <c r="R147" s="17">
        <f t="shared" si="19"/>
        <v>0.69139295000368284</v>
      </c>
    </row>
    <row r="148" spans="1:18">
      <c r="A148">
        <v>148</v>
      </c>
      <c r="B148" s="2">
        <v>0.39215686274509798</v>
      </c>
      <c r="C148">
        <f t="shared" si="16"/>
        <v>0.394736842105263</v>
      </c>
      <c r="D148">
        <f t="shared" si="17"/>
        <v>152.00000000000006</v>
      </c>
      <c r="P148">
        <v>152.00000000000006</v>
      </c>
      <c r="Q148" s="12">
        <f t="shared" si="18"/>
        <v>0.31538461538461493</v>
      </c>
      <c r="R148" s="17">
        <f t="shared" si="19"/>
        <v>0.69482191722586406</v>
      </c>
    </row>
    <row r="149" spans="1:18">
      <c r="A149">
        <v>149</v>
      </c>
      <c r="B149" s="2">
        <v>0.394736842105263</v>
      </c>
      <c r="C149">
        <f t="shared" si="16"/>
        <v>0.39215686274509798</v>
      </c>
      <c r="D149">
        <f t="shared" si="17"/>
        <v>153.00000000000003</v>
      </c>
      <c r="P149">
        <v>153.00000000000003</v>
      </c>
      <c r="Q149" s="12">
        <f t="shared" si="18"/>
        <v>0.30769230769230749</v>
      </c>
      <c r="R149" s="17">
        <f t="shared" si="19"/>
        <v>0.69139295000368284</v>
      </c>
    </row>
    <row r="150" spans="1:18">
      <c r="A150">
        <v>150</v>
      </c>
      <c r="B150" s="2">
        <v>0.39215686274509798</v>
      </c>
      <c r="C150">
        <f t="shared" si="16"/>
        <v>0.38961038961038902</v>
      </c>
      <c r="D150">
        <f t="shared" si="17"/>
        <v>154.00000000000023</v>
      </c>
      <c r="P150">
        <v>154.00000000000023</v>
      </c>
      <c r="Q150" s="12">
        <f t="shared" si="18"/>
        <v>0.29999999999999827</v>
      </c>
      <c r="R150" s="17">
        <f t="shared" si="19"/>
        <v>0.68796398278150084</v>
      </c>
    </row>
    <row r="151" spans="1:18">
      <c r="A151">
        <v>151</v>
      </c>
      <c r="B151" s="2">
        <v>0.38961038961038902</v>
      </c>
      <c r="C151">
        <f t="shared" si="16"/>
        <v>0.38961038961038902</v>
      </c>
      <c r="D151">
        <f t="shared" si="17"/>
        <v>154.00000000000023</v>
      </c>
      <c r="P151">
        <v>154.00000000000023</v>
      </c>
      <c r="Q151" s="12">
        <f t="shared" si="18"/>
        <v>0.29999999999999827</v>
      </c>
      <c r="R151" s="17">
        <f t="shared" si="19"/>
        <v>0.68796398278150084</v>
      </c>
    </row>
    <row r="152" spans="1:18">
      <c r="A152">
        <v>152</v>
      </c>
      <c r="B152" s="2">
        <v>0.38961038961038902</v>
      </c>
      <c r="C152">
        <f t="shared" si="16"/>
        <v>0.38709677419354799</v>
      </c>
      <c r="D152">
        <f t="shared" si="17"/>
        <v>155.00000000000017</v>
      </c>
      <c r="P152">
        <v>155.00000000000017</v>
      </c>
      <c r="Q152" s="12">
        <f t="shared" si="18"/>
        <v>0.29230769230769105</v>
      </c>
      <c r="R152" s="17">
        <f t="shared" si="19"/>
        <v>0.68453501555931973</v>
      </c>
    </row>
    <row r="153" spans="1:18">
      <c r="A153">
        <v>153</v>
      </c>
      <c r="B153" s="2">
        <v>0.38709677419354799</v>
      </c>
      <c r="C153">
        <f t="shared" si="16"/>
        <v>0.38709677419354799</v>
      </c>
      <c r="D153">
        <f t="shared" si="17"/>
        <v>155.00000000000017</v>
      </c>
      <c r="P153">
        <v>155.00000000000017</v>
      </c>
      <c r="Q153" s="12">
        <f t="shared" si="18"/>
        <v>0.29230769230769105</v>
      </c>
      <c r="R153" s="17">
        <f t="shared" si="19"/>
        <v>0.68453501555931973</v>
      </c>
    </row>
    <row r="154" spans="1:18">
      <c r="A154">
        <v>154</v>
      </c>
      <c r="B154" s="2">
        <v>0.38709677419354799</v>
      </c>
      <c r="C154">
        <f t="shared" si="16"/>
        <v>0.38461538461538403</v>
      </c>
      <c r="D154">
        <f t="shared" si="17"/>
        <v>156.00000000000023</v>
      </c>
      <c r="P154">
        <v>156.00000000000023</v>
      </c>
      <c r="Q154" s="12">
        <f t="shared" si="18"/>
        <v>0.28461538461538283</v>
      </c>
      <c r="R154" s="17">
        <f t="shared" si="19"/>
        <v>0.68110604833713817</v>
      </c>
    </row>
    <row r="155" spans="1:18">
      <c r="A155">
        <v>155</v>
      </c>
      <c r="B155" s="2">
        <v>0.38461538461538403</v>
      </c>
      <c r="C155">
        <f t="shared" si="16"/>
        <v>0.38709677419354799</v>
      </c>
      <c r="D155">
        <f t="shared" si="17"/>
        <v>155.00000000000017</v>
      </c>
      <c r="P155">
        <v>155.00000000000017</v>
      </c>
      <c r="Q155" s="12">
        <f t="shared" si="18"/>
        <v>0.29230769230769105</v>
      </c>
      <c r="R155" s="17">
        <f t="shared" si="19"/>
        <v>0.68453501555931973</v>
      </c>
    </row>
    <row r="156" spans="1:18">
      <c r="A156">
        <v>156</v>
      </c>
      <c r="B156" s="2">
        <v>0.38709677419354799</v>
      </c>
      <c r="C156">
        <f t="shared" si="16"/>
        <v>0.38709677419354799</v>
      </c>
      <c r="D156">
        <f t="shared" si="17"/>
        <v>155.00000000000017</v>
      </c>
      <c r="P156">
        <v>155.00000000000017</v>
      </c>
      <c r="Q156" s="12">
        <f t="shared" si="18"/>
        <v>0.29230769230769105</v>
      </c>
      <c r="R156" s="17">
        <f t="shared" si="19"/>
        <v>0.68453501555931973</v>
      </c>
    </row>
    <row r="157" spans="1:18">
      <c r="A157">
        <v>157</v>
      </c>
      <c r="B157" s="2">
        <v>0.38709677419354799</v>
      </c>
      <c r="C157">
        <f t="shared" si="16"/>
        <v>0.38961038961038902</v>
      </c>
      <c r="D157">
        <f t="shared" si="17"/>
        <v>154.00000000000023</v>
      </c>
      <c r="P157">
        <v>154.00000000000023</v>
      </c>
      <c r="Q157" s="12">
        <f t="shared" si="18"/>
        <v>0.29999999999999827</v>
      </c>
      <c r="R157" s="17">
        <f t="shared" si="19"/>
        <v>0.68796398278150084</v>
      </c>
    </row>
    <row r="158" spans="1:18">
      <c r="A158">
        <v>158</v>
      </c>
      <c r="B158" s="2">
        <v>0.38961038961038902</v>
      </c>
      <c r="C158">
        <f t="shared" si="16"/>
        <v>0.38961038961038902</v>
      </c>
      <c r="D158">
        <f t="shared" si="17"/>
        <v>154.00000000000023</v>
      </c>
      <c r="P158">
        <v>154.00000000000023</v>
      </c>
      <c r="Q158" s="12">
        <f t="shared" si="18"/>
        <v>0.29999999999999827</v>
      </c>
      <c r="R158" s="17">
        <f t="shared" si="19"/>
        <v>0.68796398278150084</v>
      </c>
    </row>
    <row r="159" spans="1:18">
      <c r="A159">
        <v>159</v>
      </c>
      <c r="B159" s="2">
        <v>0.38961038961038902</v>
      </c>
      <c r="C159">
        <f t="shared" si="16"/>
        <v>0.39215686274509798</v>
      </c>
      <c r="D159">
        <f t="shared" si="17"/>
        <v>153.00000000000003</v>
      </c>
      <c r="P159">
        <v>153.00000000000003</v>
      </c>
      <c r="Q159" s="12">
        <f t="shared" si="18"/>
        <v>0.30769230769230749</v>
      </c>
      <c r="R159" s="17">
        <f t="shared" si="19"/>
        <v>0.69139295000368284</v>
      </c>
    </row>
    <row r="160" spans="1:18">
      <c r="A160">
        <v>160</v>
      </c>
      <c r="B160" s="2">
        <v>0.39215686274509798</v>
      </c>
      <c r="C160">
        <f t="shared" si="16"/>
        <v>0.394736842105263</v>
      </c>
      <c r="D160">
        <f t="shared" si="17"/>
        <v>152.00000000000006</v>
      </c>
      <c r="P160">
        <v>152.00000000000006</v>
      </c>
      <c r="Q160" s="12">
        <f t="shared" si="18"/>
        <v>0.31538461538461493</v>
      </c>
      <c r="R160" s="17">
        <f t="shared" si="19"/>
        <v>0.69482191722586406</v>
      </c>
    </row>
    <row r="161" spans="1:18">
      <c r="A161">
        <v>161</v>
      </c>
      <c r="B161" s="2">
        <v>0.394736842105263</v>
      </c>
      <c r="C161">
        <f t="shared" si="16"/>
        <v>0.394736842105263</v>
      </c>
      <c r="D161">
        <f t="shared" si="17"/>
        <v>152.00000000000006</v>
      </c>
      <c r="P161">
        <v>152.00000000000006</v>
      </c>
      <c r="Q161" s="12">
        <f t="shared" si="18"/>
        <v>0.31538461538461493</v>
      </c>
      <c r="R161" s="17">
        <f t="shared" si="19"/>
        <v>0.69482191722586406</v>
      </c>
    </row>
    <row r="162" spans="1:18">
      <c r="A162">
        <v>162</v>
      </c>
      <c r="B162" s="2">
        <v>0.394736842105263</v>
      </c>
      <c r="C162">
        <f t="shared" si="16"/>
        <v>0.394736842105263</v>
      </c>
      <c r="D162">
        <f t="shared" si="17"/>
        <v>152.00000000000006</v>
      </c>
      <c r="P162">
        <v>152.00000000000006</v>
      </c>
      <c r="Q162" s="12">
        <f t="shared" si="18"/>
        <v>0.31538461538461493</v>
      </c>
      <c r="R162" s="17">
        <f t="shared" si="19"/>
        <v>0.69482191722586406</v>
      </c>
    </row>
    <row r="163" spans="1:18">
      <c r="A163">
        <v>163</v>
      </c>
      <c r="B163" s="2">
        <v>0.394736842105263</v>
      </c>
      <c r="C163">
        <f t="shared" si="16"/>
        <v>0.39215686274509798</v>
      </c>
      <c r="D163">
        <f t="shared" si="17"/>
        <v>153.00000000000003</v>
      </c>
      <c r="P163">
        <v>153.00000000000003</v>
      </c>
      <c r="Q163" s="12">
        <f t="shared" si="18"/>
        <v>0.30769230769230749</v>
      </c>
      <c r="R163" s="17">
        <f t="shared" si="19"/>
        <v>0.69139295000368284</v>
      </c>
    </row>
    <row r="164" spans="1:18">
      <c r="A164">
        <v>164</v>
      </c>
      <c r="B164" s="2">
        <v>0.39215686274509798</v>
      </c>
      <c r="C164">
        <f t="shared" si="16"/>
        <v>0.39215686274509798</v>
      </c>
      <c r="D164">
        <f t="shared" si="17"/>
        <v>153.00000000000003</v>
      </c>
      <c r="P164">
        <v>153.00000000000003</v>
      </c>
      <c r="Q164" s="12">
        <f t="shared" si="18"/>
        <v>0.30769230769230749</v>
      </c>
      <c r="R164" s="17">
        <f t="shared" si="19"/>
        <v>0.69139295000368284</v>
      </c>
    </row>
    <row r="165" spans="1:18">
      <c r="A165">
        <v>165</v>
      </c>
      <c r="B165" s="2">
        <v>0.39215686274509798</v>
      </c>
      <c r="C165">
        <f t="shared" si="16"/>
        <v>0.39215686274509798</v>
      </c>
      <c r="D165">
        <f t="shared" si="17"/>
        <v>153.00000000000003</v>
      </c>
      <c r="P165">
        <v>153.00000000000003</v>
      </c>
      <c r="Q165" s="12">
        <f t="shared" si="18"/>
        <v>0.30769230769230749</v>
      </c>
      <c r="R165" s="17">
        <f t="shared" si="19"/>
        <v>0.69139295000368284</v>
      </c>
    </row>
    <row r="166" spans="1:18">
      <c r="A166">
        <v>166</v>
      </c>
      <c r="B166" s="2">
        <v>0.39215686274509798</v>
      </c>
      <c r="C166">
        <f t="shared" si="16"/>
        <v>0.38961038961038902</v>
      </c>
      <c r="D166">
        <f t="shared" si="17"/>
        <v>154.00000000000023</v>
      </c>
      <c r="P166">
        <v>154.00000000000023</v>
      </c>
      <c r="Q166" s="12">
        <f t="shared" si="18"/>
        <v>0.29999999999999827</v>
      </c>
      <c r="R166" s="17">
        <f t="shared" si="19"/>
        <v>0.68796398278150084</v>
      </c>
    </row>
    <row r="167" spans="1:18">
      <c r="A167">
        <v>167</v>
      </c>
      <c r="B167" s="2">
        <v>0.38961038961038902</v>
      </c>
      <c r="C167">
        <f t="shared" si="16"/>
        <v>0.38961038961038902</v>
      </c>
      <c r="D167">
        <f t="shared" si="17"/>
        <v>154.00000000000023</v>
      </c>
      <c r="P167">
        <v>154.00000000000023</v>
      </c>
      <c r="Q167" s="12">
        <f t="shared" si="18"/>
        <v>0.29999999999999827</v>
      </c>
      <c r="R167" s="17">
        <f t="shared" si="19"/>
        <v>0.68796398278150084</v>
      </c>
    </row>
    <row r="168" spans="1:18">
      <c r="A168">
        <v>168</v>
      </c>
      <c r="B168" s="2">
        <v>0.38961038961038902</v>
      </c>
      <c r="C168">
        <f t="shared" si="16"/>
        <v>0.38961038961038902</v>
      </c>
      <c r="D168">
        <f t="shared" si="17"/>
        <v>154.00000000000023</v>
      </c>
      <c r="P168">
        <v>154.00000000000023</v>
      </c>
      <c r="Q168" s="12">
        <f t="shared" si="18"/>
        <v>0.29999999999999827</v>
      </c>
      <c r="R168" s="17">
        <f t="shared" si="19"/>
        <v>0.68796398278150084</v>
      </c>
    </row>
    <row r="169" spans="1:18">
      <c r="A169">
        <v>169</v>
      </c>
      <c r="B169" s="2">
        <v>0.38961038961038902</v>
      </c>
      <c r="C169">
        <f t="shared" si="16"/>
        <v>0.38709677419354799</v>
      </c>
      <c r="D169">
        <f t="shared" si="17"/>
        <v>155.00000000000017</v>
      </c>
      <c r="P169">
        <v>155.00000000000017</v>
      </c>
      <c r="Q169" s="12">
        <f t="shared" si="18"/>
        <v>0.29230769230769105</v>
      </c>
      <c r="R169" s="17">
        <f t="shared" si="19"/>
        <v>0.68453501555931973</v>
      </c>
    </row>
    <row r="170" spans="1:18">
      <c r="A170">
        <v>170</v>
      </c>
      <c r="B170" s="2">
        <v>0.38709677419354799</v>
      </c>
      <c r="C170">
        <f t="shared" si="16"/>
        <v>0.38461538461538403</v>
      </c>
      <c r="D170">
        <f t="shared" si="17"/>
        <v>156.00000000000023</v>
      </c>
      <c r="P170">
        <v>156.00000000000023</v>
      </c>
      <c r="Q170" s="12">
        <f t="shared" si="18"/>
        <v>0.28461538461538283</v>
      </c>
      <c r="R170" s="17">
        <f t="shared" si="19"/>
        <v>0.68110604833713817</v>
      </c>
    </row>
    <row r="171" spans="1:18">
      <c r="A171">
        <v>171</v>
      </c>
      <c r="B171" s="2">
        <v>0.38461538461538403</v>
      </c>
      <c r="C171">
        <f t="shared" si="16"/>
        <v>0.38216560509554098</v>
      </c>
      <c r="D171">
        <f>60/C171</f>
        <v>157.00000000000017</v>
      </c>
      <c r="P171">
        <v>157.00000000000017</v>
      </c>
      <c r="Q171" s="12">
        <f t="shared" si="18"/>
        <v>0.27692307692307561</v>
      </c>
      <c r="R171" s="17">
        <f t="shared" si="19"/>
        <v>0.67767708111495706</v>
      </c>
    </row>
    <row r="172" spans="1:18">
      <c r="A172">
        <v>172</v>
      </c>
      <c r="B172" s="2">
        <v>0.38216560509554098</v>
      </c>
      <c r="C172">
        <f t="shared" si="16"/>
        <v>0.38216560509554098</v>
      </c>
      <c r="D172">
        <f t="shared" ref="D172:D214" si="20">60/C172</f>
        <v>157.00000000000017</v>
      </c>
      <c r="P172">
        <v>157.00000000000017</v>
      </c>
      <c r="Q172" s="12">
        <f t="shared" si="18"/>
        <v>0.27692307692307561</v>
      </c>
      <c r="R172" s="17">
        <f t="shared" si="19"/>
        <v>0.67767708111495706</v>
      </c>
    </row>
    <row r="173" spans="1:18">
      <c r="A173">
        <v>173</v>
      </c>
      <c r="B173" s="2">
        <v>0.38216560509554098</v>
      </c>
      <c r="C173">
        <f t="shared" si="16"/>
        <v>0.379746835443038</v>
      </c>
      <c r="D173">
        <f t="shared" si="20"/>
        <v>158</v>
      </c>
      <c r="P173">
        <v>158</v>
      </c>
      <c r="Q173" s="12">
        <f t="shared" si="18"/>
        <v>0.26923076923076927</v>
      </c>
      <c r="R173" s="17">
        <f t="shared" si="19"/>
        <v>0.67424811389277639</v>
      </c>
    </row>
    <row r="174" spans="1:18">
      <c r="A174">
        <v>174</v>
      </c>
      <c r="B174" s="2">
        <v>0.379746835443038</v>
      </c>
      <c r="C174">
        <f t="shared" si="16"/>
        <v>0.379746835443038</v>
      </c>
      <c r="D174">
        <f t="shared" si="20"/>
        <v>158</v>
      </c>
      <c r="P174">
        <v>158</v>
      </c>
      <c r="Q174" s="12">
        <f t="shared" si="18"/>
        <v>0.26923076923076927</v>
      </c>
      <c r="R174" s="17">
        <f t="shared" si="19"/>
        <v>0.67424811389277639</v>
      </c>
    </row>
    <row r="175" spans="1:18">
      <c r="A175">
        <v>175</v>
      </c>
      <c r="B175" s="2">
        <v>0.379746835443038</v>
      </c>
      <c r="C175">
        <f t="shared" si="16"/>
        <v>0.37735849056603699</v>
      </c>
      <c r="D175">
        <f t="shared" si="20"/>
        <v>159.00000000000031</v>
      </c>
      <c r="P175">
        <v>159.00000000000031</v>
      </c>
      <c r="Q175" s="12">
        <f t="shared" si="18"/>
        <v>0.26153846153845917</v>
      </c>
      <c r="R175" s="17">
        <f t="shared" si="19"/>
        <v>0.67081914667059406</v>
      </c>
    </row>
    <row r="176" spans="1:18">
      <c r="A176">
        <v>176</v>
      </c>
      <c r="B176" s="2">
        <v>0.37735849056603699</v>
      </c>
      <c r="C176">
        <f t="shared" si="16"/>
        <v>0.375</v>
      </c>
      <c r="D176">
        <f t="shared" si="20"/>
        <v>160</v>
      </c>
      <c r="P176">
        <v>160</v>
      </c>
      <c r="Q176" s="12">
        <f t="shared" si="18"/>
        <v>0.25384615384615383</v>
      </c>
      <c r="R176" s="17">
        <f t="shared" si="19"/>
        <v>0.66739017944841383</v>
      </c>
    </row>
    <row r="177" spans="1:18">
      <c r="A177">
        <v>177</v>
      </c>
      <c r="B177" s="2">
        <v>0.375</v>
      </c>
      <c r="C177">
        <f t="shared" si="16"/>
        <v>0.375</v>
      </c>
      <c r="D177">
        <f t="shared" si="20"/>
        <v>160</v>
      </c>
      <c r="P177">
        <v>160</v>
      </c>
      <c r="Q177" s="12">
        <f t="shared" si="18"/>
        <v>0.25384615384615383</v>
      </c>
      <c r="R177" s="17">
        <f t="shared" si="19"/>
        <v>0.66739017944841383</v>
      </c>
    </row>
    <row r="178" spans="1:18">
      <c r="A178">
        <v>178</v>
      </c>
      <c r="B178" s="2">
        <v>0.375</v>
      </c>
      <c r="C178">
        <f t="shared" si="16"/>
        <v>0.375</v>
      </c>
      <c r="D178">
        <f t="shared" si="20"/>
        <v>160</v>
      </c>
      <c r="P178">
        <v>160</v>
      </c>
      <c r="Q178" s="12">
        <f t="shared" si="18"/>
        <v>0.25384615384615383</v>
      </c>
      <c r="R178" s="17">
        <f t="shared" si="19"/>
        <v>0.66739017944841383</v>
      </c>
    </row>
    <row r="179" spans="1:18">
      <c r="A179">
        <v>179</v>
      </c>
      <c r="B179" s="2">
        <v>0.375</v>
      </c>
      <c r="C179">
        <f t="shared" si="16"/>
        <v>0.37267080745341602</v>
      </c>
      <c r="D179">
        <f t="shared" si="20"/>
        <v>161.00000000000006</v>
      </c>
      <c r="P179">
        <v>161.00000000000006</v>
      </c>
      <c r="Q179" s="12">
        <f t="shared" si="18"/>
        <v>0.24615384615384572</v>
      </c>
      <c r="R179" s="17">
        <f t="shared" si="19"/>
        <v>0.66396121222623228</v>
      </c>
    </row>
    <row r="180" spans="1:18">
      <c r="A180">
        <v>180</v>
      </c>
      <c r="B180" s="2">
        <v>0.37267080745341602</v>
      </c>
      <c r="C180">
        <f t="shared" si="16"/>
        <v>0.37037037037037002</v>
      </c>
      <c r="D180">
        <f t="shared" si="20"/>
        <v>162.00000000000014</v>
      </c>
      <c r="P180">
        <v>162.00000000000014</v>
      </c>
      <c r="Q180" s="12">
        <f t="shared" si="18"/>
        <v>0.23846153846153739</v>
      </c>
      <c r="R180" s="17">
        <f t="shared" si="19"/>
        <v>0.66053224500405072</v>
      </c>
    </row>
    <row r="181" spans="1:18">
      <c r="A181">
        <v>181</v>
      </c>
      <c r="B181" s="2">
        <v>0.37037037037037002</v>
      </c>
      <c r="C181">
        <f t="shared" si="16"/>
        <v>0.36809815950920199</v>
      </c>
      <c r="D181">
        <f t="shared" si="20"/>
        <v>163.0000000000002</v>
      </c>
      <c r="P181">
        <v>163.0000000000002</v>
      </c>
      <c r="Q181" s="12">
        <f t="shared" si="18"/>
        <v>0.23076923076922928</v>
      </c>
      <c r="R181" s="17">
        <f t="shared" si="19"/>
        <v>0.65710327778186928</v>
      </c>
    </row>
    <row r="182" spans="1:18">
      <c r="A182">
        <v>182</v>
      </c>
      <c r="B182" s="2">
        <v>0.36809815950920199</v>
      </c>
      <c r="C182">
        <f t="shared" si="16"/>
        <v>0.36809815950920199</v>
      </c>
      <c r="D182">
        <f t="shared" si="20"/>
        <v>163.0000000000002</v>
      </c>
      <c r="P182">
        <v>163.0000000000002</v>
      </c>
      <c r="Q182" s="12">
        <f t="shared" si="18"/>
        <v>0.23076923076922928</v>
      </c>
      <c r="R182" s="17">
        <f t="shared" si="19"/>
        <v>0.65710327778186928</v>
      </c>
    </row>
    <row r="183" spans="1:18">
      <c r="A183">
        <v>183</v>
      </c>
      <c r="B183" s="2">
        <v>0.36809815950920199</v>
      </c>
      <c r="C183">
        <f t="shared" si="16"/>
        <v>0.36585365853658502</v>
      </c>
      <c r="D183">
        <f t="shared" si="20"/>
        <v>164.00000000000014</v>
      </c>
      <c r="P183">
        <v>164.00000000000014</v>
      </c>
      <c r="Q183" s="12">
        <f t="shared" si="18"/>
        <v>0.22307692307692195</v>
      </c>
      <c r="R183" s="17">
        <f t="shared" si="19"/>
        <v>0.65367431055968805</v>
      </c>
    </row>
    <row r="184" spans="1:18">
      <c r="A184">
        <v>184</v>
      </c>
      <c r="B184" s="2">
        <v>0.36585365853658502</v>
      </c>
      <c r="C184">
        <f t="shared" si="16"/>
        <v>0.36363636363636298</v>
      </c>
      <c r="D184">
        <f t="shared" si="20"/>
        <v>165.00000000000028</v>
      </c>
      <c r="P184">
        <v>165.00000000000028</v>
      </c>
      <c r="Q184" s="12">
        <f t="shared" si="18"/>
        <v>0.21538461538461318</v>
      </c>
      <c r="R184" s="17">
        <f t="shared" si="19"/>
        <v>0.65024534333750628</v>
      </c>
    </row>
    <row r="185" spans="1:18">
      <c r="A185">
        <v>185</v>
      </c>
      <c r="B185" s="2">
        <v>0.36363636363636298</v>
      </c>
      <c r="C185">
        <f t="shared" si="16"/>
        <v>0.36144578313253001</v>
      </c>
      <c r="D185">
        <f t="shared" si="20"/>
        <v>166.00000000000006</v>
      </c>
      <c r="P185">
        <v>166.00000000000006</v>
      </c>
      <c r="Q185" s="12">
        <f t="shared" si="18"/>
        <v>0.20769230769230729</v>
      </c>
      <c r="R185" s="17">
        <f t="shared" si="19"/>
        <v>0.64681637611532583</v>
      </c>
    </row>
    <row r="186" spans="1:18">
      <c r="A186">
        <v>186</v>
      </c>
      <c r="B186" s="2">
        <v>0.36144578313253001</v>
      </c>
      <c r="C186">
        <f t="shared" si="16"/>
        <v>0.359281437125748</v>
      </c>
      <c r="D186">
        <f t="shared" si="20"/>
        <v>167.00000000000023</v>
      </c>
      <c r="P186">
        <v>167.00000000000023</v>
      </c>
      <c r="Q186" s="12">
        <f t="shared" si="18"/>
        <v>0.19999999999999829</v>
      </c>
      <c r="R186" s="17">
        <f t="shared" si="19"/>
        <v>0.64338740889314394</v>
      </c>
    </row>
    <row r="187" spans="1:18">
      <c r="A187">
        <v>187</v>
      </c>
      <c r="B187" s="2">
        <v>0.359281437125748</v>
      </c>
      <c r="C187">
        <f t="shared" si="16"/>
        <v>0.359281437125748</v>
      </c>
      <c r="D187">
        <f t="shared" si="20"/>
        <v>167.00000000000023</v>
      </c>
      <c r="P187">
        <v>167.00000000000023</v>
      </c>
      <c r="Q187" s="12">
        <f t="shared" si="18"/>
        <v>0.19999999999999829</v>
      </c>
      <c r="R187" s="17">
        <f t="shared" si="19"/>
        <v>0.64338740889314394</v>
      </c>
    </row>
    <row r="188" spans="1:18">
      <c r="A188">
        <v>188</v>
      </c>
      <c r="B188" s="2">
        <v>0.359281437125748</v>
      </c>
      <c r="C188">
        <f t="shared" si="16"/>
        <v>0.36144578313253001</v>
      </c>
      <c r="D188">
        <f t="shared" si="20"/>
        <v>166.00000000000006</v>
      </c>
      <c r="P188">
        <v>166.00000000000006</v>
      </c>
      <c r="Q188" s="12">
        <f t="shared" si="18"/>
        <v>0.20769230769230729</v>
      </c>
      <c r="R188" s="17">
        <f t="shared" si="19"/>
        <v>0.64681637611532583</v>
      </c>
    </row>
    <row r="189" spans="1:18">
      <c r="A189">
        <v>189</v>
      </c>
      <c r="B189" s="2">
        <v>0.36144578313253001</v>
      </c>
      <c r="C189">
        <f t="shared" si="16"/>
        <v>0.36144578313253001</v>
      </c>
      <c r="D189">
        <f t="shared" si="20"/>
        <v>166.00000000000006</v>
      </c>
      <c r="P189">
        <v>166.00000000000006</v>
      </c>
      <c r="Q189" s="12">
        <f t="shared" si="18"/>
        <v>0.20769230769230729</v>
      </c>
      <c r="R189" s="17">
        <f t="shared" si="19"/>
        <v>0.64681637611532583</v>
      </c>
    </row>
    <row r="190" spans="1:18">
      <c r="A190">
        <v>190</v>
      </c>
      <c r="B190" s="2">
        <v>0.36144578313253001</v>
      </c>
      <c r="C190">
        <f t="shared" si="16"/>
        <v>0.36363636363636298</v>
      </c>
      <c r="D190">
        <f t="shared" si="20"/>
        <v>165.00000000000028</v>
      </c>
      <c r="P190">
        <v>165.00000000000028</v>
      </c>
      <c r="Q190" s="12">
        <f t="shared" si="18"/>
        <v>0.21538461538461318</v>
      </c>
      <c r="R190" s="17">
        <f t="shared" si="19"/>
        <v>0.65024534333750628</v>
      </c>
    </row>
    <row r="191" spans="1:18">
      <c r="A191">
        <v>191</v>
      </c>
      <c r="B191" s="2">
        <v>0.36363636363636298</v>
      </c>
      <c r="C191">
        <f t="shared" si="16"/>
        <v>0.36363636363636298</v>
      </c>
      <c r="D191">
        <f t="shared" si="20"/>
        <v>165.00000000000028</v>
      </c>
      <c r="P191">
        <v>165.00000000000028</v>
      </c>
      <c r="Q191" s="12">
        <f t="shared" si="18"/>
        <v>0.21538461538461318</v>
      </c>
      <c r="R191" s="17">
        <f t="shared" si="19"/>
        <v>0.65024534333750628</v>
      </c>
    </row>
    <row r="192" spans="1:18">
      <c r="A192">
        <v>192</v>
      </c>
      <c r="B192" s="2">
        <v>0.36363636363636298</v>
      </c>
      <c r="C192">
        <f t="shared" si="16"/>
        <v>0.36144578313253001</v>
      </c>
      <c r="D192">
        <f t="shared" si="20"/>
        <v>166.00000000000006</v>
      </c>
      <c r="P192">
        <v>166.00000000000006</v>
      </c>
      <c r="Q192" s="12">
        <f t="shared" si="18"/>
        <v>0.20769230769230729</v>
      </c>
      <c r="R192" s="17">
        <f t="shared" si="19"/>
        <v>0.64681637611532583</v>
      </c>
    </row>
    <row r="193" spans="1:18">
      <c r="A193">
        <v>193</v>
      </c>
      <c r="B193" s="2">
        <v>0.36144578313253001</v>
      </c>
      <c r="C193">
        <f t="shared" si="16"/>
        <v>0.36363636363636298</v>
      </c>
      <c r="D193">
        <f t="shared" si="20"/>
        <v>165.00000000000028</v>
      </c>
      <c r="P193">
        <v>165.00000000000028</v>
      </c>
      <c r="Q193" s="12">
        <f t="shared" si="18"/>
        <v>0.21538461538461318</v>
      </c>
      <c r="R193" s="17">
        <f t="shared" si="19"/>
        <v>0.65024534333750628</v>
      </c>
    </row>
    <row r="194" spans="1:18">
      <c r="A194">
        <v>194</v>
      </c>
      <c r="B194" s="2">
        <v>0.36363636363636298</v>
      </c>
      <c r="C194">
        <f t="shared" ref="C194:C213" si="21">B195</f>
        <v>0.36144578313253001</v>
      </c>
      <c r="D194">
        <f t="shared" si="20"/>
        <v>166.00000000000006</v>
      </c>
      <c r="P194">
        <v>166.00000000000006</v>
      </c>
      <c r="Q194" s="12">
        <f t="shared" ref="Q194:Q214" si="22">1-((P194-63)/(193-63))</f>
        <v>0.20769230769230729</v>
      </c>
      <c r="R194" s="17">
        <f t="shared" ref="R194:R214" si="23">1-((P194-63)/(193-63))*($O$3)/0.7</f>
        <v>0.64681637611532583</v>
      </c>
    </row>
    <row r="195" spans="1:18">
      <c r="A195">
        <v>195</v>
      </c>
      <c r="B195" s="2">
        <v>0.36144578313253001</v>
      </c>
      <c r="C195">
        <f t="shared" si="21"/>
        <v>0.36363636363636298</v>
      </c>
      <c r="D195">
        <f t="shared" si="20"/>
        <v>165.00000000000028</v>
      </c>
      <c r="P195">
        <v>165.00000000000028</v>
      </c>
      <c r="Q195" s="12">
        <f t="shared" si="22"/>
        <v>0.21538461538461318</v>
      </c>
      <c r="R195" s="17">
        <f t="shared" si="23"/>
        <v>0.65024534333750628</v>
      </c>
    </row>
    <row r="196" spans="1:18">
      <c r="A196">
        <v>196</v>
      </c>
      <c r="B196" s="2">
        <v>0.36363636363636298</v>
      </c>
      <c r="C196">
        <f t="shared" si="21"/>
        <v>0.36585365853658502</v>
      </c>
      <c r="D196">
        <f t="shared" si="20"/>
        <v>164.00000000000014</v>
      </c>
      <c r="P196">
        <v>164.00000000000014</v>
      </c>
      <c r="Q196" s="12">
        <f t="shared" si="22"/>
        <v>0.22307692307692195</v>
      </c>
      <c r="R196" s="17">
        <f t="shared" si="23"/>
        <v>0.65367431055968805</v>
      </c>
    </row>
    <row r="197" spans="1:18">
      <c r="A197">
        <v>197</v>
      </c>
      <c r="B197" s="2">
        <v>0.36585365853658502</v>
      </c>
      <c r="C197">
        <f t="shared" si="21"/>
        <v>0.36363636363636298</v>
      </c>
      <c r="D197">
        <f t="shared" si="20"/>
        <v>165.00000000000028</v>
      </c>
      <c r="P197">
        <v>165.00000000000028</v>
      </c>
      <c r="Q197" s="12">
        <f t="shared" si="22"/>
        <v>0.21538461538461318</v>
      </c>
      <c r="R197" s="17">
        <f t="shared" si="23"/>
        <v>0.65024534333750628</v>
      </c>
    </row>
    <row r="198" spans="1:18">
      <c r="A198">
        <v>198</v>
      </c>
      <c r="B198" s="2">
        <v>0.36363636363636298</v>
      </c>
      <c r="C198">
        <f t="shared" si="21"/>
        <v>0.36144578313253001</v>
      </c>
      <c r="D198">
        <f t="shared" si="20"/>
        <v>166.00000000000006</v>
      </c>
      <c r="P198">
        <v>166.00000000000006</v>
      </c>
      <c r="Q198" s="12">
        <f t="shared" si="22"/>
        <v>0.20769230769230729</v>
      </c>
      <c r="R198" s="17">
        <f t="shared" si="23"/>
        <v>0.64681637611532583</v>
      </c>
    </row>
    <row r="199" spans="1:18">
      <c r="A199">
        <v>199</v>
      </c>
      <c r="B199" s="2">
        <v>0.36144578313253001</v>
      </c>
      <c r="C199">
        <f t="shared" si="21"/>
        <v>0.36363636363636298</v>
      </c>
      <c r="D199">
        <f t="shared" si="20"/>
        <v>165.00000000000028</v>
      </c>
      <c r="P199">
        <v>165.00000000000028</v>
      </c>
      <c r="Q199" s="12">
        <f t="shared" si="22"/>
        <v>0.21538461538461318</v>
      </c>
      <c r="R199" s="17">
        <f t="shared" si="23"/>
        <v>0.65024534333750628</v>
      </c>
    </row>
    <row r="200" spans="1:18">
      <c r="A200">
        <v>200</v>
      </c>
      <c r="B200" s="2">
        <v>0.36363636363636298</v>
      </c>
      <c r="C200">
        <f t="shared" si="21"/>
        <v>0.36363636363636298</v>
      </c>
      <c r="D200">
        <f t="shared" si="20"/>
        <v>165.00000000000028</v>
      </c>
      <c r="P200">
        <v>165.00000000000028</v>
      </c>
      <c r="Q200" s="12">
        <f t="shared" si="22"/>
        <v>0.21538461538461318</v>
      </c>
      <c r="R200" s="17">
        <f t="shared" si="23"/>
        <v>0.65024534333750628</v>
      </c>
    </row>
    <row r="201" spans="1:18">
      <c r="A201">
        <v>201</v>
      </c>
      <c r="B201" s="2">
        <v>0.36363636363636298</v>
      </c>
      <c r="C201">
        <f t="shared" si="21"/>
        <v>0.36585365853658502</v>
      </c>
      <c r="D201">
        <f t="shared" si="20"/>
        <v>164.00000000000014</v>
      </c>
      <c r="P201">
        <v>164.00000000000014</v>
      </c>
      <c r="Q201" s="12">
        <f t="shared" si="22"/>
        <v>0.22307692307692195</v>
      </c>
      <c r="R201" s="17">
        <f t="shared" si="23"/>
        <v>0.65367431055968805</v>
      </c>
    </row>
    <row r="202" spans="1:18">
      <c r="A202">
        <v>202</v>
      </c>
      <c r="B202" s="2">
        <v>0.36585365853658502</v>
      </c>
      <c r="C202">
        <f t="shared" si="21"/>
        <v>0.36809815950920199</v>
      </c>
      <c r="D202">
        <f t="shared" si="20"/>
        <v>163.0000000000002</v>
      </c>
      <c r="P202">
        <v>163.0000000000002</v>
      </c>
      <c r="Q202" s="12">
        <f t="shared" si="22"/>
        <v>0.23076923076922928</v>
      </c>
      <c r="R202" s="17">
        <f t="shared" si="23"/>
        <v>0.65710327778186928</v>
      </c>
    </row>
    <row r="203" spans="1:18">
      <c r="A203">
        <v>203</v>
      </c>
      <c r="B203" s="2">
        <v>0.36809815950920199</v>
      </c>
      <c r="C203">
        <f t="shared" si="21"/>
        <v>0.37037037037037002</v>
      </c>
      <c r="D203">
        <f t="shared" si="20"/>
        <v>162.00000000000014</v>
      </c>
      <c r="P203">
        <v>162.00000000000014</v>
      </c>
      <c r="Q203" s="12">
        <f t="shared" si="22"/>
        <v>0.23846153846153739</v>
      </c>
      <c r="R203" s="17">
        <f t="shared" si="23"/>
        <v>0.66053224500405072</v>
      </c>
    </row>
    <row r="204" spans="1:18">
      <c r="A204">
        <v>204</v>
      </c>
      <c r="B204" s="2">
        <v>0.37037037037037002</v>
      </c>
      <c r="C204">
        <f t="shared" si="21"/>
        <v>0.37267080745341602</v>
      </c>
      <c r="D204">
        <f t="shared" si="20"/>
        <v>161.00000000000006</v>
      </c>
      <c r="P204">
        <v>161.00000000000006</v>
      </c>
      <c r="Q204" s="12">
        <f t="shared" si="22"/>
        <v>0.24615384615384572</v>
      </c>
      <c r="R204" s="17">
        <f t="shared" si="23"/>
        <v>0.66396121222623228</v>
      </c>
    </row>
    <row r="205" spans="1:18">
      <c r="A205">
        <v>205</v>
      </c>
      <c r="B205" s="2">
        <v>0.37267080745341602</v>
      </c>
      <c r="C205">
        <f t="shared" si="21"/>
        <v>0.375</v>
      </c>
      <c r="D205">
        <f t="shared" si="20"/>
        <v>160</v>
      </c>
      <c r="P205">
        <v>160</v>
      </c>
      <c r="Q205" s="12">
        <f t="shared" si="22"/>
        <v>0.25384615384615383</v>
      </c>
      <c r="R205" s="17">
        <f t="shared" si="23"/>
        <v>0.66739017944841383</v>
      </c>
    </row>
    <row r="206" spans="1:18">
      <c r="A206">
        <v>206</v>
      </c>
      <c r="B206" s="2">
        <v>0.375</v>
      </c>
      <c r="C206">
        <f t="shared" si="21"/>
        <v>0.37267080745341602</v>
      </c>
      <c r="D206">
        <f t="shared" si="20"/>
        <v>161.00000000000006</v>
      </c>
      <c r="P206">
        <v>161.00000000000006</v>
      </c>
      <c r="Q206" s="12">
        <f t="shared" si="22"/>
        <v>0.24615384615384572</v>
      </c>
      <c r="R206" s="17">
        <f t="shared" si="23"/>
        <v>0.66396121222623228</v>
      </c>
    </row>
    <row r="207" spans="1:18">
      <c r="A207">
        <v>207</v>
      </c>
      <c r="B207" s="2">
        <v>0.37267080745341602</v>
      </c>
      <c r="C207">
        <f t="shared" si="21"/>
        <v>0.375</v>
      </c>
      <c r="D207">
        <f t="shared" si="20"/>
        <v>160</v>
      </c>
      <c r="P207">
        <v>160</v>
      </c>
      <c r="Q207" s="12">
        <f t="shared" si="22"/>
        <v>0.25384615384615383</v>
      </c>
      <c r="R207" s="17">
        <f t="shared" si="23"/>
        <v>0.66739017944841383</v>
      </c>
    </row>
    <row r="208" spans="1:18">
      <c r="A208">
        <v>208</v>
      </c>
      <c r="B208" s="2">
        <v>0.375</v>
      </c>
      <c r="C208">
        <f t="shared" si="21"/>
        <v>0.37735849056603699</v>
      </c>
      <c r="D208">
        <f t="shared" si="20"/>
        <v>159.00000000000031</v>
      </c>
      <c r="P208">
        <v>159.00000000000031</v>
      </c>
      <c r="Q208" s="12">
        <f t="shared" si="22"/>
        <v>0.26153846153845917</v>
      </c>
      <c r="R208" s="17">
        <f t="shared" si="23"/>
        <v>0.67081914667059406</v>
      </c>
    </row>
    <row r="209" spans="1:18">
      <c r="A209">
        <v>209</v>
      </c>
      <c r="B209" s="2">
        <v>0.37735849056603699</v>
      </c>
      <c r="C209">
        <f t="shared" si="21"/>
        <v>0.379746835443038</v>
      </c>
      <c r="D209">
        <f t="shared" si="20"/>
        <v>158</v>
      </c>
      <c r="P209">
        <v>158</v>
      </c>
      <c r="Q209" s="12">
        <f t="shared" si="22"/>
        <v>0.26923076923076927</v>
      </c>
      <c r="R209" s="17">
        <f t="shared" si="23"/>
        <v>0.67424811389277639</v>
      </c>
    </row>
    <row r="210" spans="1:18">
      <c r="A210">
        <v>210</v>
      </c>
      <c r="B210" s="2">
        <v>0.379746835443038</v>
      </c>
      <c r="C210">
        <f t="shared" si="21"/>
        <v>0.38216560509554098</v>
      </c>
      <c r="D210">
        <f t="shared" si="20"/>
        <v>157.00000000000017</v>
      </c>
      <c r="P210">
        <v>157.00000000000017</v>
      </c>
      <c r="Q210" s="12">
        <f t="shared" si="22"/>
        <v>0.27692307692307561</v>
      </c>
      <c r="R210" s="17">
        <f t="shared" si="23"/>
        <v>0.67767708111495706</v>
      </c>
    </row>
    <row r="211" spans="1:18">
      <c r="A211">
        <v>211</v>
      </c>
      <c r="B211" s="2">
        <v>0.38216560509554098</v>
      </c>
      <c r="C211">
        <f t="shared" si="21"/>
        <v>0.38709677419354799</v>
      </c>
      <c r="D211">
        <f t="shared" si="20"/>
        <v>155.00000000000017</v>
      </c>
      <c r="P211">
        <v>155.00000000000017</v>
      </c>
      <c r="Q211" s="12">
        <f t="shared" si="22"/>
        <v>0.29230769230769105</v>
      </c>
      <c r="R211" s="17">
        <f t="shared" si="23"/>
        <v>0.68453501555931973</v>
      </c>
    </row>
    <row r="212" spans="1:18">
      <c r="A212">
        <v>212</v>
      </c>
      <c r="B212" s="2">
        <v>0.38709677419354799</v>
      </c>
      <c r="C212">
        <f t="shared" si="21"/>
        <v>0.38961038961038902</v>
      </c>
      <c r="D212">
        <f t="shared" si="20"/>
        <v>154.00000000000023</v>
      </c>
      <c r="P212">
        <v>154.00000000000023</v>
      </c>
      <c r="Q212" s="12">
        <f t="shared" si="22"/>
        <v>0.29999999999999827</v>
      </c>
      <c r="R212" s="17">
        <f t="shared" si="23"/>
        <v>0.68796398278150084</v>
      </c>
    </row>
    <row r="213" spans="1:18">
      <c r="A213">
        <v>213</v>
      </c>
      <c r="B213" s="2">
        <v>0.38961038961038902</v>
      </c>
      <c r="C213">
        <f t="shared" si="21"/>
        <v>0.39215686274509798</v>
      </c>
      <c r="D213">
        <f t="shared" si="20"/>
        <v>153.00000000000003</v>
      </c>
      <c r="P213">
        <v>153.00000000000003</v>
      </c>
      <c r="Q213" s="12">
        <f t="shared" si="22"/>
        <v>0.30769230769230749</v>
      </c>
      <c r="R213" s="17">
        <f t="shared" si="23"/>
        <v>0.69139295000368284</v>
      </c>
    </row>
    <row r="214" spans="1:18">
      <c r="A214">
        <v>214</v>
      </c>
      <c r="B214" s="2">
        <v>0.39215686274509798</v>
      </c>
      <c r="C214" s="2">
        <v>0.394736842105263</v>
      </c>
      <c r="D214">
        <f t="shared" si="20"/>
        <v>152.00000000000006</v>
      </c>
      <c r="P214">
        <v>152.00000000000006</v>
      </c>
      <c r="Q214" s="12">
        <f t="shared" si="22"/>
        <v>0.31538461538461493</v>
      </c>
      <c r="R214" s="17">
        <f t="shared" si="23"/>
        <v>0.69482191722586406</v>
      </c>
    </row>
    <row r="215" spans="1:18">
      <c r="B215" s="2"/>
      <c r="Q215" s="12"/>
      <c r="R215" s="17"/>
    </row>
    <row r="216" spans="1:18">
      <c r="Q216" s="12"/>
      <c r="R216" s="17"/>
    </row>
    <row r="217" spans="1:18">
      <c r="Q217" s="12"/>
      <c r="R217" s="17"/>
    </row>
    <row r="218" spans="1:18">
      <c r="Q218" s="12"/>
      <c r="R218" s="17"/>
    </row>
    <row r="219" spans="1:18">
      <c r="Q219" s="12"/>
      <c r="R219" s="17"/>
    </row>
    <row r="220" spans="1:18">
      <c r="Q220" s="12"/>
      <c r="R220" s="17"/>
    </row>
    <row r="221" spans="1:18">
      <c r="Q221" s="12"/>
      <c r="R221" s="17"/>
    </row>
    <row r="222" spans="1:18">
      <c r="Q222" s="12"/>
      <c r="R222" s="17"/>
    </row>
    <row r="223" spans="1:18">
      <c r="Q223" s="12"/>
      <c r="R223" s="17"/>
    </row>
    <row r="224" spans="1:18">
      <c r="Q224" s="12"/>
      <c r="R224" s="17"/>
    </row>
    <row r="225" spans="17:18">
      <c r="Q225" s="12"/>
      <c r="R225" s="17"/>
    </row>
    <row r="226" spans="17:18">
      <c r="Q226" s="12"/>
      <c r="R226" s="17"/>
    </row>
    <row r="227" spans="17:18">
      <c r="Q227" s="12"/>
      <c r="R227" s="17"/>
    </row>
    <row r="228" spans="17:18">
      <c r="Q228" s="12"/>
      <c r="R228" s="17"/>
    </row>
    <row r="229" spans="17:18">
      <c r="Q229" s="12"/>
      <c r="R229" s="17"/>
    </row>
    <row r="230" spans="17:18">
      <c r="Q230" s="12"/>
      <c r="R230" s="17"/>
    </row>
    <row r="231" spans="17:18">
      <c r="Q231" s="12"/>
      <c r="R231" s="17"/>
    </row>
    <row r="232" spans="17:18">
      <c r="Q232" s="12"/>
      <c r="R232" s="17"/>
    </row>
    <row r="233" spans="17:18">
      <c r="Q233" s="12"/>
      <c r="R233" s="17"/>
    </row>
    <row r="234" spans="17:18">
      <c r="Q234" s="12"/>
      <c r="R234" s="17"/>
    </row>
    <row r="235" spans="17:18">
      <c r="Q235" s="12"/>
      <c r="R235" s="17"/>
    </row>
    <row r="236" spans="17:18">
      <c r="Q236" s="12"/>
      <c r="R236" s="17"/>
    </row>
    <row r="237" spans="17:18">
      <c r="Q237" s="12"/>
      <c r="R237" s="17"/>
    </row>
    <row r="238" spans="17:18">
      <c r="Q238" s="12"/>
      <c r="R238" s="17"/>
    </row>
    <row r="239" spans="17:18">
      <c r="Q239" s="12"/>
      <c r="R239" s="17"/>
    </row>
    <row r="240" spans="17:18">
      <c r="Q240" s="12"/>
      <c r="R240" s="17"/>
    </row>
    <row r="241" spans="17:18">
      <c r="Q241" s="12"/>
      <c r="R241" s="17"/>
    </row>
    <row r="242" spans="17:18">
      <c r="Q242" s="12"/>
      <c r="R242" s="17"/>
    </row>
    <row r="243" spans="17:18">
      <c r="Q243" s="12"/>
      <c r="R243" s="17"/>
    </row>
    <row r="244" spans="17:18">
      <c r="Q244" s="12"/>
      <c r="R244" s="17"/>
    </row>
    <row r="245" spans="17:18">
      <c r="Q245" s="12"/>
      <c r="R245" s="17"/>
    </row>
    <row r="246" spans="17:18">
      <c r="Q246" s="12"/>
      <c r="R246" s="17"/>
    </row>
    <row r="247" spans="17:18">
      <c r="Q247" s="12"/>
      <c r="R247" s="17"/>
    </row>
    <row r="248" spans="17:18">
      <c r="Q248" s="12"/>
      <c r="R248" s="17"/>
    </row>
    <row r="249" spans="17:18">
      <c r="Q249" s="12"/>
      <c r="R249" s="17"/>
    </row>
    <row r="250" spans="17:18">
      <c r="Q250" s="12"/>
      <c r="R250" s="17"/>
    </row>
    <row r="251" spans="17:18">
      <c r="Q251" s="12"/>
      <c r="R251" s="17"/>
    </row>
    <row r="252" spans="17:18">
      <c r="Q252" s="12"/>
      <c r="R252" s="17"/>
    </row>
    <row r="253" spans="17:18">
      <c r="Q253" s="12"/>
      <c r="R253" s="17"/>
    </row>
    <row r="254" spans="17:18">
      <c r="Q254" s="12"/>
      <c r="R254" s="17"/>
    </row>
    <row r="255" spans="17:18">
      <c r="Q255" s="12"/>
      <c r="R255" s="17"/>
    </row>
    <row r="256" spans="17:18">
      <c r="Q256" s="12"/>
      <c r="R256" s="17"/>
    </row>
    <row r="257" spans="17:18">
      <c r="Q257" s="12"/>
      <c r="R257" s="17"/>
    </row>
    <row r="258" spans="17:18">
      <c r="Q258" s="12"/>
      <c r="R258" s="17"/>
    </row>
    <row r="259" spans="17:18">
      <c r="Q259" s="12"/>
      <c r="R259" s="17"/>
    </row>
    <row r="260" spans="17:18">
      <c r="Q260" s="12"/>
      <c r="R260" s="17"/>
    </row>
    <row r="261" spans="17:18">
      <c r="Q261" s="12"/>
      <c r="R261" s="17"/>
    </row>
    <row r="262" spans="17:18">
      <c r="Q262" s="12"/>
      <c r="R262" s="17"/>
    </row>
    <row r="263" spans="17:18">
      <c r="Q263" s="12"/>
      <c r="R263" s="17"/>
    </row>
    <row r="264" spans="17:18">
      <c r="Q264" s="12"/>
      <c r="R264" s="17"/>
    </row>
    <row r="265" spans="17:18">
      <c r="Q265" s="12"/>
      <c r="R265" s="17"/>
    </row>
    <row r="266" spans="17:18">
      <c r="Q266" s="12"/>
      <c r="R266" s="17"/>
    </row>
    <row r="267" spans="17:18">
      <c r="Q267" s="12"/>
      <c r="R267" s="17"/>
    </row>
    <row r="268" spans="17:18">
      <c r="Q268" s="12"/>
      <c r="R268" s="17"/>
    </row>
    <row r="269" spans="17:18">
      <c r="Q269" s="12"/>
      <c r="R269" s="17"/>
    </row>
    <row r="270" spans="17:18">
      <c r="Q270" s="12"/>
      <c r="R270" s="17"/>
    </row>
    <row r="271" spans="17:18">
      <c r="Q271" s="12"/>
      <c r="R271" s="17"/>
    </row>
    <row r="272" spans="17:18">
      <c r="Q272" s="12"/>
      <c r="R272" s="17"/>
    </row>
    <row r="273" spans="17:18">
      <c r="Q273" s="12"/>
      <c r="R273" s="17"/>
    </row>
    <row r="274" spans="17:18">
      <c r="Q274" s="12"/>
      <c r="R274" s="17"/>
    </row>
    <row r="275" spans="17:18">
      <c r="Q275" s="12"/>
      <c r="R275" s="17"/>
    </row>
    <row r="276" spans="17:18">
      <c r="Q276" s="12"/>
      <c r="R276" s="17"/>
    </row>
    <row r="277" spans="17:18">
      <c r="Q277" s="12"/>
      <c r="R277" s="17"/>
    </row>
    <row r="278" spans="17:18">
      <c r="Q278" s="12"/>
      <c r="R278" s="17"/>
    </row>
    <row r="279" spans="17:18">
      <c r="Q279" s="12"/>
      <c r="R279" s="17"/>
    </row>
    <row r="280" spans="17:18">
      <c r="Q280" s="12"/>
      <c r="R280" s="17"/>
    </row>
    <row r="281" spans="17:18">
      <c r="Q281" s="12"/>
      <c r="R281" s="17"/>
    </row>
    <row r="282" spans="17:18">
      <c r="Q282" s="12"/>
      <c r="R282" s="17"/>
    </row>
    <row r="283" spans="17:18">
      <c r="Q283" s="12"/>
      <c r="R283" s="17"/>
    </row>
    <row r="284" spans="17:18">
      <c r="Q284" s="12"/>
      <c r="R284" s="17"/>
    </row>
    <row r="285" spans="17:18">
      <c r="Q285" s="12"/>
      <c r="R285" s="17"/>
    </row>
    <row r="286" spans="17:18">
      <c r="Q286" s="12"/>
      <c r="R286" s="17"/>
    </row>
    <row r="287" spans="17:18">
      <c r="Q287" s="12"/>
      <c r="R287" s="17"/>
    </row>
    <row r="288" spans="17:18">
      <c r="Q288" s="12"/>
      <c r="R288" s="17"/>
    </row>
    <row r="289" spans="17:18">
      <c r="Q289" s="12"/>
      <c r="R289" s="17"/>
    </row>
    <row r="290" spans="17:18">
      <c r="Q290" s="12"/>
      <c r="R290" s="17"/>
    </row>
    <row r="291" spans="17:18">
      <c r="Q291" s="12"/>
      <c r="R291" s="17"/>
    </row>
    <row r="292" spans="17:18">
      <c r="Q292" s="12"/>
      <c r="R292" s="17"/>
    </row>
    <row r="293" spans="17:18">
      <c r="Q293" s="12"/>
      <c r="R293" s="17"/>
    </row>
    <row r="294" spans="17:18">
      <c r="Q294" s="12"/>
      <c r="R294" s="17"/>
    </row>
    <row r="295" spans="17:18">
      <c r="Q295" s="12"/>
      <c r="R295" s="17"/>
    </row>
    <row r="296" spans="17:18">
      <c r="Q296" s="12"/>
      <c r="R296" s="17"/>
    </row>
    <row r="297" spans="17:18">
      <c r="Q297" s="12"/>
      <c r="R297" s="17"/>
    </row>
    <row r="298" spans="17:18">
      <c r="Q298" s="12"/>
      <c r="R298" s="17"/>
    </row>
    <row r="299" spans="17:18">
      <c r="Q299" s="12"/>
      <c r="R299" s="17"/>
    </row>
    <row r="300" spans="17:18">
      <c r="Q300" s="12"/>
      <c r="R300" s="17"/>
    </row>
    <row r="301" spans="17:18">
      <c r="Q301" s="12"/>
      <c r="R301" s="17"/>
    </row>
    <row r="302" spans="17:18">
      <c r="Q302" s="12"/>
      <c r="R302" s="17"/>
    </row>
    <row r="303" spans="17:18">
      <c r="Q303" s="12"/>
      <c r="R303" s="17"/>
    </row>
    <row r="304" spans="17:18">
      <c r="Q304" s="12"/>
      <c r="R304" s="17"/>
    </row>
    <row r="305" spans="17:18">
      <c r="Q305" s="12"/>
      <c r="R305" s="17"/>
    </row>
    <row r="306" spans="17:18">
      <c r="Q306" s="12"/>
      <c r="R306" s="17"/>
    </row>
    <row r="307" spans="17:18">
      <c r="Q307" s="12"/>
      <c r="R307" s="17"/>
    </row>
    <row r="308" spans="17:18">
      <c r="Q308" s="12"/>
      <c r="R308" s="17"/>
    </row>
    <row r="309" spans="17:18">
      <c r="Q309" s="12"/>
      <c r="R309" s="17"/>
    </row>
    <row r="310" spans="17:18">
      <c r="Q310" s="12"/>
      <c r="R310" s="17"/>
    </row>
    <row r="311" spans="17:18">
      <c r="Q311" s="12"/>
      <c r="R311" s="17"/>
    </row>
    <row r="312" spans="17:18">
      <c r="Q312" s="12"/>
      <c r="R312" s="17"/>
    </row>
    <row r="313" spans="17:18">
      <c r="Q313" s="12"/>
      <c r="R313" s="17"/>
    </row>
    <row r="314" spans="17:18">
      <c r="Q314" s="12"/>
      <c r="R314" s="17"/>
    </row>
    <row r="315" spans="17:18">
      <c r="Q315" s="12"/>
      <c r="R315" s="17"/>
    </row>
    <row r="316" spans="17:18">
      <c r="Q316" s="12"/>
      <c r="R316" s="17"/>
    </row>
    <row r="317" spans="17:18">
      <c r="Q317" s="12"/>
      <c r="R317" s="17"/>
    </row>
    <row r="318" spans="17:18">
      <c r="Q318" s="12"/>
      <c r="R318" s="17"/>
    </row>
    <row r="319" spans="17:18">
      <c r="Q319" s="12"/>
      <c r="R319" s="17"/>
    </row>
    <row r="320" spans="17:18">
      <c r="Q320" s="12"/>
      <c r="R320" s="17"/>
    </row>
    <row r="321" spans="17:18">
      <c r="Q321" s="12"/>
      <c r="R321" s="17"/>
    </row>
    <row r="322" spans="17:18">
      <c r="Q322" s="12"/>
      <c r="R322" s="17"/>
    </row>
    <row r="323" spans="17:18">
      <c r="Q323" s="12"/>
      <c r="R323" s="17"/>
    </row>
    <row r="324" spans="17:18">
      <c r="Q324" s="12"/>
      <c r="R324" s="17"/>
    </row>
    <row r="325" spans="17:18">
      <c r="Q325" s="12"/>
      <c r="R325" s="17"/>
    </row>
    <row r="326" spans="17:18">
      <c r="Q326" s="12"/>
      <c r="R326" s="17"/>
    </row>
    <row r="327" spans="17:18">
      <c r="Q327" s="12"/>
      <c r="R327" s="17"/>
    </row>
    <row r="328" spans="17:18">
      <c r="Q328" s="12"/>
      <c r="R328" s="17"/>
    </row>
    <row r="329" spans="17:18">
      <c r="Q329" s="12"/>
      <c r="R329" s="17"/>
    </row>
    <row r="330" spans="17:18">
      <c r="Q330" s="12"/>
      <c r="R330" s="17"/>
    </row>
    <row r="331" spans="17:18">
      <c r="Q331" s="12"/>
      <c r="R331" s="17"/>
    </row>
    <row r="332" spans="17:18">
      <c r="Q332" s="12"/>
      <c r="R332" s="17"/>
    </row>
    <row r="333" spans="17:18">
      <c r="Q333" s="12"/>
      <c r="R333" s="17"/>
    </row>
    <row r="334" spans="17:18">
      <c r="Q334" s="12"/>
      <c r="R334" s="17"/>
    </row>
    <row r="335" spans="17:18">
      <c r="Q335" s="12"/>
      <c r="R335" s="17"/>
    </row>
    <row r="336" spans="17:18">
      <c r="Q336" s="12"/>
      <c r="R336" s="17"/>
    </row>
    <row r="337" spans="17:18">
      <c r="Q337" s="12"/>
      <c r="R337" s="17"/>
    </row>
    <row r="338" spans="17:18">
      <c r="Q338" s="12"/>
      <c r="R338" s="17"/>
    </row>
    <row r="339" spans="17:18">
      <c r="Q339" s="12"/>
      <c r="R339" s="17"/>
    </row>
    <row r="340" spans="17:18">
      <c r="Q340" s="12"/>
      <c r="R340" s="17"/>
    </row>
    <row r="341" spans="17:18">
      <c r="Q341" s="12"/>
      <c r="R341" s="17"/>
    </row>
    <row r="342" spans="17:18">
      <c r="Q342" s="12"/>
      <c r="R342" s="17"/>
    </row>
    <row r="343" spans="17:18">
      <c r="Q343" s="12"/>
      <c r="R343" s="17"/>
    </row>
    <row r="344" spans="17:18">
      <c r="Q344" s="12"/>
      <c r="R344" s="17"/>
    </row>
    <row r="345" spans="17:18">
      <c r="Q345" s="12"/>
      <c r="R345" s="17"/>
    </row>
    <row r="346" spans="17:18">
      <c r="Q346" s="12"/>
      <c r="R346" s="17"/>
    </row>
    <row r="347" spans="17:18">
      <c r="Q347" s="12"/>
      <c r="R347" s="17"/>
    </row>
    <row r="348" spans="17:18">
      <c r="Q348" s="12"/>
      <c r="R348" s="17"/>
    </row>
    <row r="349" spans="17:18">
      <c r="Q349" s="12"/>
      <c r="R349" s="17"/>
    </row>
    <row r="350" spans="17:18">
      <c r="Q350" s="12"/>
      <c r="R350" s="17"/>
    </row>
    <row r="351" spans="17:18">
      <c r="Q351" s="12"/>
      <c r="R351" s="17"/>
    </row>
    <row r="352" spans="17:18">
      <c r="Q352" s="12"/>
      <c r="R352" s="17"/>
    </row>
    <row r="353" spans="17:18">
      <c r="Q353" s="12"/>
      <c r="R353" s="17"/>
    </row>
    <row r="354" spans="17:18">
      <c r="Q354" s="12"/>
      <c r="R354" s="17"/>
    </row>
    <row r="355" spans="17:18">
      <c r="Q355" s="12"/>
      <c r="R355" s="17"/>
    </row>
    <row r="356" spans="17:18">
      <c r="Q356" s="12"/>
      <c r="R356" s="17"/>
    </row>
    <row r="357" spans="17:18">
      <c r="Q357" s="12"/>
      <c r="R357" s="17"/>
    </row>
    <row r="358" spans="17:18">
      <c r="Q358" s="12"/>
      <c r="R358" s="17"/>
    </row>
    <row r="359" spans="17:18">
      <c r="Q359" s="12"/>
      <c r="R359" s="17"/>
    </row>
    <row r="360" spans="17:18">
      <c r="Q360" s="12"/>
      <c r="R360" s="17"/>
    </row>
    <row r="361" spans="17:18">
      <c r="Q361" s="12"/>
      <c r="R361" s="17"/>
    </row>
    <row r="362" spans="17:18">
      <c r="Q362" s="12"/>
      <c r="R362" s="17"/>
    </row>
    <row r="363" spans="17:18">
      <c r="Q363" s="12"/>
      <c r="R363" s="17"/>
    </row>
    <row r="364" spans="17:18">
      <c r="Q364" s="12"/>
      <c r="R364" s="17"/>
    </row>
    <row r="365" spans="17:18">
      <c r="Q365" s="12"/>
      <c r="R365" s="17"/>
    </row>
    <row r="366" spans="17:18">
      <c r="Q366" s="12"/>
      <c r="R366" s="17"/>
    </row>
    <row r="367" spans="17:18">
      <c r="Q367" s="12"/>
      <c r="R367" s="17"/>
    </row>
    <row r="368" spans="17:18">
      <c r="Q368" s="12"/>
      <c r="R368" s="17"/>
    </row>
    <row r="369" spans="17:18">
      <c r="Q369" s="12"/>
      <c r="R369" s="17"/>
    </row>
    <row r="370" spans="17:18">
      <c r="Q370" s="12"/>
      <c r="R370" s="17"/>
    </row>
    <row r="371" spans="17:18">
      <c r="Q371" s="12"/>
      <c r="R371" s="17"/>
    </row>
    <row r="372" spans="17:18">
      <c r="Q372" s="12"/>
      <c r="R372" s="17"/>
    </row>
    <row r="373" spans="17:18">
      <c r="Q373" s="12"/>
      <c r="R373" s="17"/>
    </row>
    <row r="374" spans="17:18">
      <c r="Q374" s="12"/>
      <c r="R374" s="17"/>
    </row>
    <row r="375" spans="17:18">
      <c r="Q375" s="12"/>
      <c r="R375" s="17"/>
    </row>
    <row r="376" spans="17:18">
      <c r="Q376" s="12"/>
      <c r="R376" s="17"/>
    </row>
    <row r="377" spans="17:18">
      <c r="Q377" s="12"/>
      <c r="R377" s="17"/>
    </row>
    <row r="378" spans="17:18">
      <c r="Q378" s="12"/>
      <c r="R378" s="17"/>
    </row>
    <row r="379" spans="17:18">
      <c r="Q379" s="12"/>
      <c r="R379" s="17"/>
    </row>
    <row r="380" spans="17:18">
      <c r="Q380" s="12"/>
      <c r="R380" s="17"/>
    </row>
    <row r="381" spans="17:18">
      <c r="Q381" s="12"/>
      <c r="R381" s="17"/>
    </row>
    <row r="382" spans="17:18">
      <c r="Q382" s="12"/>
      <c r="R382" s="17"/>
    </row>
    <row r="383" spans="17:18">
      <c r="Q383" s="12"/>
      <c r="R383" s="17"/>
    </row>
    <row r="384" spans="17:18">
      <c r="Q384" s="12"/>
      <c r="R384" s="17"/>
    </row>
    <row r="385" spans="17:18">
      <c r="Q385" s="12"/>
      <c r="R385" s="17"/>
    </row>
    <row r="386" spans="17:18">
      <c r="Q386" s="12"/>
      <c r="R386" s="17"/>
    </row>
    <row r="387" spans="17:18">
      <c r="Q387" s="12"/>
      <c r="R387" s="17"/>
    </row>
    <row r="388" spans="17:18">
      <c r="Q388" s="12"/>
      <c r="R388" s="17"/>
    </row>
    <row r="389" spans="17:18">
      <c r="Q389" s="12"/>
      <c r="R389" s="17"/>
    </row>
    <row r="390" spans="17:18">
      <c r="Q390" s="12"/>
      <c r="R390" s="17"/>
    </row>
    <row r="391" spans="17:18">
      <c r="Q391" s="12"/>
      <c r="R391" s="17"/>
    </row>
    <row r="392" spans="17:18">
      <c r="Q392" s="12"/>
      <c r="R392" s="17"/>
    </row>
    <row r="393" spans="17:18">
      <c r="Q393" s="12"/>
      <c r="R393" s="17"/>
    </row>
    <row r="394" spans="17:18">
      <c r="Q394" s="12"/>
      <c r="R394" s="17"/>
    </row>
    <row r="395" spans="17:18">
      <c r="Q395" s="12"/>
      <c r="R395" s="17"/>
    </row>
    <row r="396" spans="17:18">
      <c r="Q396" s="12"/>
      <c r="R396" s="17"/>
    </row>
    <row r="397" spans="17:18">
      <c r="Q397" s="12"/>
      <c r="R397" s="17"/>
    </row>
    <row r="398" spans="17:18">
      <c r="Q398" s="12"/>
      <c r="R398" s="17"/>
    </row>
    <row r="399" spans="17:18">
      <c r="Q399" s="12"/>
      <c r="R399" s="17"/>
    </row>
    <row r="400" spans="17:18">
      <c r="Q400" s="12"/>
      <c r="R400" s="17"/>
    </row>
    <row r="401" spans="17:18">
      <c r="Q401" s="12"/>
      <c r="R401" s="17"/>
    </row>
    <row r="402" spans="17:18">
      <c r="Q402" s="12"/>
      <c r="R402" s="17"/>
    </row>
    <row r="403" spans="17:18">
      <c r="Q403" s="12"/>
      <c r="R403" s="17"/>
    </row>
    <row r="404" spans="17:18">
      <c r="Q404" s="12"/>
      <c r="R404" s="17"/>
    </row>
    <row r="405" spans="17:18">
      <c r="Q405" s="12"/>
      <c r="R405" s="17"/>
    </row>
    <row r="406" spans="17:18">
      <c r="Q406" s="12"/>
      <c r="R406" s="17"/>
    </row>
    <row r="407" spans="17:18">
      <c r="Q407" s="12"/>
      <c r="R407" s="17"/>
    </row>
    <row r="408" spans="17:18">
      <c r="Q408" s="12"/>
      <c r="R408" s="17"/>
    </row>
    <row r="409" spans="17:18">
      <c r="Q409" s="12"/>
      <c r="R409" s="17"/>
    </row>
    <row r="410" spans="17:18">
      <c r="Q410" s="12"/>
      <c r="R410" s="17"/>
    </row>
    <row r="411" spans="17:18">
      <c r="Q411" s="12"/>
      <c r="R411" s="17"/>
    </row>
    <row r="412" spans="17:18">
      <c r="Q412" s="12"/>
      <c r="R412" s="17"/>
    </row>
    <row r="413" spans="17:18">
      <c r="Q413" s="12"/>
      <c r="R413" s="17"/>
    </row>
    <row r="414" spans="17:18">
      <c r="Q414" s="12"/>
      <c r="R414" s="17"/>
    </row>
    <row r="415" spans="17:18">
      <c r="Q415" s="12"/>
      <c r="R415" s="17"/>
    </row>
    <row r="416" spans="17:18">
      <c r="Q416" s="12"/>
      <c r="R416" s="17"/>
    </row>
    <row r="417" spans="17:18">
      <c r="Q417" s="12"/>
      <c r="R417" s="17"/>
    </row>
    <row r="418" spans="17:18">
      <c r="Q418" s="12"/>
      <c r="R418" s="17"/>
    </row>
    <row r="419" spans="17:18">
      <c r="Q419" s="12"/>
      <c r="R419" s="17"/>
    </row>
    <row r="420" spans="17:18">
      <c r="Q420" s="12"/>
      <c r="R420" s="17"/>
    </row>
    <row r="421" spans="17:18">
      <c r="Q421" s="12"/>
      <c r="R421" s="17"/>
    </row>
    <row r="422" spans="17:18">
      <c r="Q422" s="12"/>
      <c r="R422" s="17"/>
    </row>
    <row r="423" spans="17:18">
      <c r="Q423" s="12"/>
      <c r="R423" s="17"/>
    </row>
    <row r="424" spans="17:18">
      <c r="Q424" s="12"/>
      <c r="R424" s="17"/>
    </row>
    <row r="425" spans="17:18">
      <c r="Q425" s="12"/>
      <c r="R425" s="17"/>
    </row>
    <row r="426" spans="17:18">
      <c r="Q426" s="12"/>
      <c r="R426" s="17"/>
    </row>
    <row r="427" spans="17:18">
      <c r="Q427" s="12"/>
      <c r="R427" s="17"/>
    </row>
    <row r="428" spans="17:18">
      <c r="Q428" s="12"/>
      <c r="R428" s="17"/>
    </row>
    <row r="429" spans="17:18">
      <c r="Q429" s="12"/>
      <c r="R429" s="17"/>
    </row>
    <row r="430" spans="17:18">
      <c r="Q430" s="12"/>
      <c r="R430" s="17"/>
    </row>
    <row r="431" spans="17:18">
      <c r="Q431" s="12"/>
      <c r="R431" s="17"/>
    </row>
    <row r="432" spans="17:18">
      <c r="Q432" s="12"/>
      <c r="R432" s="17"/>
    </row>
    <row r="433" spans="17:18">
      <c r="Q433" s="12"/>
      <c r="R433" s="17"/>
    </row>
    <row r="434" spans="17:18">
      <c r="Q434" s="12"/>
      <c r="R434" s="17"/>
    </row>
    <row r="435" spans="17:18">
      <c r="Q435" s="12"/>
      <c r="R435" s="17"/>
    </row>
    <row r="436" spans="17:18">
      <c r="Q436" s="12"/>
      <c r="R436" s="17"/>
    </row>
    <row r="437" spans="17:18">
      <c r="Q437" s="12"/>
      <c r="R437" s="17"/>
    </row>
    <row r="438" spans="17:18">
      <c r="Q438" s="12"/>
      <c r="R438" s="17"/>
    </row>
    <row r="439" spans="17:18">
      <c r="Q439" s="12"/>
      <c r="R439" s="17"/>
    </row>
    <row r="440" spans="17:18">
      <c r="Q440" s="12"/>
      <c r="R440" s="17"/>
    </row>
    <row r="441" spans="17:18">
      <c r="Q441" s="12"/>
      <c r="R441" s="17"/>
    </row>
    <row r="442" spans="17:18">
      <c r="Q442" s="12"/>
      <c r="R442" s="17"/>
    </row>
    <row r="443" spans="17:18">
      <c r="Q443" s="12"/>
      <c r="R443" s="17"/>
    </row>
    <row r="444" spans="17:18">
      <c r="Q444" s="12"/>
      <c r="R444" s="17"/>
    </row>
    <row r="445" spans="17:18">
      <c r="Q445" s="12"/>
      <c r="R445" s="17"/>
    </row>
    <row r="446" spans="17:18">
      <c r="Q446" s="12"/>
      <c r="R446" s="17"/>
    </row>
    <row r="447" spans="17:18">
      <c r="Q447" s="12"/>
      <c r="R447" s="17"/>
    </row>
    <row r="448" spans="17:18">
      <c r="Q448" s="12"/>
      <c r="R448" s="17"/>
    </row>
    <row r="449" spans="17:18">
      <c r="Q449" s="12"/>
      <c r="R449" s="17"/>
    </row>
    <row r="450" spans="17:18">
      <c r="Q450" s="12"/>
      <c r="R450" s="17"/>
    </row>
    <row r="451" spans="17:18">
      <c r="Q451" s="12"/>
      <c r="R451" s="17"/>
    </row>
    <row r="452" spans="17:18">
      <c r="Q452" s="12"/>
      <c r="R452" s="17"/>
    </row>
    <row r="453" spans="17:18">
      <c r="Q453" s="12"/>
      <c r="R453" s="17"/>
    </row>
    <row r="454" spans="17:18">
      <c r="Q454" s="12"/>
      <c r="R454" s="17"/>
    </row>
    <row r="455" spans="17:18">
      <c r="Q455" s="12"/>
      <c r="R455" s="17"/>
    </row>
    <row r="456" spans="17:18">
      <c r="Q456" s="12"/>
      <c r="R456" s="17"/>
    </row>
    <row r="457" spans="17:18">
      <c r="Q457" s="12"/>
      <c r="R457" s="17"/>
    </row>
    <row r="458" spans="17:18">
      <c r="Q458" s="12"/>
      <c r="R458" s="17"/>
    </row>
    <row r="459" spans="17:18">
      <c r="Q459" s="12"/>
      <c r="R459" s="17"/>
    </row>
    <row r="460" spans="17:18">
      <c r="Q460" s="12"/>
      <c r="R460" s="17"/>
    </row>
    <row r="461" spans="17:18">
      <c r="Q461" s="12"/>
      <c r="R461" s="17"/>
    </row>
    <row r="462" spans="17:18">
      <c r="Q462" s="12"/>
      <c r="R462" s="17"/>
    </row>
    <row r="463" spans="17:18">
      <c r="Q463" s="12"/>
      <c r="R463" s="17"/>
    </row>
    <row r="464" spans="17:18">
      <c r="Q464" s="12"/>
      <c r="R464" s="17"/>
    </row>
    <row r="465" spans="17:18">
      <c r="Q465" s="12"/>
      <c r="R465" s="17"/>
    </row>
    <row r="466" spans="17:18">
      <c r="Q466" s="12"/>
      <c r="R466" s="17"/>
    </row>
    <row r="467" spans="17:18">
      <c r="Q467" s="12"/>
      <c r="R467" s="17"/>
    </row>
    <row r="468" spans="17:18">
      <c r="Q468" s="12"/>
      <c r="R468" s="17"/>
    </row>
    <row r="469" spans="17:18">
      <c r="Q469" s="12"/>
      <c r="R469" s="17"/>
    </row>
    <row r="470" spans="17:18">
      <c r="Q470" s="12"/>
      <c r="R470" s="17"/>
    </row>
    <row r="471" spans="17:18">
      <c r="Q471" s="12"/>
      <c r="R471" s="17"/>
    </row>
    <row r="472" spans="17:18">
      <c r="Q472" s="12"/>
      <c r="R472" s="17"/>
    </row>
    <row r="473" spans="17:18">
      <c r="Q473" s="12"/>
      <c r="R473" s="17"/>
    </row>
    <row r="474" spans="17:18">
      <c r="Q474" s="12"/>
      <c r="R474" s="17"/>
    </row>
    <row r="475" spans="17:18">
      <c r="Q475" s="12"/>
      <c r="R475" s="17"/>
    </row>
    <row r="476" spans="17:18">
      <c r="Q476" s="12"/>
      <c r="R476" s="17"/>
    </row>
    <row r="477" spans="17:18">
      <c r="Q477" s="12"/>
      <c r="R477" s="17"/>
    </row>
    <row r="478" spans="17:18">
      <c r="Q478" s="12"/>
      <c r="R478" s="17"/>
    </row>
    <row r="479" spans="17:18">
      <c r="Q479" s="12"/>
      <c r="R479" s="17"/>
    </row>
    <row r="480" spans="17:18">
      <c r="Q480" s="12"/>
      <c r="R480" s="17"/>
    </row>
    <row r="481" spans="17:18">
      <c r="Q481" s="12"/>
      <c r="R481" s="17"/>
    </row>
    <row r="482" spans="17:18">
      <c r="Q482" s="12"/>
      <c r="R482" s="17"/>
    </row>
    <row r="483" spans="17:18">
      <c r="Q483" s="12"/>
      <c r="R483" s="17"/>
    </row>
    <row r="484" spans="17:18">
      <c r="Q484" s="12"/>
      <c r="R484" s="17"/>
    </row>
    <row r="485" spans="17:18">
      <c r="Q485" s="12"/>
      <c r="R485" s="17"/>
    </row>
    <row r="486" spans="17:18">
      <c r="Q486" s="12"/>
      <c r="R486" s="17"/>
    </row>
    <row r="487" spans="17:18">
      <c r="Q487" s="12"/>
      <c r="R487" s="17"/>
    </row>
    <row r="488" spans="17:18">
      <c r="Q488" s="12"/>
      <c r="R488" s="17"/>
    </row>
    <row r="489" spans="17:18">
      <c r="Q489" s="12"/>
      <c r="R489" s="17"/>
    </row>
    <row r="490" spans="17:18">
      <c r="Q490" s="12"/>
      <c r="R490" s="17"/>
    </row>
    <row r="491" spans="17:18">
      <c r="Q491" s="12"/>
      <c r="R491" s="17"/>
    </row>
    <row r="492" spans="17:18">
      <c r="Q492" s="12"/>
      <c r="R492" s="17"/>
    </row>
    <row r="493" spans="17:18">
      <c r="Q493" s="12"/>
      <c r="R493" s="17"/>
    </row>
    <row r="494" spans="17:18">
      <c r="Q494" s="12"/>
      <c r="R494" s="17"/>
    </row>
    <row r="495" spans="17:18">
      <c r="Q495" s="12"/>
      <c r="R495" s="17"/>
    </row>
    <row r="496" spans="17:18">
      <c r="Q496" s="12"/>
      <c r="R496" s="17"/>
    </row>
    <row r="497" spans="17:18">
      <c r="Q497" s="12"/>
      <c r="R497" s="17"/>
    </row>
    <row r="498" spans="17:18">
      <c r="Q498" s="12"/>
      <c r="R498" s="17"/>
    </row>
    <row r="499" spans="17:18">
      <c r="Q499" s="12"/>
      <c r="R499" s="17"/>
    </row>
    <row r="500" spans="17:18">
      <c r="Q500" s="12"/>
      <c r="R500" s="17"/>
    </row>
    <row r="501" spans="17:18">
      <c r="Q501" s="12"/>
      <c r="R501" s="17"/>
    </row>
    <row r="502" spans="17:18">
      <c r="Q502" s="12"/>
      <c r="R502" s="17"/>
    </row>
    <row r="503" spans="17:18">
      <c r="Q503" s="12"/>
      <c r="R503" s="17"/>
    </row>
    <row r="504" spans="17:18">
      <c r="Q504" s="12"/>
      <c r="R504" s="17"/>
    </row>
    <row r="505" spans="17:18">
      <c r="Q505" s="12"/>
      <c r="R505" s="17"/>
    </row>
    <row r="506" spans="17:18">
      <c r="Q506" s="12"/>
      <c r="R506" s="17"/>
    </row>
    <row r="507" spans="17:18">
      <c r="Q507" s="12"/>
      <c r="R507" s="17"/>
    </row>
    <row r="508" spans="17:18">
      <c r="Q508" s="12"/>
      <c r="R508" s="17"/>
    </row>
    <row r="509" spans="17:18">
      <c r="Q509" s="12"/>
      <c r="R509" s="17"/>
    </row>
    <row r="510" spans="17:18">
      <c r="Q510" s="12"/>
      <c r="R510" s="17"/>
    </row>
    <row r="511" spans="17:18">
      <c r="Q511" s="12"/>
      <c r="R511" s="17"/>
    </row>
    <row r="512" spans="17:18">
      <c r="Q512" s="12"/>
      <c r="R512" s="17"/>
    </row>
    <row r="513" spans="17:18">
      <c r="Q513" s="12"/>
      <c r="R513" s="17"/>
    </row>
    <row r="514" spans="17:18">
      <c r="Q514" s="12"/>
      <c r="R514" s="17"/>
    </row>
    <row r="515" spans="17:18">
      <c r="Q515" s="12"/>
      <c r="R515" s="17"/>
    </row>
    <row r="516" spans="17:18">
      <c r="Q516" s="12"/>
      <c r="R516" s="17"/>
    </row>
    <row r="517" spans="17:18">
      <c r="Q517" s="12"/>
      <c r="R517" s="17"/>
    </row>
    <row r="518" spans="17:18">
      <c r="Q518" s="12"/>
      <c r="R518" s="17"/>
    </row>
    <row r="519" spans="17:18">
      <c r="Q519" s="12"/>
      <c r="R519" s="17"/>
    </row>
    <row r="520" spans="17:18">
      <c r="Q520" s="12"/>
      <c r="R520" s="17"/>
    </row>
    <row r="521" spans="17:18">
      <c r="Q521" s="12"/>
      <c r="R521" s="17"/>
    </row>
    <row r="522" spans="17:18">
      <c r="Q522" s="12"/>
      <c r="R522" s="17"/>
    </row>
    <row r="523" spans="17:18">
      <c r="Q523" s="12"/>
      <c r="R523" s="17"/>
    </row>
    <row r="524" spans="17:18">
      <c r="Q524" s="12"/>
      <c r="R524" s="17"/>
    </row>
    <row r="525" spans="17:18">
      <c r="Q525" s="12"/>
      <c r="R525" s="17"/>
    </row>
    <row r="526" spans="17:18">
      <c r="Q526" s="12"/>
      <c r="R526" s="17"/>
    </row>
    <row r="527" spans="17:18">
      <c r="Q527" s="12"/>
      <c r="R527" s="17"/>
    </row>
    <row r="528" spans="17:18">
      <c r="Q528" s="12"/>
      <c r="R528" s="17"/>
    </row>
    <row r="529" spans="17:18">
      <c r="Q529" s="12"/>
      <c r="R529" s="17"/>
    </row>
    <row r="530" spans="17:18">
      <c r="Q530" s="12"/>
      <c r="R530" s="17"/>
    </row>
    <row r="531" spans="17:18">
      <c r="Q531" s="12"/>
      <c r="R531" s="17"/>
    </row>
    <row r="532" spans="17:18">
      <c r="Q532" s="12"/>
      <c r="R532" s="17"/>
    </row>
    <row r="533" spans="17:18">
      <c r="Q533" s="12"/>
      <c r="R533" s="17"/>
    </row>
    <row r="534" spans="17:18">
      <c r="Q534" s="12"/>
      <c r="R534" s="17"/>
    </row>
    <row r="535" spans="17:18">
      <c r="Q535" s="12"/>
      <c r="R535" s="17"/>
    </row>
    <row r="536" spans="17:18">
      <c r="Q536" s="12"/>
      <c r="R536" s="17"/>
    </row>
    <row r="537" spans="17:18">
      <c r="Q537" s="12"/>
      <c r="R537" s="17"/>
    </row>
    <row r="538" spans="17:18">
      <c r="Q538" s="12"/>
      <c r="R538" s="17"/>
    </row>
    <row r="539" spans="17:18">
      <c r="Q539" s="12"/>
      <c r="R539" s="17"/>
    </row>
    <row r="540" spans="17:18">
      <c r="Q540" s="12"/>
      <c r="R540" s="17"/>
    </row>
    <row r="541" spans="17:18">
      <c r="Q541" s="12"/>
      <c r="R541" s="17"/>
    </row>
    <row r="542" spans="17:18">
      <c r="Q542" s="12"/>
      <c r="R542" s="17"/>
    </row>
    <row r="543" spans="17:18">
      <c r="Q543" s="12"/>
      <c r="R543" s="17"/>
    </row>
    <row r="544" spans="17:18">
      <c r="Q544" s="12"/>
      <c r="R544" s="17"/>
    </row>
    <row r="545" spans="17:18">
      <c r="Q545" s="12"/>
      <c r="R545" s="17"/>
    </row>
    <row r="546" spans="17:18">
      <c r="Q546" s="12"/>
      <c r="R546" s="17"/>
    </row>
    <row r="547" spans="17:18">
      <c r="Q547" s="12"/>
      <c r="R547" s="17"/>
    </row>
    <row r="548" spans="17:18">
      <c r="Q548" s="12"/>
      <c r="R548" s="17"/>
    </row>
    <row r="549" spans="17:18">
      <c r="Q549" s="12"/>
      <c r="R549" s="17"/>
    </row>
    <row r="550" spans="17:18">
      <c r="Q550" s="12"/>
      <c r="R550" s="17"/>
    </row>
    <row r="551" spans="17:18">
      <c r="Q551" s="12"/>
      <c r="R551" s="17"/>
    </row>
    <row r="552" spans="17:18">
      <c r="Q552" s="12"/>
      <c r="R552" s="17"/>
    </row>
    <row r="553" spans="17:18">
      <c r="Q553" s="12"/>
      <c r="R553" s="17"/>
    </row>
    <row r="554" spans="17:18">
      <c r="Q554" s="12"/>
      <c r="R554" s="17"/>
    </row>
    <row r="555" spans="17:18">
      <c r="Q555" s="12"/>
      <c r="R555" s="17"/>
    </row>
    <row r="556" spans="17:18">
      <c r="Q556" s="12"/>
      <c r="R556" s="17"/>
    </row>
    <row r="557" spans="17:18">
      <c r="Q557" s="12"/>
      <c r="R557" s="17"/>
    </row>
    <row r="558" spans="17:18">
      <c r="Q558" s="12"/>
      <c r="R558" s="17"/>
    </row>
    <row r="559" spans="17:18">
      <c r="Q559" s="12"/>
      <c r="R559" s="17"/>
    </row>
    <row r="560" spans="17:18">
      <c r="Q560" s="12"/>
      <c r="R560" s="17"/>
    </row>
    <row r="561" spans="17:18">
      <c r="Q561" s="12"/>
      <c r="R561" s="17"/>
    </row>
    <row r="562" spans="17:18">
      <c r="Q562" s="12"/>
      <c r="R562" s="17"/>
    </row>
    <row r="563" spans="17:18">
      <c r="Q563" s="12"/>
      <c r="R563" s="17"/>
    </row>
    <row r="564" spans="17:18">
      <c r="Q564" s="12"/>
      <c r="R564" s="17"/>
    </row>
    <row r="565" spans="17:18">
      <c r="Q565" s="12"/>
      <c r="R565" s="17"/>
    </row>
    <row r="566" spans="17:18">
      <c r="Q566" s="12"/>
      <c r="R566" s="17"/>
    </row>
    <row r="567" spans="17:18">
      <c r="Q567" s="12"/>
      <c r="R567" s="17"/>
    </row>
    <row r="568" spans="17:18">
      <c r="Q568" s="12"/>
      <c r="R568" s="17"/>
    </row>
    <row r="569" spans="17:18">
      <c r="Q569" s="12"/>
      <c r="R569" s="17"/>
    </row>
    <row r="570" spans="17:18">
      <c r="Q570" s="12"/>
      <c r="R570" s="17"/>
    </row>
    <row r="571" spans="17:18">
      <c r="Q571" s="12"/>
      <c r="R571" s="17"/>
    </row>
    <row r="572" spans="17:18">
      <c r="Q572" s="12"/>
      <c r="R572" s="17"/>
    </row>
    <row r="573" spans="17:18">
      <c r="Q573" s="12"/>
      <c r="R573" s="17"/>
    </row>
    <row r="574" spans="17:18">
      <c r="Q574" s="12"/>
      <c r="R574" s="17"/>
    </row>
    <row r="575" spans="17:18">
      <c r="Q575" s="12"/>
      <c r="R575" s="17"/>
    </row>
    <row r="576" spans="17:18">
      <c r="Q576" s="12"/>
      <c r="R576" s="17"/>
    </row>
    <row r="577" spans="17:18">
      <c r="Q577" s="12"/>
      <c r="R577" s="17"/>
    </row>
    <row r="578" spans="17:18">
      <c r="Q578" s="12"/>
      <c r="R578" s="17"/>
    </row>
    <row r="579" spans="17:18">
      <c r="Q579" s="12"/>
      <c r="R579" s="17"/>
    </row>
    <row r="580" spans="17:18">
      <c r="Q580" s="12"/>
      <c r="R580" s="17"/>
    </row>
    <row r="581" spans="17:18">
      <c r="Q581" s="12"/>
      <c r="R581" s="17"/>
    </row>
    <row r="582" spans="17:18">
      <c r="Q582" s="12"/>
      <c r="R582" s="17"/>
    </row>
    <row r="583" spans="17:18">
      <c r="Q583" s="12"/>
      <c r="R583" s="17"/>
    </row>
    <row r="584" spans="17:18">
      <c r="Q584" s="12"/>
      <c r="R584" s="17"/>
    </row>
    <row r="585" spans="17:18">
      <c r="Q585" s="12"/>
      <c r="R585" s="17"/>
    </row>
    <row r="586" spans="17:18">
      <c r="Q586" s="12"/>
      <c r="R586" s="17"/>
    </row>
    <row r="587" spans="17:18">
      <c r="Q587" s="12"/>
      <c r="R587" s="17"/>
    </row>
    <row r="588" spans="17:18">
      <c r="Q588" s="12"/>
      <c r="R588" s="17"/>
    </row>
    <row r="589" spans="17:18">
      <c r="Q589" s="12"/>
      <c r="R589" s="17"/>
    </row>
    <row r="590" spans="17:18">
      <c r="Q590" s="12"/>
      <c r="R590" s="17"/>
    </row>
    <row r="591" spans="17:18">
      <c r="Q591" s="12"/>
      <c r="R591" s="17"/>
    </row>
    <row r="592" spans="17:18">
      <c r="Q592" s="12"/>
      <c r="R592" s="17"/>
    </row>
    <row r="593" spans="17:18">
      <c r="Q593" s="12"/>
      <c r="R593" s="17"/>
    </row>
    <row r="594" spans="17:18">
      <c r="Q594" s="12"/>
      <c r="R594" s="17"/>
    </row>
    <row r="595" spans="17:18">
      <c r="Q595" s="12"/>
      <c r="R595" s="17"/>
    </row>
    <row r="596" spans="17:18">
      <c r="Q596" s="12"/>
      <c r="R596" s="17"/>
    </row>
    <row r="597" spans="17:18">
      <c r="Q597" s="12"/>
      <c r="R597" s="17"/>
    </row>
    <row r="598" spans="17:18">
      <c r="Q598" s="12"/>
      <c r="R598" s="17"/>
    </row>
    <row r="599" spans="17:18">
      <c r="Q599" s="12"/>
      <c r="R599" s="17"/>
    </row>
    <row r="600" spans="17:18">
      <c r="Q600" s="12"/>
      <c r="R600" s="17"/>
    </row>
    <row r="601" spans="17:18">
      <c r="Q601" s="12"/>
      <c r="R601" s="17"/>
    </row>
    <row r="602" spans="17:18">
      <c r="Q602" s="12"/>
      <c r="R602" s="17"/>
    </row>
    <row r="603" spans="17:18">
      <c r="Q603" s="12"/>
      <c r="R603" s="17"/>
    </row>
    <row r="604" spans="17:18">
      <c r="Q604" s="12"/>
      <c r="R604" s="17"/>
    </row>
    <row r="605" spans="17:18">
      <c r="Q605" s="12"/>
      <c r="R605" s="17"/>
    </row>
    <row r="606" spans="17:18">
      <c r="Q606" s="12"/>
      <c r="R606" s="17"/>
    </row>
    <row r="607" spans="17:18">
      <c r="Q607" s="12"/>
      <c r="R607" s="17"/>
    </row>
    <row r="608" spans="17:18">
      <c r="Q608" s="12"/>
      <c r="R608" s="17"/>
    </row>
    <row r="609" spans="17:18">
      <c r="Q609" s="12"/>
      <c r="R609" s="17"/>
    </row>
    <row r="610" spans="17:18">
      <c r="Q610" s="12"/>
      <c r="R610" s="17"/>
    </row>
    <row r="611" spans="17:18">
      <c r="Q611" s="12"/>
      <c r="R611" s="17"/>
    </row>
    <row r="612" spans="17:18">
      <c r="Q612" s="12"/>
      <c r="R612" s="17"/>
    </row>
    <row r="613" spans="17:18">
      <c r="Q613" s="12"/>
      <c r="R613" s="17"/>
    </row>
    <row r="614" spans="17:18">
      <c r="Q614" s="12"/>
      <c r="R614" s="17"/>
    </row>
    <row r="615" spans="17:18">
      <c r="Q615" s="12"/>
      <c r="R615" s="17"/>
    </row>
    <row r="616" spans="17:18">
      <c r="Q616" s="12"/>
      <c r="R616" s="17"/>
    </row>
    <row r="617" spans="17:18">
      <c r="Q617" s="12"/>
      <c r="R617" s="17"/>
    </row>
    <row r="618" spans="17:18">
      <c r="Q618" s="12"/>
      <c r="R618" s="17"/>
    </row>
    <row r="619" spans="17:18">
      <c r="Q619" s="12"/>
      <c r="R619" s="17"/>
    </row>
    <row r="620" spans="17:18">
      <c r="Q620" s="12"/>
      <c r="R620" s="17"/>
    </row>
    <row r="621" spans="17:18">
      <c r="Q621" s="12"/>
      <c r="R621" s="17"/>
    </row>
    <row r="622" spans="17:18">
      <c r="Q622" s="12"/>
      <c r="R622" s="17"/>
    </row>
    <row r="623" spans="17:18">
      <c r="Q623" s="12"/>
      <c r="R623" s="17"/>
    </row>
    <row r="624" spans="17:18">
      <c r="Q624" s="12"/>
      <c r="R624" s="17"/>
    </row>
    <row r="625" spans="17:18">
      <c r="Q625" s="12"/>
      <c r="R625" s="17"/>
    </row>
    <row r="626" spans="17:18">
      <c r="Q626" s="12"/>
      <c r="R626" s="17"/>
    </row>
    <row r="627" spans="17:18">
      <c r="Q627" s="12"/>
      <c r="R627" s="17"/>
    </row>
    <row r="628" spans="17:18">
      <c r="Q628" s="12"/>
      <c r="R628" s="17"/>
    </row>
    <row r="629" spans="17:18">
      <c r="Q629" s="12"/>
      <c r="R629" s="17"/>
    </row>
    <row r="630" spans="17:18">
      <c r="Q630" s="12"/>
      <c r="R630" s="17"/>
    </row>
    <row r="631" spans="17:18">
      <c r="Q631" s="12"/>
      <c r="R631" s="17"/>
    </row>
    <row r="632" spans="17:18">
      <c r="Q632" s="12"/>
      <c r="R632" s="17"/>
    </row>
    <row r="633" spans="17:18">
      <c r="Q633" s="12"/>
      <c r="R633" s="17"/>
    </row>
    <row r="634" spans="17:18">
      <c r="Q634" s="12"/>
      <c r="R634" s="17"/>
    </row>
    <row r="635" spans="17:18">
      <c r="Q635" s="12"/>
      <c r="R635" s="17"/>
    </row>
    <row r="636" spans="17:18">
      <c r="Q636" s="12"/>
      <c r="R636" s="17"/>
    </row>
    <row r="637" spans="17:18">
      <c r="Q637" s="12"/>
      <c r="R637" s="17"/>
    </row>
    <row r="638" spans="17:18">
      <c r="Q638" s="12"/>
      <c r="R638" s="17"/>
    </row>
    <row r="639" spans="17:18">
      <c r="Q639" s="12"/>
      <c r="R639" s="17"/>
    </row>
    <row r="640" spans="17:18">
      <c r="Q640" s="12"/>
      <c r="R640" s="17"/>
    </row>
    <row r="641" spans="17:18">
      <c r="Q641" s="12"/>
      <c r="R641" s="17"/>
    </row>
    <row r="642" spans="17:18">
      <c r="Q642" s="12"/>
      <c r="R642" s="17"/>
    </row>
    <row r="643" spans="17:18">
      <c r="Q643" s="12"/>
      <c r="R643" s="17"/>
    </row>
    <row r="644" spans="17:18">
      <c r="Q644" s="12"/>
      <c r="R644" s="17"/>
    </row>
    <row r="645" spans="17:18">
      <c r="Q645" s="12"/>
      <c r="R645" s="17"/>
    </row>
    <row r="646" spans="17:18">
      <c r="Q646" s="12"/>
      <c r="R646" s="17"/>
    </row>
    <row r="647" spans="17:18">
      <c r="Q647" s="12"/>
      <c r="R647" s="17"/>
    </row>
    <row r="648" spans="17:18">
      <c r="Q648" s="12"/>
      <c r="R648" s="17"/>
    </row>
    <row r="649" spans="17:18">
      <c r="Q649" s="12"/>
      <c r="R649" s="17"/>
    </row>
    <row r="650" spans="17:18">
      <c r="Q650" s="12"/>
      <c r="R650" s="17"/>
    </row>
    <row r="651" spans="17:18">
      <c r="Q651" s="12"/>
      <c r="R651" s="17"/>
    </row>
    <row r="652" spans="17:18">
      <c r="Q652" s="12"/>
      <c r="R652" s="17"/>
    </row>
    <row r="653" spans="17:18">
      <c r="Q653" s="12"/>
      <c r="R653" s="17"/>
    </row>
    <row r="654" spans="17:18">
      <c r="Q654" s="12"/>
      <c r="R654" s="17"/>
    </row>
    <row r="655" spans="17:18">
      <c r="Q655" s="12"/>
      <c r="R655" s="17"/>
    </row>
    <row r="656" spans="17:18">
      <c r="Q656" s="12"/>
      <c r="R656" s="17"/>
    </row>
    <row r="657" spans="17:18">
      <c r="Q657" s="12"/>
      <c r="R657" s="17"/>
    </row>
    <row r="658" spans="17:18">
      <c r="Q658" s="12"/>
      <c r="R658" s="17"/>
    </row>
    <row r="659" spans="17:18">
      <c r="Q659" s="12"/>
      <c r="R659" s="17"/>
    </row>
    <row r="660" spans="17:18">
      <c r="Q660" s="12"/>
      <c r="R660" s="17"/>
    </row>
    <row r="661" spans="17:18">
      <c r="Q661" s="12"/>
      <c r="R661" s="17"/>
    </row>
    <row r="662" spans="17:18">
      <c r="Q662" s="12"/>
      <c r="R662" s="17"/>
    </row>
    <row r="663" spans="17:18">
      <c r="Q663" s="12"/>
      <c r="R663" s="17"/>
    </row>
    <row r="664" spans="17:18">
      <c r="Q664" s="12"/>
      <c r="R664" s="17"/>
    </row>
    <row r="665" spans="17:18">
      <c r="Q665" s="12"/>
      <c r="R665" s="17"/>
    </row>
    <row r="666" spans="17:18">
      <c r="Q666" s="12"/>
      <c r="R666" s="17"/>
    </row>
    <row r="667" spans="17:18">
      <c r="Q667" s="12"/>
      <c r="R667" s="17"/>
    </row>
    <row r="668" spans="17:18">
      <c r="Q668" s="12"/>
      <c r="R668" s="17"/>
    </row>
    <row r="669" spans="17:18">
      <c r="Q669" s="12"/>
      <c r="R669" s="17"/>
    </row>
    <row r="670" spans="17:18">
      <c r="Q670" s="12"/>
      <c r="R670" s="17"/>
    </row>
    <row r="671" spans="17:18">
      <c r="Q671" s="12"/>
      <c r="R671" s="17"/>
    </row>
    <row r="672" spans="17:18">
      <c r="Q672" s="12"/>
      <c r="R672" s="17"/>
    </row>
    <row r="673" spans="17:18">
      <c r="Q673" s="12"/>
      <c r="R673" s="17"/>
    </row>
    <row r="674" spans="17:18">
      <c r="Q674" s="12"/>
      <c r="R674" s="17"/>
    </row>
    <row r="675" spans="17:18">
      <c r="Q675" s="12"/>
      <c r="R675" s="17"/>
    </row>
    <row r="676" spans="17:18">
      <c r="Q676" s="12"/>
      <c r="R676" s="17"/>
    </row>
    <row r="677" spans="17:18">
      <c r="Q677" s="12"/>
      <c r="R677" s="17"/>
    </row>
    <row r="678" spans="17:18">
      <c r="Q678" s="12"/>
      <c r="R678" s="17"/>
    </row>
    <row r="679" spans="17:18">
      <c r="Q679" s="12"/>
      <c r="R679" s="17"/>
    </row>
    <row r="680" spans="17:18">
      <c r="Q680" s="12"/>
      <c r="R680" s="17"/>
    </row>
    <row r="681" spans="17:18">
      <c r="Q681" s="12"/>
      <c r="R681" s="17"/>
    </row>
    <row r="682" spans="17:18">
      <c r="Q682" s="12"/>
      <c r="R682" s="17"/>
    </row>
    <row r="683" spans="17:18">
      <c r="Q683" s="12"/>
      <c r="R683" s="17"/>
    </row>
    <row r="684" spans="17:18">
      <c r="Q684" s="12"/>
      <c r="R684" s="17"/>
    </row>
    <row r="685" spans="17:18">
      <c r="Q685" s="12"/>
      <c r="R685" s="17"/>
    </row>
    <row r="686" spans="17:18">
      <c r="Q686" s="12"/>
      <c r="R686" s="17"/>
    </row>
    <row r="687" spans="17:18">
      <c r="Q687" s="12"/>
      <c r="R687" s="17"/>
    </row>
    <row r="688" spans="17:18">
      <c r="Q688" s="12"/>
      <c r="R688" s="17"/>
    </row>
    <row r="689" spans="17:18">
      <c r="Q689" s="12"/>
      <c r="R689" s="17"/>
    </row>
    <row r="690" spans="17:18">
      <c r="Q690" s="12"/>
      <c r="R690" s="17"/>
    </row>
    <row r="691" spans="17:18">
      <c r="Q691" s="12"/>
      <c r="R691" s="17"/>
    </row>
    <row r="692" spans="17:18">
      <c r="Q692" s="12"/>
      <c r="R692" s="17"/>
    </row>
    <row r="693" spans="17:18">
      <c r="Q693" s="12"/>
      <c r="R693" s="17"/>
    </row>
    <row r="694" spans="17:18">
      <c r="Q694" s="12"/>
      <c r="R694" s="17"/>
    </row>
    <row r="695" spans="17:18">
      <c r="Q695" s="12"/>
      <c r="R695" s="17"/>
    </row>
    <row r="696" spans="17:18">
      <c r="Q696" s="12"/>
      <c r="R696" s="17"/>
    </row>
    <row r="697" spans="17:18">
      <c r="Q697" s="12"/>
      <c r="R697" s="17"/>
    </row>
    <row r="698" spans="17:18">
      <c r="Q698" s="12"/>
      <c r="R698" s="17"/>
    </row>
    <row r="699" spans="17:18">
      <c r="Q699" s="12"/>
      <c r="R699" s="17"/>
    </row>
    <row r="700" spans="17:18">
      <c r="Q700" s="12"/>
      <c r="R700" s="17"/>
    </row>
    <row r="701" spans="17:18">
      <c r="Q701" s="12"/>
      <c r="R701" s="17"/>
    </row>
    <row r="702" spans="17:18">
      <c r="Q702" s="12"/>
      <c r="R702" s="17"/>
    </row>
    <row r="703" spans="17:18">
      <c r="Q703" s="12"/>
      <c r="R703" s="17"/>
    </row>
    <row r="704" spans="17:18">
      <c r="Q704" s="12"/>
      <c r="R704" s="17"/>
    </row>
    <row r="705" spans="17:18">
      <c r="Q705" s="12"/>
      <c r="R705" s="17"/>
    </row>
    <row r="706" spans="17:18">
      <c r="Q706" s="12"/>
      <c r="R706" s="17"/>
    </row>
    <row r="707" spans="17:18">
      <c r="Q707" s="12"/>
      <c r="R707" s="17"/>
    </row>
    <row r="708" spans="17:18">
      <c r="Q708" s="12"/>
      <c r="R708" s="17"/>
    </row>
    <row r="709" spans="17:18">
      <c r="Q709" s="12"/>
      <c r="R709" s="17"/>
    </row>
    <row r="710" spans="17:18">
      <c r="Q710" s="12"/>
      <c r="R710" s="17"/>
    </row>
    <row r="711" spans="17:18">
      <c r="Q711" s="12"/>
      <c r="R711" s="17"/>
    </row>
    <row r="712" spans="17:18">
      <c r="Q712" s="12"/>
      <c r="R712" s="17"/>
    </row>
    <row r="713" spans="17:18">
      <c r="Q713" s="12"/>
      <c r="R713" s="17"/>
    </row>
    <row r="714" spans="17:18">
      <c r="Q714" s="12"/>
      <c r="R714" s="17"/>
    </row>
    <row r="715" spans="17:18">
      <c r="Q715" s="12"/>
      <c r="R715" s="17"/>
    </row>
    <row r="716" spans="17:18">
      <c r="Q716" s="12"/>
      <c r="R716" s="17"/>
    </row>
    <row r="717" spans="17:18">
      <c r="Q717" s="12"/>
      <c r="R717" s="17"/>
    </row>
    <row r="718" spans="17:18">
      <c r="Q718" s="12"/>
      <c r="R718" s="17"/>
    </row>
    <row r="719" spans="17:18">
      <c r="Q719" s="12"/>
      <c r="R719" s="17"/>
    </row>
    <row r="720" spans="17:18">
      <c r="Q720" s="12"/>
      <c r="R720" s="17"/>
    </row>
    <row r="721" spans="17:18">
      <c r="Q721" s="12"/>
      <c r="R721" s="17"/>
    </row>
    <row r="722" spans="17:18">
      <c r="Q722" s="12"/>
      <c r="R722" s="17"/>
    </row>
    <row r="723" spans="17:18">
      <c r="Q723" s="12"/>
      <c r="R723" s="17"/>
    </row>
    <row r="724" spans="17:18">
      <c r="Q724" s="12"/>
      <c r="R724" s="17"/>
    </row>
    <row r="725" spans="17:18">
      <c r="Q725" s="12"/>
      <c r="R725" s="17"/>
    </row>
    <row r="726" spans="17:18">
      <c r="Q726" s="12"/>
      <c r="R726" s="17"/>
    </row>
    <row r="727" spans="17:18">
      <c r="Q727" s="12"/>
      <c r="R727" s="17"/>
    </row>
    <row r="728" spans="17:18">
      <c r="Q728" s="12"/>
      <c r="R728" s="17"/>
    </row>
    <row r="729" spans="17:18">
      <c r="Q729" s="12"/>
      <c r="R729" s="17"/>
    </row>
    <row r="730" spans="17:18">
      <c r="Q730" s="12"/>
      <c r="R730" s="17"/>
    </row>
    <row r="731" spans="17:18">
      <c r="Q731" s="12"/>
      <c r="R731" s="17"/>
    </row>
    <row r="732" spans="17:18">
      <c r="Q732" s="12"/>
      <c r="R732" s="17"/>
    </row>
    <row r="733" spans="17:18">
      <c r="Q733" s="12"/>
      <c r="R733" s="17"/>
    </row>
    <row r="734" spans="17:18">
      <c r="Q734" s="12"/>
      <c r="R734" s="17"/>
    </row>
    <row r="735" spans="17:18">
      <c r="Q735" s="12"/>
      <c r="R735" s="17"/>
    </row>
    <row r="736" spans="17:18">
      <c r="Q736" s="12"/>
      <c r="R736" s="17"/>
    </row>
    <row r="737" spans="17:18">
      <c r="Q737" s="12"/>
      <c r="R737" s="17"/>
    </row>
    <row r="738" spans="17:18">
      <c r="Q738" s="12"/>
      <c r="R738" s="17"/>
    </row>
    <row r="739" spans="17:18">
      <c r="Q739" s="12"/>
      <c r="R739" s="17"/>
    </row>
    <row r="740" spans="17:18">
      <c r="Q740" s="12"/>
      <c r="R740" s="17"/>
    </row>
    <row r="741" spans="17:18">
      <c r="Q741" s="12"/>
      <c r="R741" s="17"/>
    </row>
    <row r="742" spans="17:18">
      <c r="Q742" s="12"/>
      <c r="R742" s="17"/>
    </row>
    <row r="743" spans="17:18">
      <c r="Q743" s="12"/>
      <c r="R743" s="17"/>
    </row>
    <row r="744" spans="17:18">
      <c r="Q744" s="12"/>
      <c r="R744" s="17"/>
    </row>
    <row r="745" spans="17:18">
      <c r="Q745" s="12"/>
      <c r="R745" s="17"/>
    </row>
    <row r="746" spans="17:18">
      <c r="Q746" s="12"/>
      <c r="R746" s="17"/>
    </row>
    <row r="747" spans="17:18">
      <c r="Q747" s="12"/>
      <c r="R747" s="17"/>
    </row>
    <row r="748" spans="17:18">
      <c r="Q748" s="12"/>
      <c r="R748" s="17"/>
    </row>
    <row r="749" spans="17:18">
      <c r="Q749" s="12"/>
      <c r="R749" s="17"/>
    </row>
    <row r="750" spans="17:18">
      <c r="Q750" s="12"/>
      <c r="R750" s="17"/>
    </row>
    <row r="751" spans="17:18">
      <c r="Q751" s="12"/>
      <c r="R751" s="17"/>
    </row>
    <row r="752" spans="17:18">
      <c r="Q752" s="12"/>
      <c r="R752" s="17"/>
    </row>
    <row r="753" spans="17:18">
      <c r="Q753" s="12"/>
      <c r="R753" s="17"/>
    </row>
    <row r="754" spans="17:18">
      <c r="Q754" s="12"/>
      <c r="R754" s="17"/>
    </row>
    <row r="755" spans="17:18">
      <c r="Q755" s="12"/>
      <c r="R755" s="17"/>
    </row>
    <row r="756" spans="17:18">
      <c r="Q756" s="12"/>
      <c r="R756" s="17"/>
    </row>
    <row r="757" spans="17:18">
      <c r="Q757" s="12"/>
      <c r="R757" s="17"/>
    </row>
    <row r="758" spans="17:18">
      <c r="Q758" s="12"/>
      <c r="R758" s="17"/>
    </row>
    <row r="759" spans="17:18">
      <c r="Q759" s="12"/>
      <c r="R759" s="17"/>
    </row>
    <row r="760" spans="17:18">
      <c r="Q760" s="12"/>
      <c r="R760" s="17"/>
    </row>
    <row r="761" spans="17:18">
      <c r="Q761" s="12"/>
      <c r="R761" s="17"/>
    </row>
    <row r="762" spans="17:18">
      <c r="Q762" s="12"/>
      <c r="R762" s="17"/>
    </row>
    <row r="763" spans="17:18">
      <c r="Q763" s="12"/>
      <c r="R763" s="17"/>
    </row>
    <row r="764" spans="17:18">
      <c r="Q764" s="12"/>
      <c r="R764" s="17"/>
    </row>
    <row r="765" spans="17:18">
      <c r="Q765" s="12"/>
      <c r="R765" s="17"/>
    </row>
    <row r="766" spans="17:18">
      <c r="Q766" s="12"/>
      <c r="R766" s="17"/>
    </row>
    <row r="767" spans="17:18">
      <c r="Q767" s="12"/>
      <c r="R767" s="17"/>
    </row>
    <row r="768" spans="17:18">
      <c r="Q768" s="12"/>
      <c r="R768" s="17"/>
    </row>
    <row r="769" spans="17:18">
      <c r="Q769" s="12"/>
      <c r="R769" s="17"/>
    </row>
    <row r="770" spans="17:18">
      <c r="Q770" s="12"/>
      <c r="R770" s="17"/>
    </row>
    <row r="771" spans="17:18">
      <c r="Q771" s="12"/>
      <c r="R771" s="17"/>
    </row>
    <row r="772" spans="17:18">
      <c r="Q772" s="12"/>
      <c r="R772" s="17"/>
    </row>
    <row r="773" spans="17:18">
      <c r="Q773" s="12"/>
      <c r="R773" s="17"/>
    </row>
    <row r="774" spans="17:18">
      <c r="Q774" s="12"/>
      <c r="R774" s="17"/>
    </row>
    <row r="775" spans="17:18">
      <c r="Q775" s="12"/>
      <c r="R775" s="17"/>
    </row>
    <row r="776" spans="17:18">
      <c r="Q776" s="12"/>
      <c r="R776" s="17"/>
    </row>
    <row r="777" spans="17:18">
      <c r="Q777" s="12"/>
      <c r="R777" s="17"/>
    </row>
    <row r="778" spans="17:18">
      <c r="Q778" s="12"/>
      <c r="R778" s="17"/>
    </row>
    <row r="779" spans="17:18">
      <c r="Q779" s="12"/>
      <c r="R779" s="17"/>
    </row>
    <row r="780" spans="17:18">
      <c r="Q780" s="12"/>
      <c r="R780" s="17"/>
    </row>
    <row r="781" spans="17:18">
      <c r="Q781" s="12"/>
      <c r="R781" s="17"/>
    </row>
    <row r="782" spans="17:18">
      <c r="Q782" s="12"/>
      <c r="R782" s="17"/>
    </row>
    <row r="783" spans="17:18">
      <c r="Q783" s="12"/>
      <c r="R783" s="17"/>
    </row>
    <row r="784" spans="17:18">
      <c r="Q784" s="12"/>
      <c r="R784" s="17"/>
    </row>
    <row r="785" spans="17:18">
      <c r="Q785" s="12"/>
      <c r="R785" s="17"/>
    </row>
    <row r="786" spans="17:18">
      <c r="Q786" s="12"/>
      <c r="R786" s="17"/>
    </row>
    <row r="787" spans="17:18">
      <c r="Q787" s="12"/>
      <c r="R787" s="17"/>
    </row>
    <row r="788" spans="17:18">
      <c r="Q788" s="12"/>
      <c r="R788" s="17"/>
    </row>
    <row r="789" spans="17:18">
      <c r="Q789" s="12"/>
      <c r="R789" s="17"/>
    </row>
    <row r="790" spans="17:18">
      <c r="Q790" s="12"/>
      <c r="R790" s="17"/>
    </row>
    <row r="791" spans="17:18">
      <c r="Q791" s="12"/>
      <c r="R791" s="17"/>
    </row>
    <row r="792" spans="17:18">
      <c r="Q792" s="12"/>
      <c r="R792" s="17"/>
    </row>
    <row r="793" spans="17:18">
      <c r="Q793" s="12"/>
      <c r="R793" s="17"/>
    </row>
    <row r="794" spans="17:18">
      <c r="Q794" s="12"/>
      <c r="R794" s="17"/>
    </row>
    <row r="795" spans="17:18">
      <c r="Q795" s="12"/>
      <c r="R795" s="17"/>
    </row>
    <row r="796" spans="17:18">
      <c r="Q796" s="12"/>
      <c r="R796" s="17"/>
    </row>
    <row r="797" spans="17:18">
      <c r="Q797" s="12"/>
      <c r="R797" s="17"/>
    </row>
    <row r="798" spans="17:18">
      <c r="Q798" s="12"/>
      <c r="R798" s="17"/>
    </row>
    <row r="799" spans="17:18">
      <c r="Q799" s="12"/>
      <c r="R799" s="17"/>
    </row>
    <row r="800" spans="17:18">
      <c r="Q800" s="12"/>
      <c r="R800" s="17"/>
    </row>
    <row r="801" spans="17:18">
      <c r="Q801" s="12"/>
      <c r="R801" s="17"/>
    </row>
    <row r="802" spans="17:18">
      <c r="Q802" s="12"/>
      <c r="R802" s="17"/>
    </row>
    <row r="803" spans="17:18">
      <c r="Q803" s="12"/>
      <c r="R803" s="17"/>
    </row>
    <row r="804" spans="17:18">
      <c r="Q804" s="12"/>
      <c r="R804" s="17"/>
    </row>
    <row r="805" spans="17:18">
      <c r="Q805" s="12"/>
      <c r="R805" s="17"/>
    </row>
    <row r="806" spans="17:18">
      <c r="Q806" s="12"/>
      <c r="R806" s="17"/>
    </row>
    <row r="807" spans="17:18">
      <c r="Q807" s="12"/>
      <c r="R807" s="17"/>
    </row>
    <row r="808" spans="17:18">
      <c r="Q808" s="12"/>
      <c r="R808" s="17"/>
    </row>
    <row r="809" spans="17:18">
      <c r="Q809" s="12"/>
      <c r="R809" s="17"/>
    </row>
    <row r="810" spans="17:18">
      <c r="Q810" s="12"/>
      <c r="R810" s="17"/>
    </row>
    <row r="811" spans="17:18">
      <c r="Q811" s="12"/>
      <c r="R811" s="17"/>
    </row>
    <row r="812" spans="17:18">
      <c r="Q812" s="12"/>
      <c r="R812" s="17"/>
    </row>
    <row r="813" spans="17:18">
      <c r="Q813" s="12"/>
      <c r="R813" s="17"/>
    </row>
    <row r="814" spans="17:18">
      <c r="Q814" s="12"/>
      <c r="R814" s="17"/>
    </row>
    <row r="815" spans="17:18">
      <c r="Q815" s="12"/>
      <c r="R815" s="17"/>
    </row>
    <row r="816" spans="17:18">
      <c r="Q816" s="12"/>
      <c r="R816" s="17"/>
    </row>
    <row r="817" spans="17:18">
      <c r="Q817" s="12"/>
      <c r="R817" s="17"/>
    </row>
    <row r="818" spans="17:18">
      <c r="Q818" s="12"/>
      <c r="R818" s="17"/>
    </row>
    <row r="819" spans="17:18">
      <c r="Q819" s="12"/>
      <c r="R819" s="17"/>
    </row>
    <row r="820" spans="17:18">
      <c r="Q820" s="12"/>
      <c r="R820" s="17"/>
    </row>
    <row r="821" spans="17:18">
      <c r="Q821" s="12"/>
      <c r="R821" s="17"/>
    </row>
    <row r="822" spans="17:18">
      <c r="Q822" s="12"/>
      <c r="R822" s="17"/>
    </row>
    <row r="823" spans="17:18">
      <c r="Q823" s="12"/>
      <c r="R823" s="17"/>
    </row>
    <row r="824" spans="17:18">
      <c r="Q824" s="12"/>
      <c r="R824" s="17"/>
    </row>
    <row r="825" spans="17:18">
      <c r="Q825" s="12"/>
      <c r="R825" s="17"/>
    </row>
    <row r="826" spans="17:18">
      <c r="Q826" s="12"/>
      <c r="R826" s="17"/>
    </row>
    <row r="827" spans="17:18">
      <c r="Q827" s="12"/>
      <c r="R827" s="17"/>
    </row>
    <row r="828" spans="17:18">
      <c r="Q828" s="12"/>
      <c r="R828" s="17"/>
    </row>
    <row r="829" spans="17:18">
      <c r="Q829" s="12"/>
      <c r="R829" s="17"/>
    </row>
    <row r="830" spans="17:18">
      <c r="Q830" s="12"/>
      <c r="R830" s="17"/>
    </row>
    <row r="831" spans="17:18">
      <c r="Q831" s="12"/>
      <c r="R831" s="17"/>
    </row>
    <row r="832" spans="17:18">
      <c r="Q832" s="12"/>
      <c r="R832" s="17"/>
    </row>
    <row r="833" spans="17:18">
      <c r="Q833" s="12"/>
      <c r="R833" s="17"/>
    </row>
    <row r="834" spans="17:18">
      <c r="Q834" s="12"/>
      <c r="R834" s="17"/>
    </row>
    <row r="835" spans="17:18">
      <c r="Q835" s="12"/>
      <c r="R835" s="17"/>
    </row>
    <row r="836" spans="17:18">
      <c r="Q836" s="12"/>
      <c r="R836" s="17"/>
    </row>
    <row r="837" spans="17:18">
      <c r="Q837" s="12"/>
      <c r="R837" s="17"/>
    </row>
    <row r="838" spans="17:18">
      <c r="Q838" s="12"/>
      <c r="R838" s="17"/>
    </row>
    <row r="839" spans="17:18">
      <c r="Q839" s="12"/>
      <c r="R839" s="17"/>
    </row>
    <row r="840" spans="17:18">
      <c r="Q840" s="12"/>
      <c r="R840" s="17"/>
    </row>
    <row r="841" spans="17:18">
      <c r="Q841" s="12"/>
      <c r="R841" s="17"/>
    </row>
    <row r="842" spans="17:18">
      <c r="Q842" s="12"/>
      <c r="R842" s="17"/>
    </row>
    <row r="843" spans="17:18">
      <c r="Q843" s="12"/>
      <c r="R843" s="17"/>
    </row>
    <row r="844" spans="17:18">
      <c r="Q844" s="12"/>
      <c r="R844" s="17"/>
    </row>
    <row r="845" spans="17:18">
      <c r="Q845" s="12"/>
      <c r="R845" s="17"/>
    </row>
    <row r="846" spans="17:18">
      <c r="Q846" s="12"/>
      <c r="R846" s="17"/>
    </row>
    <row r="847" spans="17:18">
      <c r="Q847" s="12"/>
      <c r="R847" s="17"/>
    </row>
    <row r="848" spans="17:18">
      <c r="Q848" s="12"/>
      <c r="R848" s="17"/>
    </row>
    <row r="849" spans="17:18">
      <c r="Q849" s="12"/>
      <c r="R849" s="17"/>
    </row>
    <row r="850" spans="17:18">
      <c r="Q850" s="12"/>
      <c r="R850" s="17"/>
    </row>
    <row r="851" spans="17:18">
      <c r="Q851" s="12"/>
      <c r="R851" s="17"/>
    </row>
    <row r="852" spans="17:18">
      <c r="Q852" s="12"/>
      <c r="R852" s="17"/>
    </row>
    <row r="853" spans="17:18">
      <c r="Q853" s="12"/>
      <c r="R853" s="17"/>
    </row>
    <row r="854" spans="17:18">
      <c r="Q854" s="12"/>
      <c r="R854" s="17"/>
    </row>
    <row r="855" spans="17:18">
      <c r="Q855" s="12"/>
      <c r="R855" s="17"/>
    </row>
    <row r="856" spans="17:18">
      <c r="Q856" s="12"/>
      <c r="R856" s="17"/>
    </row>
    <row r="857" spans="17:18">
      <c r="Q857" s="12"/>
      <c r="R857" s="17"/>
    </row>
    <row r="858" spans="17:18">
      <c r="Q858" s="12"/>
      <c r="R858" s="17"/>
    </row>
    <row r="859" spans="17:18">
      <c r="Q859" s="12"/>
      <c r="R859" s="17"/>
    </row>
    <row r="860" spans="17:18">
      <c r="Q860" s="12"/>
      <c r="R860" s="17"/>
    </row>
    <row r="861" spans="17:18">
      <c r="Q861" s="12"/>
      <c r="R861" s="17"/>
    </row>
    <row r="862" spans="17:18">
      <c r="Q862" s="12"/>
      <c r="R862" s="17"/>
    </row>
    <row r="863" spans="17:18">
      <c r="Q863" s="12"/>
      <c r="R863" s="17"/>
    </row>
    <row r="864" spans="17:18">
      <c r="Q864" s="12"/>
      <c r="R864" s="17"/>
    </row>
    <row r="865" spans="17:18">
      <c r="Q865" s="12"/>
      <c r="R865" s="17"/>
    </row>
    <row r="866" spans="17:18">
      <c r="Q866" s="12"/>
      <c r="R866" s="17"/>
    </row>
    <row r="867" spans="17:18">
      <c r="Q867" s="12"/>
      <c r="R867" s="17"/>
    </row>
    <row r="868" spans="17:18">
      <c r="Q868" s="12"/>
      <c r="R868" s="17"/>
    </row>
    <row r="869" spans="17:18">
      <c r="Q869" s="12"/>
      <c r="R869" s="17"/>
    </row>
    <row r="870" spans="17:18">
      <c r="Q870" s="12"/>
      <c r="R870" s="17"/>
    </row>
    <row r="871" spans="17:18">
      <c r="Q871" s="12"/>
      <c r="R871" s="17"/>
    </row>
    <row r="872" spans="17:18">
      <c r="Q872" s="12"/>
      <c r="R872" s="17"/>
    </row>
    <row r="873" spans="17:18">
      <c r="Q873" s="12"/>
      <c r="R873" s="17"/>
    </row>
    <row r="874" spans="17:18">
      <c r="Q874" s="12"/>
      <c r="R874" s="17"/>
    </row>
    <row r="875" spans="17:18">
      <c r="Q875" s="12"/>
      <c r="R875" s="17"/>
    </row>
    <row r="876" spans="17:18">
      <c r="Q876" s="12"/>
      <c r="R876" s="17"/>
    </row>
    <row r="877" spans="17:18">
      <c r="Q877" s="12"/>
      <c r="R877" s="17"/>
    </row>
    <row r="878" spans="17:18">
      <c r="Q878" s="12"/>
      <c r="R878" s="17"/>
    </row>
    <row r="879" spans="17:18">
      <c r="Q879" s="12"/>
      <c r="R879" s="17"/>
    </row>
    <row r="880" spans="17:18">
      <c r="Q880" s="12"/>
      <c r="R880" s="17"/>
    </row>
    <row r="881" spans="17:18">
      <c r="Q881" s="12"/>
      <c r="R881" s="17"/>
    </row>
    <row r="882" spans="17:18">
      <c r="Q882" s="12"/>
      <c r="R882" s="17"/>
    </row>
    <row r="883" spans="17:18">
      <c r="Q883" s="12"/>
      <c r="R883" s="17"/>
    </row>
    <row r="884" spans="17:18">
      <c r="Q884" s="12"/>
      <c r="R884" s="17"/>
    </row>
    <row r="885" spans="17:18">
      <c r="Q885" s="12"/>
      <c r="R885" s="17"/>
    </row>
    <row r="886" spans="17:18">
      <c r="Q886" s="12"/>
      <c r="R886" s="17"/>
    </row>
    <row r="887" spans="17:18">
      <c r="Q887" s="12"/>
      <c r="R887" s="17"/>
    </row>
    <row r="888" spans="17:18">
      <c r="Q888" s="12"/>
      <c r="R888" s="17"/>
    </row>
    <row r="889" spans="17:18">
      <c r="Q889" s="12"/>
      <c r="R889" s="17"/>
    </row>
    <row r="890" spans="17:18">
      <c r="Q890" s="12"/>
      <c r="R890" s="17"/>
    </row>
    <row r="891" spans="17:18">
      <c r="Q891" s="12"/>
      <c r="R891" s="17"/>
    </row>
    <row r="892" spans="17:18">
      <c r="Q892" s="12"/>
      <c r="R892" s="17"/>
    </row>
    <row r="893" spans="17:18">
      <c r="Q893" s="12"/>
      <c r="R893" s="17"/>
    </row>
    <row r="894" spans="17:18">
      <c r="Q894" s="12"/>
      <c r="R894" s="17"/>
    </row>
    <row r="895" spans="17:18">
      <c r="Q895" s="12"/>
      <c r="R895" s="17"/>
    </row>
    <row r="896" spans="17:18">
      <c r="Q896" s="12"/>
      <c r="R896" s="17"/>
    </row>
    <row r="897" spans="17:18">
      <c r="Q897" s="12"/>
      <c r="R897" s="17"/>
    </row>
    <row r="898" spans="17:18">
      <c r="Q898" s="12"/>
      <c r="R898" s="17"/>
    </row>
    <row r="899" spans="17:18">
      <c r="Q899" s="12"/>
      <c r="R899" s="17"/>
    </row>
    <row r="900" spans="17:18">
      <c r="Q900" s="12"/>
      <c r="R900" s="17"/>
    </row>
    <row r="901" spans="17:18">
      <c r="Q901" s="12"/>
      <c r="R901" s="17"/>
    </row>
    <row r="902" spans="17:18">
      <c r="Q902" s="12"/>
      <c r="R902" s="17"/>
    </row>
    <row r="903" spans="17:18">
      <c r="Q903" s="12"/>
      <c r="R903" s="17"/>
    </row>
    <row r="904" spans="17:18">
      <c r="Q904" s="12"/>
      <c r="R904" s="17"/>
    </row>
    <row r="905" spans="17:18">
      <c r="Q905" s="12"/>
      <c r="R905" s="17"/>
    </row>
    <row r="906" spans="17:18">
      <c r="Q906" s="12"/>
      <c r="R906" s="17"/>
    </row>
    <row r="907" spans="17:18">
      <c r="Q907" s="12"/>
      <c r="R907" s="17"/>
    </row>
    <row r="908" spans="17:18">
      <c r="Q908" s="12"/>
      <c r="R908" s="17"/>
    </row>
    <row r="909" spans="17:18">
      <c r="Q909" s="12"/>
      <c r="R909" s="17"/>
    </row>
    <row r="910" spans="17:18">
      <c r="Q910" s="12"/>
      <c r="R910" s="17"/>
    </row>
    <row r="911" spans="17:18">
      <c r="Q911" s="12"/>
      <c r="R911" s="17"/>
    </row>
    <row r="912" spans="17:18">
      <c r="Q912" s="12"/>
      <c r="R912" s="17"/>
    </row>
    <row r="913" spans="17:18">
      <c r="Q913" s="12"/>
      <c r="R913" s="17"/>
    </row>
    <row r="914" spans="17:18">
      <c r="Q914" s="12"/>
      <c r="R914" s="17"/>
    </row>
    <row r="915" spans="17:18">
      <c r="Q915" s="12"/>
      <c r="R915" s="17"/>
    </row>
    <row r="916" spans="17:18">
      <c r="Q916" s="12"/>
      <c r="R916" s="17"/>
    </row>
    <row r="917" spans="17:18">
      <c r="Q917" s="12"/>
      <c r="R917" s="17"/>
    </row>
    <row r="918" spans="17:18">
      <c r="Q918" s="12"/>
      <c r="R918" s="17"/>
    </row>
    <row r="919" spans="17:18">
      <c r="Q919" s="12"/>
      <c r="R919" s="17"/>
    </row>
    <row r="920" spans="17:18">
      <c r="Q920" s="12"/>
      <c r="R920" s="17"/>
    </row>
    <row r="921" spans="17:18">
      <c r="Q921" s="12"/>
      <c r="R921" s="17"/>
    </row>
    <row r="922" spans="17:18">
      <c r="Q922" s="12"/>
      <c r="R922" s="17"/>
    </row>
    <row r="923" spans="17:18">
      <c r="Q923" s="12"/>
      <c r="R923" s="17"/>
    </row>
    <row r="924" spans="17:18">
      <c r="Q924" s="12"/>
      <c r="R924" s="17"/>
    </row>
    <row r="925" spans="17:18">
      <c r="Q925" s="12"/>
      <c r="R925" s="17"/>
    </row>
    <row r="926" spans="17:18">
      <c r="Q926" s="12"/>
      <c r="R926" s="17"/>
    </row>
    <row r="927" spans="17:18">
      <c r="Q927" s="12"/>
      <c r="R927" s="17"/>
    </row>
    <row r="928" spans="17:18">
      <c r="Q928" s="12"/>
      <c r="R928" s="17"/>
    </row>
    <row r="929" spans="17:18">
      <c r="Q929" s="12"/>
      <c r="R929" s="17"/>
    </row>
    <row r="930" spans="17:18">
      <c r="Q930" s="12"/>
      <c r="R930" s="17"/>
    </row>
    <row r="931" spans="17:18">
      <c r="Q931" s="12"/>
      <c r="R931" s="17"/>
    </row>
    <row r="932" spans="17:18">
      <c r="Q932" s="12"/>
      <c r="R932" s="17"/>
    </row>
    <row r="933" spans="17:18">
      <c r="Q933" s="12"/>
      <c r="R933" s="17"/>
    </row>
    <row r="934" spans="17:18">
      <c r="Q934" s="12"/>
      <c r="R934" s="17"/>
    </row>
    <row r="935" spans="17:18">
      <c r="Q935" s="12"/>
      <c r="R935" s="17"/>
    </row>
    <row r="936" spans="17:18">
      <c r="Q936" s="12"/>
      <c r="R936" s="17"/>
    </row>
    <row r="937" spans="17:18">
      <c r="Q937" s="12"/>
      <c r="R937" s="17"/>
    </row>
    <row r="938" spans="17:18">
      <c r="Q938" s="12"/>
      <c r="R938" s="17"/>
    </row>
    <row r="939" spans="17:18">
      <c r="Q939" s="12"/>
      <c r="R939" s="17"/>
    </row>
    <row r="940" spans="17:18">
      <c r="Q940" s="12"/>
      <c r="R940" s="17"/>
    </row>
    <row r="941" spans="17:18">
      <c r="Q941" s="12"/>
      <c r="R941" s="17"/>
    </row>
    <row r="942" spans="17:18">
      <c r="Q942" s="12"/>
      <c r="R942" s="17"/>
    </row>
    <row r="943" spans="17:18">
      <c r="Q943" s="12"/>
      <c r="R943" s="17"/>
    </row>
    <row r="944" spans="17:18">
      <c r="Q944" s="12"/>
      <c r="R944" s="17"/>
    </row>
    <row r="945" spans="17:18">
      <c r="Q945" s="12"/>
      <c r="R945" s="17"/>
    </row>
    <row r="946" spans="17:18">
      <c r="Q946" s="12"/>
      <c r="R946" s="17"/>
    </row>
    <row r="947" spans="17:18">
      <c r="Q947" s="12"/>
      <c r="R947" s="17"/>
    </row>
    <row r="948" spans="17:18">
      <c r="Q948" s="12"/>
      <c r="R948" s="17"/>
    </row>
    <row r="949" spans="17:18">
      <c r="Q949" s="12"/>
      <c r="R949" s="17"/>
    </row>
    <row r="950" spans="17:18">
      <c r="Q950" s="12"/>
      <c r="R950" s="17"/>
    </row>
    <row r="951" spans="17:18">
      <c r="Q951" s="12"/>
      <c r="R951" s="17"/>
    </row>
    <row r="952" spans="17:18">
      <c r="Q952" s="12"/>
      <c r="R952" s="17"/>
    </row>
    <row r="953" spans="17:18">
      <c r="Q953" s="12"/>
      <c r="R953" s="17"/>
    </row>
    <row r="954" spans="17:18">
      <c r="Q954" s="12"/>
      <c r="R954" s="17"/>
    </row>
    <row r="955" spans="17:18">
      <c r="Q955" s="12"/>
      <c r="R955" s="17"/>
    </row>
    <row r="956" spans="17:18">
      <c r="Q956" s="12"/>
      <c r="R956" s="17"/>
    </row>
    <row r="957" spans="17:18">
      <c r="Q957" s="12"/>
      <c r="R957" s="17"/>
    </row>
    <row r="958" spans="17:18">
      <c r="Q958" s="12"/>
      <c r="R958" s="17"/>
    </row>
    <row r="959" spans="17:18">
      <c r="Q959" s="12"/>
      <c r="R959" s="17"/>
    </row>
    <row r="960" spans="17:18">
      <c r="Q960" s="12"/>
      <c r="R960" s="17"/>
    </row>
    <row r="961" spans="17:18">
      <c r="Q961" s="12"/>
      <c r="R961" s="17"/>
    </row>
    <row r="962" spans="17:18">
      <c r="Q962" s="12"/>
      <c r="R962" s="17"/>
    </row>
    <row r="963" spans="17:18">
      <c r="Q963" s="12"/>
      <c r="R963" s="17"/>
    </row>
    <row r="964" spans="17:18">
      <c r="Q964" s="12"/>
      <c r="R964" s="17"/>
    </row>
    <row r="965" spans="17:18">
      <c r="Q965" s="12"/>
      <c r="R965" s="17"/>
    </row>
    <row r="966" spans="17:18">
      <c r="Q966" s="12"/>
      <c r="R966" s="17"/>
    </row>
    <row r="967" spans="17:18">
      <c r="Q967" s="12"/>
      <c r="R967" s="17"/>
    </row>
    <row r="968" spans="17:18">
      <c r="Q968" s="12"/>
      <c r="R968" s="17"/>
    </row>
    <row r="969" spans="17:18">
      <c r="Q969" s="12"/>
      <c r="R969" s="17"/>
    </row>
    <row r="970" spans="17:18">
      <c r="Q970" s="12"/>
      <c r="R970" s="17"/>
    </row>
    <row r="971" spans="17:18">
      <c r="Q971" s="12"/>
      <c r="R971" s="17"/>
    </row>
    <row r="972" spans="17:18">
      <c r="Q972" s="12"/>
      <c r="R972" s="17"/>
    </row>
    <row r="973" spans="17:18">
      <c r="Q973" s="12"/>
      <c r="R973" s="17"/>
    </row>
    <row r="974" spans="17:18">
      <c r="Q974" s="12"/>
      <c r="R974" s="17"/>
    </row>
    <row r="975" spans="17:18">
      <c r="Q975" s="12"/>
      <c r="R975" s="17"/>
    </row>
    <row r="976" spans="17:18">
      <c r="Q976" s="12"/>
      <c r="R976" s="17"/>
    </row>
    <row r="977" spans="17:18">
      <c r="Q977" s="12"/>
      <c r="R977" s="17"/>
    </row>
    <row r="978" spans="17:18">
      <c r="Q978" s="12"/>
      <c r="R978" s="17"/>
    </row>
    <row r="979" spans="17:18">
      <c r="Q979" s="12"/>
      <c r="R979" s="17"/>
    </row>
    <row r="980" spans="17:18">
      <c r="Q980" s="12"/>
      <c r="R980" s="17"/>
    </row>
    <row r="981" spans="17:18">
      <c r="Q981" s="12"/>
      <c r="R981" s="17"/>
    </row>
    <row r="982" spans="17:18">
      <c r="Q982" s="12"/>
      <c r="R982" s="17"/>
    </row>
    <row r="983" spans="17:18">
      <c r="Q983" s="12"/>
      <c r="R983" s="17"/>
    </row>
    <row r="984" spans="17:18">
      <c r="Q984" s="12"/>
      <c r="R984" s="17"/>
    </row>
    <row r="985" spans="17:18">
      <c r="Q985" s="12"/>
      <c r="R985" s="17"/>
    </row>
    <row r="986" spans="17:18">
      <c r="Q986" s="12"/>
      <c r="R986" s="17"/>
    </row>
    <row r="987" spans="17:18">
      <c r="Q987" s="12"/>
      <c r="R987" s="17"/>
    </row>
    <row r="988" spans="17:18">
      <c r="Q988" s="12"/>
      <c r="R988" s="17"/>
    </row>
    <row r="989" spans="17:18">
      <c r="Q989" s="12"/>
      <c r="R989" s="17"/>
    </row>
    <row r="990" spans="17:18">
      <c r="Q990" s="12"/>
      <c r="R990" s="17"/>
    </row>
    <row r="991" spans="17:18">
      <c r="Q991" s="12"/>
      <c r="R991" s="17"/>
    </row>
    <row r="992" spans="17:18">
      <c r="Q992" s="12"/>
      <c r="R992" s="17"/>
    </row>
    <row r="993" spans="17:18">
      <c r="Q993" s="12"/>
      <c r="R993" s="17"/>
    </row>
    <row r="994" spans="17:18">
      <c r="Q994" s="12"/>
      <c r="R994" s="17"/>
    </row>
    <row r="995" spans="17:18">
      <c r="Q995" s="12"/>
      <c r="R995" s="17"/>
    </row>
    <row r="996" spans="17:18">
      <c r="Q996" s="12"/>
      <c r="R996" s="17"/>
    </row>
    <row r="997" spans="17:18">
      <c r="Q997" s="12"/>
      <c r="R997" s="17"/>
    </row>
    <row r="998" spans="17:18">
      <c r="Q998" s="12"/>
      <c r="R998" s="17"/>
    </row>
    <row r="999" spans="17:18">
      <c r="Q999" s="12"/>
      <c r="R999" s="17"/>
    </row>
    <row r="1000" spans="17:18">
      <c r="Q1000" s="12"/>
      <c r="R1000" s="17"/>
    </row>
    <row r="1001" spans="17:18">
      <c r="Q1001" s="12"/>
      <c r="R1001" s="17"/>
    </row>
    <row r="1002" spans="17:18">
      <c r="Q1002" s="12"/>
      <c r="R1002" s="17"/>
    </row>
    <row r="1003" spans="17:18">
      <c r="Q1003" s="12"/>
      <c r="R1003" s="17"/>
    </row>
    <row r="1004" spans="17:18">
      <c r="Q1004" s="12"/>
      <c r="R1004" s="17"/>
    </row>
    <row r="1005" spans="17:18">
      <c r="Q1005" s="12"/>
      <c r="R1005" s="17"/>
    </row>
    <row r="1006" spans="17:18">
      <c r="Q1006" s="12"/>
      <c r="R1006" s="17"/>
    </row>
    <row r="1007" spans="17:18">
      <c r="Q1007" s="12"/>
      <c r="R1007" s="17"/>
    </row>
    <row r="1008" spans="17:18">
      <c r="Q1008" s="12"/>
      <c r="R1008" s="17"/>
    </row>
    <row r="1009" spans="17:18">
      <c r="Q1009" s="12"/>
      <c r="R1009" s="17"/>
    </row>
    <row r="1010" spans="17:18">
      <c r="Q1010" s="12"/>
      <c r="R1010" s="17"/>
    </row>
    <row r="1011" spans="17:18">
      <c r="Q1011" s="12"/>
      <c r="R1011" s="17"/>
    </row>
    <row r="1012" spans="17:18">
      <c r="Q1012" s="12"/>
      <c r="R1012" s="17"/>
    </row>
    <row r="1013" spans="17:18">
      <c r="Q1013" s="12"/>
      <c r="R1013" s="17"/>
    </row>
    <row r="1014" spans="17:18">
      <c r="Q1014" s="12"/>
      <c r="R1014" s="17"/>
    </row>
    <row r="1015" spans="17:18">
      <c r="Q1015" s="12"/>
      <c r="R1015" s="17"/>
    </row>
    <row r="1016" spans="17:18">
      <c r="Q1016" s="12"/>
      <c r="R1016" s="17"/>
    </row>
    <row r="1017" spans="17:18">
      <c r="Q1017" s="12"/>
      <c r="R1017" s="17"/>
    </row>
    <row r="1018" spans="17:18">
      <c r="Q1018" s="12"/>
      <c r="R1018" s="17"/>
    </row>
    <row r="1019" spans="17:18">
      <c r="Q1019" s="12"/>
      <c r="R1019" s="17"/>
    </row>
    <row r="1020" spans="17:18">
      <c r="Q1020" s="12"/>
      <c r="R1020" s="17"/>
    </row>
    <row r="1021" spans="17:18">
      <c r="Q1021" s="12"/>
      <c r="R1021" s="17"/>
    </row>
    <row r="1022" spans="17:18">
      <c r="Q1022" s="12"/>
      <c r="R1022" s="17"/>
    </row>
    <row r="1023" spans="17:18">
      <c r="Q1023" s="12"/>
      <c r="R1023" s="17"/>
    </row>
    <row r="1024" spans="17:18">
      <c r="Q1024" s="12"/>
      <c r="R1024" s="17"/>
    </row>
    <row r="1025" spans="17:18">
      <c r="Q1025" s="12"/>
      <c r="R1025" s="17"/>
    </row>
    <row r="1026" spans="17:18">
      <c r="Q1026" s="12"/>
      <c r="R1026" s="17"/>
    </row>
    <row r="1027" spans="17:18">
      <c r="Q1027" s="12"/>
      <c r="R1027" s="17"/>
    </row>
    <row r="1028" spans="17:18">
      <c r="Q1028" s="12"/>
      <c r="R1028" s="17"/>
    </row>
    <row r="1029" spans="17:18">
      <c r="Q1029" s="12"/>
      <c r="R1029" s="17"/>
    </row>
    <row r="1030" spans="17:18">
      <c r="Q1030" s="12"/>
      <c r="R1030" s="17"/>
    </row>
    <row r="1031" spans="17:18">
      <c r="Q1031" s="12"/>
      <c r="R1031" s="17"/>
    </row>
    <row r="1032" spans="17:18">
      <c r="Q1032" s="12"/>
      <c r="R1032" s="17"/>
    </row>
    <row r="1033" spans="17:18">
      <c r="Q1033" s="12"/>
      <c r="R1033" s="17"/>
    </row>
    <row r="1034" spans="17:18">
      <c r="Q1034" s="12"/>
      <c r="R1034" s="17"/>
    </row>
    <row r="1035" spans="17:18">
      <c r="Q1035" s="12"/>
      <c r="R1035" s="17"/>
    </row>
    <row r="1036" spans="17:18">
      <c r="Q1036" s="12"/>
      <c r="R1036" s="17"/>
    </row>
    <row r="1037" spans="17:18">
      <c r="Q1037" s="12"/>
      <c r="R1037" s="17"/>
    </row>
    <row r="1038" spans="17:18">
      <c r="Q1038" s="12"/>
      <c r="R1038" s="17"/>
    </row>
    <row r="1039" spans="17:18">
      <c r="Q1039" s="12"/>
      <c r="R1039" s="17"/>
    </row>
    <row r="1040" spans="17:18">
      <c r="Q1040" s="12"/>
      <c r="R1040" s="17"/>
    </row>
    <row r="1041" spans="17:18">
      <c r="Q1041" s="12"/>
      <c r="R1041" s="17"/>
    </row>
    <row r="1042" spans="17:18">
      <c r="Q1042" s="12"/>
      <c r="R1042" s="17"/>
    </row>
    <row r="1043" spans="17:18">
      <c r="Q1043" s="12"/>
      <c r="R1043" s="17"/>
    </row>
    <row r="1044" spans="17:18">
      <c r="Q1044" s="12"/>
      <c r="R1044" s="17"/>
    </row>
    <row r="1045" spans="17:18">
      <c r="Q1045" s="12"/>
      <c r="R1045" s="17"/>
    </row>
    <row r="1046" spans="17:18">
      <c r="Q1046" s="12"/>
      <c r="R1046" s="17"/>
    </row>
    <row r="1047" spans="17:18">
      <c r="Q1047" s="12"/>
      <c r="R1047" s="17"/>
    </row>
    <row r="1048" spans="17:18">
      <c r="Q1048" s="12"/>
      <c r="R1048" s="17"/>
    </row>
    <row r="1049" spans="17:18">
      <c r="Q1049" s="12"/>
      <c r="R1049" s="17"/>
    </row>
    <row r="1050" spans="17:18">
      <c r="Q1050" s="12"/>
      <c r="R1050" s="17"/>
    </row>
    <row r="1051" spans="17:18">
      <c r="Q1051" s="12"/>
      <c r="R1051" s="17"/>
    </row>
    <row r="1052" spans="17:18">
      <c r="Q1052" s="12"/>
      <c r="R1052" s="17"/>
    </row>
    <row r="1053" spans="17:18">
      <c r="Q1053" s="12"/>
      <c r="R1053" s="17"/>
    </row>
    <row r="1054" spans="17:18">
      <c r="Q1054" s="12"/>
      <c r="R1054" s="17"/>
    </row>
    <row r="1055" spans="17:18">
      <c r="Q1055" s="12"/>
      <c r="R1055" s="17"/>
    </row>
    <row r="1056" spans="17:18">
      <c r="Q1056" s="12"/>
      <c r="R1056" s="17"/>
    </row>
    <row r="1057" spans="17:18">
      <c r="Q1057" s="12"/>
      <c r="R1057" s="17"/>
    </row>
    <row r="1058" spans="17:18">
      <c r="Q1058" s="12"/>
      <c r="R1058" s="17"/>
    </row>
    <row r="1059" spans="17:18">
      <c r="Q1059" s="12"/>
      <c r="R1059" s="17"/>
    </row>
    <row r="1060" spans="17:18">
      <c r="Q1060" s="12"/>
      <c r="R1060" s="17"/>
    </row>
    <row r="1061" spans="17:18">
      <c r="Q1061" s="12"/>
      <c r="R1061" s="17"/>
    </row>
    <row r="1062" spans="17:18">
      <c r="Q1062" s="12"/>
      <c r="R1062" s="17"/>
    </row>
    <row r="1063" spans="17:18">
      <c r="Q1063" s="12"/>
      <c r="R1063" s="17"/>
    </row>
    <row r="1064" spans="17:18">
      <c r="Q1064" s="12"/>
      <c r="R1064" s="17"/>
    </row>
    <row r="1065" spans="17:18">
      <c r="Q1065" s="12"/>
      <c r="R1065" s="17"/>
    </row>
    <row r="1066" spans="17:18">
      <c r="Q1066" s="12"/>
      <c r="R1066" s="17"/>
    </row>
    <row r="1067" spans="17:18">
      <c r="Q1067" s="12"/>
      <c r="R1067" s="17"/>
    </row>
    <row r="1068" spans="17:18">
      <c r="Q1068" s="12"/>
      <c r="R1068" s="17"/>
    </row>
    <row r="1069" spans="17:18">
      <c r="Q1069" s="12"/>
      <c r="R1069" s="17"/>
    </row>
    <row r="1070" spans="17:18">
      <c r="Q1070" s="12"/>
      <c r="R1070" s="17"/>
    </row>
    <row r="1071" spans="17:18">
      <c r="Q1071" s="12"/>
      <c r="R1071" s="17"/>
    </row>
    <row r="1072" spans="17:18">
      <c r="Q1072" s="12"/>
      <c r="R1072" s="17"/>
    </row>
    <row r="1073" spans="17:18">
      <c r="Q1073" s="12"/>
      <c r="R1073" s="17"/>
    </row>
    <row r="1074" spans="17:18">
      <c r="Q1074" s="12"/>
      <c r="R1074" s="17"/>
    </row>
    <row r="1075" spans="17:18">
      <c r="Q1075" s="12"/>
      <c r="R1075" s="1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FF844-9DEE-714D-B32F-FC118888097A}">
  <dimension ref="A1:K214"/>
  <sheetViews>
    <sheetView workbookViewId="0">
      <selection activeCell="K2" sqref="K2"/>
    </sheetView>
  </sheetViews>
  <sheetFormatPr baseColWidth="10" defaultColWidth="11" defaultRowHeight="18"/>
  <sheetData>
    <row r="1" spans="1:11">
      <c r="A1" s="10">
        <v>0.66666666666666596</v>
      </c>
      <c r="B1">
        <f>_xlfn.STDEV.P(A1:A20)</f>
        <v>2.848696420776883E-2</v>
      </c>
      <c r="C1" s="2">
        <v>0.46875</v>
      </c>
      <c r="D1">
        <f>_xlfn.STDEV.P(C1:C20)</f>
        <v>2.0536949623321213E-2</v>
      </c>
      <c r="E1" t="s">
        <v>7</v>
      </c>
      <c r="F1">
        <v>7.1389292124741169E-2</v>
      </c>
      <c r="G1">
        <f>100-(B1/$F$1)*100</f>
        <v>60.096306658997968</v>
      </c>
      <c r="H1">
        <f>100-(D1/$F$1)*100</f>
        <v>71.232450957160026</v>
      </c>
      <c r="I1">
        <f>100-(A1/$F$1*$F$2)*100</f>
        <v>-191.39385654015257</v>
      </c>
      <c r="K1">
        <f>F1*F2</f>
        <v>2.2276030386652147E-2</v>
      </c>
    </row>
    <row r="2" spans="1:11">
      <c r="A2" s="10">
        <v>0.66666666666666596</v>
      </c>
      <c r="B2">
        <f t="shared" ref="B2:B65" si="0">_xlfn.STDEV.P(A2:A21)</f>
        <v>3.2799554532028846E-2</v>
      </c>
      <c r="C2" s="2">
        <v>0.45801526717557201</v>
      </c>
      <c r="D2">
        <f t="shared" ref="D2:D65" si="1">_xlfn.STDEV.P(C2:C21)</f>
        <v>1.897742957975462E-2</v>
      </c>
      <c r="E2" t="s">
        <v>8</v>
      </c>
      <c r="F2">
        <v>0.31203601721849838</v>
      </c>
      <c r="G2">
        <f t="shared" ref="G2:G29" si="2">100-(B2/$F$1)*100</f>
        <v>54.05535822554878</v>
      </c>
      <c r="H2">
        <f t="shared" ref="H2:H29" si="3">100-(D2/$F$1)*100</f>
        <v>73.416980313245503</v>
      </c>
      <c r="I2">
        <f t="shared" ref="I2:I65" si="4">100-(D2/$F$1*$F$2)*100</f>
        <v>91.7051404113042</v>
      </c>
    </row>
    <row r="3" spans="1:11">
      <c r="A3" s="10">
        <v>0.659340659340659</v>
      </c>
      <c r="B3">
        <f t="shared" si="0"/>
        <v>3.6899160193224208E-2</v>
      </c>
      <c r="C3" s="2">
        <v>0.45112781954887199</v>
      </c>
      <c r="D3">
        <f t="shared" si="1"/>
        <v>1.8068135047999406E-2</v>
      </c>
      <c r="G3">
        <f t="shared" si="2"/>
        <v>48.312752382039406</v>
      </c>
      <c r="H3">
        <f t="shared" si="3"/>
        <v>74.690693085416399</v>
      </c>
      <c r="I3">
        <f t="shared" si="4"/>
        <v>92.102584671812735</v>
      </c>
    </row>
    <row r="4" spans="1:11">
      <c r="A4" s="10">
        <v>0.659340659340659</v>
      </c>
      <c r="B4">
        <f t="shared" si="0"/>
        <v>4.1523595164881473E-2</v>
      </c>
      <c r="C4" s="2">
        <v>0.44776119402984998</v>
      </c>
      <c r="D4">
        <f t="shared" si="1"/>
        <v>1.7291252526029619E-2</v>
      </c>
      <c r="G4">
        <f t="shared" si="2"/>
        <v>41.834981228941523</v>
      </c>
      <c r="H4">
        <f t="shared" si="3"/>
        <v>75.77892704718802</v>
      </c>
      <c r="I4">
        <f t="shared" si="4"/>
        <v>92.442152863045848</v>
      </c>
    </row>
    <row r="5" spans="1:11">
      <c r="A5" s="10">
        <v>0.65217391304347805</v>
      </c>
      <c r="B5">
        <f t="shared" si="0"/>
        <v>4.5672714310830261E-2</v>
      </c>
      <c r="C5" s="2">
        <v>0.44444444444444398</v>
      </c>
      <c r="D5">
        <f t="shared" si="1"/>
        <v>1.6213195978696655E-2</v>
      </c>
      <c r="G5">
        <f t="shared" si="2"/>
        <v>36.023018366641558</v>
      </c>
      <c r="H5">
        <f t="shared" si="3"/>
        <v>77.289036638202361</v>
      </c>
      <c r="I5">
        <f t="shared" si="4"/>
        <v>92.913361445389427</v>
      </c>
    </row>
    <row r="6" spans="1:11">
      <c r="A6" s="10">
        <v>0.659340659340659</v>
      </c>
      <c r="B6">
        <f t="shared" si="0"/>
        <v>5.00713743726348E-2</v>
      </c>
      <c r="C6" s="2">
        <v>0.441176470588235</v>
      </c>
      <c r="D6">
        <f t="shared" si="1"/>
        <v>1.4898558950270535E-2</v>
      </c>
      <c r="G6">
        <f t="shared" si="2"/>
        <v>29.861506001287665</v>
      </c>
      <c r="H6">
        <f t="shared" si="3"/>
        <v>79.130541140206674</v>
      </c>
      <c r="I6">
        <f t="shared" si="4"/>
        <v>93.48797717588478</v>
      </c>
    </row>
    <row r="7" spans="1:11">
      <c r="A7" s="10">
        <v>0.66666666666666596</v>
      </c>
      <c r="B7">
        <f t="shared" si="0"/>
        <v>5.4259631949075203E-2</v>
      </c>
      <c r="C7" s="2">
        <v>0.43795620437956201</v>
      </c>
      <c r="D7">
        <f t="shared" si="1"/>
        <v>1.3404707686043739E-2</v>
      </c>
      <c r="G7">
        <f t="shared" si="2"/>
        <v>23.994719188046673</v>
      </c>
      <c r="H7">
        <f t="shared" si="3"/>
        <v>81.223083620690346</v>
      </c>
      <c r="I7">
        <f t="shared" si="4"/>
        <v>94.140925797355436</v>
      </c>
    </row>
    <row r="8" spans="1:11">
      <c r="A8" s="10">
        <v>0.67415730337078605</v>
      </c>
      <c r="B8">
        <f t="shared" si="0"/>
        <v>5.8291003142343208E-2</v>
      </c>
      <c r="C8" s="2">
        <v>0.434782608695652</v>
      </c>
      <c r="D8">
        <f t="shared" si="1"/>
        <v>1.1914100818878719E-2</v>
      </c>
      <c r="G8">
        <f t="shared" si="2"/>
        <v>18.34769416050635</v>
      </c>
      <c r="H8">
        <f t="shared" si="3"/>
        <v>83.311081446135134</v>
      </c>
      <c r="I8">
        <f t="shared" si="4"/>
        <v>94.792456322768103</v>
      </c>
    </row>
    <row r="9" spans="1:11">
      <c r="A9" s="10">
        <v>0.68181818181818099</v>
      </c>
      <c r="B9">
        <f t="shared" si="0"/>
        <v>6.2204245317674295E-2</v>
      </c>
      <c r="C9" s="2">
        <v>0.43165467625899201</v>
      </c>
      <c r="D9">
        <f t="shared" si="1"/>
        <v>1.025639295545073E-2</v>
      </c>
      <c r="G9">
        <f t="shared" si="2"/>
        <v>12.866140752618051</v>
      </c>
      <c r="H9">
        <f t="shared" si="3"/>
        <v>85.633149383902904</v>
      </c>
      <c r="I9">
        <f t="shared" si="4"/>
        <v>95.51702515377994</v>
      </c>
    </row>
    <row r="10" spans="1:11">
      <c r="A10" s="10">
        <v>0.68181818181818099</v>
      </c>
      <c r="B10">
        <f t="shared" si="0"/>
        <v>6.6028771081636017E-2</v>
      </c>
      <c r="C10" s="2">
        <v>0.42553191489361702</v>
      </c>
      <c r="D10">
        <f t="shared" si="1"/>
        <v>8.5500588181998318E-3</v>
      </c>
      <c r="G10">
        <f t="shared" si="2"/>
        <v>7.5088586587166617</v>
      </c>
      <c r="H10">
        <f t="shared" si="3"/>
        <v>88.023331561741784</v>
      </c>
      <c r="I10">
        <f t="shared" si="4"/>
        <v>96.26284808097941</v>
      </c>
    </row>
    <row r="11" spans="1:11">
      <c r="A11" s="10">
        <v>0.68965517241379304</v>
      </c>
      <c r="B11">
        <f t="shared" si="0"/>
        <v>6.720614188179351E-2</v>
      </c>
      <c r="C11" s="2">
        <v>0.42253521126760502</v>
      </c>
      <c r="D11">
        <f t="shared" si="1"/>
        <v>7.1243599168563602E-3</v>
      </c>
      <c r="G11">
        <f t="shared" si="2"/>
        <v>5.8596326121826365</v>
      </c>
      <c r="H11">
        <f t="shared" si="3"/>
        <v>90.020408236563398</v>
      </c>
      <c r="I11">
        <f t="shared" si="4"/>
        <v>96.886007932670708</v>
      </c>
    </row>
    <row r="12" spans="1:11">
      <c r="A12" s="10">
        <v>0.68181818181818099</v>
      </c>
      <c r="B12">
        <f t="shared" si="0"/>
        <v>6.6854035085977148E-2</v>
      </c>
      <c r="C12" s="2">
        <v>0.41666666666666602</v>
      </c>
      <c r="D12">
        <f t="shared" si="1"/>
        <v>5.6741472939043323E-3</v>
      </c>
      <c r="G12">
        <f t="shared" si="2"/>
        <v>6.3528533534684755</v>
      </c>
      <c r="H12">
        <f t="shared" si="3"/>
        <v>92.051823004506502</v>
      </c>
      <c r="I12">
        <f t="shared" si="4"/>
        <v>97.519882506178519</v>
      </c>
    </row>
    <row r="13" spans="1:11">
      <c r="A13" s="10">
        <v>0.68965517241379304</v>
      </c>
      <c r="B13">
        <f t="shared" si="0"/>
        <v>6.423359086772025E-2</v>
      </c>
      <c r="C13" s="2">
        <v>0.41379310344827502</v>
      </c>
      <c r="D13">
        <f t="shared" si="1"/>
        <v>4.6949586518958012E-3</v>
      </c>
      <c r="G13">
        <f t="shared" si="2"/>
        <v>10.023493781837061</v>
      </c>
      <c r="H13">
        <f t="shared" si="3"/>
        <v>93.423441370321854</v>
      </c>
      <c r="I13">
        <f t="shared" si="4"/>
        <v>97.947876838191291</v>
      </c>
    </row>
    <row r="14" spans="1:11">
      <c r="A14" s="10">
        <v>0.69767441860465096</v>
      </c>
      <c r="B14">
        <f t="shared" si="0"/>
        <v>6.0707226245693233E-2</v>
      </c>
      <c r="C14" s="2">
        <v>0.41095890410958902</v>
      </c>
      <c r="D14">
        <f t="shared" si="1"/>
        <v>3.9429376191598966E-3</v>
      </c>
      <c r="G14">
        <f t="shared" si="2"/>
        <v>14.963120604113527</v>
      </c>
      <c r="H14">
        <f t="shared" si="3"/>
        <v>94.476850096411866</v>
      </c>
      <c r="I14">
        <f t="shared" si="4"/>
        <v>98.276578301583626</v>
      </c>
    </row>
    <row r="15" spans="1:11">
      <c r="A15" s="10">
        <v>0.70588235294117596</v>
      </c>
      <c r="B15">
        <f t="shared" si="0"/>
        <v>5.7198969004168251E-2</v>
      </c>
      <c r="C15" s="2">
        <v>0.40816326530612201</v>
      </c>
      <c r="D15">
        <f t="shared" si="1"/>
        <v>3.3304975859241594E-3</v>
      </c>
      <c r="G15">
        <f t="shared" si="2"/>
        <v>19.877383145609059</v>
      </c>
      <c r="H15">
        <f t="shared" si="3"/>
        <v>95.33473790424388</v>
      </c>
      <c r="I15">
        <f t="shared" si="4"/>
        <v>98.544270196359832</v>
      </c>
    </row>
    <row r="16" spans="1:11">
      <c r="A16" s="10">
        <v>0.71428571428571397</v>
      </c>
      <c r="B16">
        <f t="shared" si="0"/>
        <v>5.3737093755602601E-2</v>
      </c>
      <c r="C16" s="2">
        <v>0.40540540540540498</v>
      </c>
      <c r="D16">
        <f t="shared" si="1"/>
        <v>2.9323753594717008E-3</v>
      </c>
      <c r="G16">
        <f t="shared" si="2"/>
        <v>24.72667516900745</v>
      </c>
      <c r="H16">
        <f t="shared" si="3"/>
        <v>95.892415694012129</v>
      </c>
      <c r="I16">
        <f t="shared" si="4"/>
        <v>98.718285752770342</v>
      </c>
    </row>
    <row r="17" spans="1:9">
      <c r="A17" s="10">
        <v>0.72289156626506001</v>
      </c>
      <c r="B17">
        <f t="shared" si="0"/>
        <v>5.0359867237351176E-2</v>
      </c>
      <c r="C17" s="2">
        <v>0.40268456375838901</v>
      </c>
      <c r="D17">
        <f t="shared" si="1"/>
        <v>2.8265847569304758E-3</v>
      </c>
      <c r="G17">
        <f t="shared" si="2"/>
        <v>29.45739376522252</v>
      </c>
      <c r="H17">
        <f t="shared" si="3"/>
        <v>96.040604027854101</v>
      </c>
      <c r="I17">
        <f t="shared" si="4"/>
        <v>98.764525850260625</v>
      </c>
    </row>
    <row r="18" spans="1:9">
      <c r="A18" s="10">
        <v>0.73170731707317005</v>
      </c>
      <c r="B18">
        <f t="shared" si="0"/>
        <v>4.711888372088098E-2</v>
      </c>
      <c r="C18" s="2">
        <v>0.40268456375838901</v>
      </c>
      <c r="D18">
        <f t="shared" si="1"/>
        <v>2.8518801504450798E-3</v>
      </c>
      <c r="G18">
        <f t="shared" si="2"/>
        <v>33.997267211238906</v>
      </c>
      <c r="H18">
        <f t="shared" si="3"/>
        <v>96.005170991943885</v>
      </c>
      <c r="I18">
        <f t="shared" si="4"/>
        <v>98.75346946685724</v>
      </c>
    </row>
    <row r="19" spans="1:9">
      <c r="A19" s="10">
        <v>0.74074074074074003</v>
      </c>
      <c r="B19">
        <f t="shared" si="0"/>
        <v>4.4083080970946709E-2</v>
      </c>
      <c r="C19" s="2">
        <v>0.4</v>
      </c>
      <c r="D19">
        <f t="shared" si="1"/>
        <v>2.85212631765376E-3</v>
      </c>
      <c r="G19">
        <f t="shared" si="2"/>
        <v>38.249729533781199</v>
      </c>
      <c r="H19">
        <f t="shared" si="3"/>
        <v>96.004826168229641</v>
      </c>
      <c r="I19">
        <f t="shared" si="4"/>
        <v>98.753361869438805</v>
      </c>
    </row>
    <row r="20" spans="1:9">
      <c r="A20" s="10">
        <v>0.75</v>
      </c>
      <c r="B20">
        <f t="shared" si="0"/>
        <v>4.1342880363150238E-2</v>
      </c>
      <c r="C20" s="2">
        <v>0.4</v>
      </c>
      <c r="D20">
        <f t="shared" si="1"/>
        <v>3.0644702953627474E-3</v>
      </c>
      <c r="G20">
        <f t="shared" si="2"/>
        <v>42.08812115560653</v>
      </c>
      <c r="H20">
        <f t="shared" si="3"/>
        <v>95.707381031306369</v>
      </c>
      <c r="I20">
        <f t="shared" si="4"/>
        <v>98.66054827357226</v>
      </c>
    </row>
    <row r="21" spans="1:9">
      <c r="A21" s="10">
        <v>0.76923076923076905</v>
      </c>
      <c r="B21">
        <f t="shared" si="0"/>
        <v>3.6896438864539083E-2</v>
      </c>
      <c r="C21" s="2">
        <v>0.39735099337748297</v>
      </c>
      <c r="D21">
        <f t="shared" si="1"/>
        <v>3.2417322059885563E-3</v>
      </c>
      <c r="G21">
        <f t="shared" si="2"/>
        <v>48.316564338432485</v>
      </c>
      <c r="H21">
        <f t="shared" si="3"/>
        <v>95.459077811943899</v>
      </c>
      <c r="I21">
        <f t="shared" si="4"/>
        <v>98.583068725939867</v>
      </c>
    </row>
    <row r="22" spans="1:9">
      <c r="A22" s="10">
        <v>0.77922077922077904</v>
      </c>
      <c r="B22">
        <f t="shared" si="0"/>
        <v>3.2435384640684739E-2</v>
      </c>
      <c r="C22" s="2">
        <v>0.394736842105263</v>
      </c>
      <c r="D22">
        <f t="shared" si="1"/>
        <v>3.2417322059885558E-3</v>
      </c>
      <c r="G22">
        <f t="shared" si="2"/>
        <v>54.565476592751217</v>
      </c>
      <c r="H22">
        <f t="shared" si="3"/>
        <v>95.459077811943899</v>
      </c>
      <c r="I22">
        <f t="shared" si="4"/>
        <v>98.583068725939867</v>
      </c>
    </row>
    <row r="23" spans="1:9">
      <c r="A23" s="10">
        <v>0.8</v>
      </c>
      <c r="B23">
        <f t="shared" si="0"/>
        <v>2.7321160582730566E-2</v>
      </c>
      <c r="C23" s="2">
        <v>0.394736842105263</v>
      </c>
      <c r="D23">
        <f t="shared" si="1"/>
        <v>3.1023654668879521E-3</v>
      </c>
      <c r="G23">
        <f t="shared" si="2"/>
        <v>61.729329750193791</v>
      </c>
      <c r="H23">
        <f t="shared" si="3"/>
        <v>95.654298600598153</v>
      </c>
      <c r="I23">
        <f t="shared" si="4"/>
        <v>98.643984643309793</v>
      </c>
    </row>
    <row r="24" spans="1:9">
      <c r="A24" s="10">
        <v>0.81081081081080997</v>
      </c>
      <c r="B24">
        <f t="shared" si="0"/>
        <v>2.3882103033056441E-2</v>
      </c>
      <c r="C24" s="2">
        <v>0.39735099337748297</v>
      </c>
      <c r="D24">
        <f t="shared" si="1"/>
        <v>2.9506518518056502E-3</v>
      </c>
      <c r="G24">
        <f t="shared" si="2"/>
        <v>66.546659418717368</v>
      </c>
      <c r="H24">
        <f t="shared" si="3"/>
        <v>95.866814526400034</v>
      </c>
      <c r="I24">
        <f t="shared" si="4"/>
        <v>98.710297266392516</v>
      </c>
    </row>
    <row r="25" spans="1:9">
      <c r="A25" s="10">
        <v>0.83333333333333304</v>
      </c>
      <c r="B25">
        <f t="shared" si="0"/>
        <v>2.1852000364368303E-2</v>
      </c>
      <c r="C25" s="2">
        <v>0.4</v>
      </c>
      <c r="D25">
        <f t="shared" si="1"/>
        <v>3.1023654668879512E-3</v>
      </c>
      <c r="G25">
        <f t="shared" si="2"/>
        <v>69.390366938804362</v>
      </c>
      <c r="H25">
        <f t="shared" si="3"/>
        <v>95.654298600598153</v>
      </c>
      <c r="I25">
        <f t="shared" si="4"/>
        <v>98.643984643309793</v>
      </c>
    </row>
    <row r="26" spans="1:9">
      <c r="A26" s="10">
        <v>0.84507042253521103</v>
      </c>
      <c r="B26">
        <f t="shared" si="0"/>
        <v>2.2771598030791755E-2</v>
      </c>
      <c r="C26" s="2">
        <v>0.40268456375838901</v>
      </c>
      <c r="D26">
        <f t="shared" si="1"/>
        <v>3.2669267352864106E-3</v>
      </c>
      <c r="G26">
        <f t="shared" si="2"/>
        <v>68.102221841614437</v>
      </c>
      <c r="H26">
        <f t="shared" si="3"/>
        <v>95.423786063632647</v>
      </c>
      <c r="I26">
        <f t="shared" si="4"/>
        <v>98.572056429356138</v>
      </c>
    </row>
    <row r="27" spans="1:9">
      <c r="A27" s="10">
        <v>0.85714285714285698</v>
      </c>
      <c r="B27">
        <f t="shared" si="0"/>
        <v>2.5233082330354085E-2</v>
      </c>
      <c r="C27" s="2">
        <v>0.4</v>
      </c>
      <c r="D27">
        <f t="shared" si="1"/>
        <v>3.5069514533470928E-3</v>
      </c>
      <c r="G27">
        <f t="shared" si="2"/>
        <v>64.654247745917729</v>
      </c>
      <c r="H27">
        <f t="shared" si="3"/>
        <v>95.087566567799456</v>
      </c>
      <c r="I27">
        <f t="shared" si="4"/>
        <v>98.46714383696515</v>
      </c>
    </row>
    <row r="28" spans="1:9">
      <c r="A28" s="10">
        <v>0.86956521739130399</v>
      </c>
      <c r="B28">
        <f t="shared" si="0"/>
        <v>2.6669405871481901E-2</v>
      </c>
      <c r="C28" s="2">
        <v>0.40268456375838901</v>
      </c>
      <c r="D28">
        <f t="shared" si="1"/>
        <v>3.7686284299716824E-3</v>
      </c>
      <c r="G28">
        <f t="shared" si="2"/>
        <v>62.642288391259775</v>
      </c>
      <c r="H28">
        <f>100-(D28/$F$1)*100</f>
        <v>94.721017231286424</v>
      </c>
      <c r="I28">
        <f t="shared" si="4"/>
        <v>98.35276724188553</v>
      </c>
    </row>
    <row r="29" spans="1:9">
      <c r="A29" s="10">
        <v>0.88235294117647001</v>
      </c>
      <c r="B29">
        <f t="shared" si="0"/>
        <v>2.7171302401286804E-2</v>
      </c>
      <c r="C29" s="2">
        <v>0.4</v>
      </c>
      <c r="D29">
        <f t="shared" si="1"/>
        <v>3.7048602371562438E-3</v>
      </c>
      <c r="G29">
        <f t="shared" si="2"/>
        <v>61.939246639664987</v>
      </c>
      <c r="H29">
        <f t="shared" si="3"/>
        <v>94.81034182173623</v>
      </c>
      <c r="I29">
        <f t="shared" si="4"/>
        <v>98.380639731329168</v>
      </c>
    </row>
    <row r="30" spans="1:9">
      <c r="A30" s="10">
        <v>0.86956521739130399</v>
      </c>
      <c r="B30">
        <f t="shared" si="0"/>
        <v>2.6711727350474737E-2</v>
      </c>
      <c r="C30" s="2">
        <v>0.40268456375838901</v>
      </c>
      <c r="D30">
        <f t="shared" si="1"/>
        <v>3.8743504945960533E-3</v>
      </c>
      <c r="G30">
        <f t="shared" ref="G30:G93" si="5">100-(B30/$F$1)*100</f>
        <v>62.583005720521307</v>
      </c>
      <c r="H30">
        <f t="shared" ref="H30:H93" si="6">100-(D30/$F$1)*100</f>
        <v>94.572924903322672</v>
      </c>
      <c r="I30">
        <f t="shared" si="4"/>
        <v>98.306557101687105</v>
      </c>
    </row>
    <row r="31" spans="1:9">
      <c r="A31" s="10">
        <v>0.85714285714285698</v>
      </c>
      <c r="B31">
        <f t="shared" si="0"/>
        <v>2.6967035730952955E-2</v>
      </c>
      <c r="C31" s="2">
        <v>0.40268456375838901</v>
      </c>
      <c r="D31">
        <f t="shared" si="1"/>
        <v>4.046974977708756E-3</v>
      </c>
      <c r="G31">
        <f t="shared" si="5"/>
        <v>62.225377324329749</v>
      </c>
      <c r="H31">
        <f t="shared" si="6"/>
        <v>94.33111765467946</v>
      </c>
      <c r="I31">
        <f t="shared" si="4"/>
        <v>98.231104530885915</v>
      </c>
    </row>
    <row r="32" spans="1:9">
      <c r="A32" s="10">
        <v>0.84507042253521103</v>
      </c>
      <c r="B32">
        <f t="shared" si="0"/>
        <v>2.7861024205912611E-2</v>
      </c>
      <c r="C32" s="2">
        <v>0.40268456375838901</v>
      </c>
      <c r="D32">
        <f t="shared" si="1"/>
        <v>4.1098358893225549E-3</v>
      </c>
      <c r="G32">
        <f t="shared" si="5"/>
        <v>60.973104821896811</v>
      </c>
      <c r="H32">
        <f t="shared" si="6"/>
        <v>94.243063956788802</v>
      </c>
      <c r="I32">
        <f t="shared" si="4"/>
        <v>98.20362860569476</v>
      </c>
    </row>
    <row r="33" spans="1:9">
      <c r="A33" s="10">
        <v>0.83333333333333304</v>
      </c>
      <c r="B33">
        <f t="shared" si="0"/>
        <v>2.9285893207923821E-2</v>
      </c>
      <c r="C33" s="2">
        <v>0.40540540540540498</v>
      </c>
      <c r="D33">
        <f t="shared" si="1"/>
        <v>4.2830151346006035E-3</v>
      </c>
      <c r="G33">
        <f t="shared" si="5"/>
        <v>58.977190645410118</v>
      </c>
      <c r="H33">
        <f t="shared" si="6"/>
        <v>94.000479613781948</v>
      </c>
      <c r="I33">
        <f t="shared" si="4"/>
        <v>98.127933553463336</v>
      </c>
    </row>
    <row r="34" spans="1:9">
      <c r="A34" s="10">
        <v>0.84507042253521103</v>
      </c>
      <c r="B34">
        <f t="shared" si="0"/>
        <v>3.1126129839258693E-2</v>
      </c>
      <c r="C34" s="2">
        <v>0.40268456375838901</v>
      </c>
      <c r="D34">
        <f t="shared" si="1"/>
        <v>4.0011437591810466E-3</v>
      </c>
      <c r="G34">
        <f t="shared" si="5"/>
        <v>56.399441831037009</v>
      </c>
      <c r="H34">
        <f t="shared" si="6"/>
        <v>94.39531666431192</v>
      </c>
      <c r="I34">
        <f t="shared" si="4"/>
        <v>98.251136934161011</v>
      </c>
    </row>
    <row r="35" spans="1:9">
      <c r="A35" s="10">
        <v>0.85714285714285698</v>
      </c>
      <c r="B35">
        <f t="shared" si="0"/>
        <v>3.374217488467595E-2</v>
      </c>
      <c r="C35" s="2">
        <v>0.4</v>
      </c>
      <c r="D35">
        <f t="shared" si="1"/>
        <v>4.0940607104182096E-3</v>
      </c>
      <c r="G35">
        <f t="shared" si="5"/>
        <v>52.73496363331774</v>
      </c>
      <c r="H35">
        <f t="shared" si="6"/>
        <v>94.26516135884286</v>
      </c>
      <c r="I35">
        <f t="shared" si="4"/>
        <v>98.210523791022581</v>
      </c>
    </row>
    <row r="36" spans="1:9">
      <c r="A36" s="10">
        <v>0.86956521739130399</v>
      </c>
      <c r="B36">
        <f t="shared" si="0"/>
        <v>3.6650748499920886E-2</v>
      </c>
      <c r="C36" s="2">
        <v>0.39735099337748297</v>
      </c>
      <c r="D36">
        <f t="shared" si="1"/>
        <v>4.0534475925037543E-3</v>
      </c>
      <c r="G36">
        <f t="shared" si="5"/>
        <v>48.660720103682124</v>
      </c>
      <c r="H36">
        <f t="shared" si="6"/>
        <v>94.322051008124561</v>
      </c>
      <c r="I36">
        <f t="shared" si="4"/>
        <v>98.228275410605406</v>
      </c>
    </row>
    <row r="37" spans="1:9">
      <c r="A37" s="10">
        <v>0.88235294117647001</v>
      </c>
      <c r="B37">
        <f t="shared" si="0"/>
        <v>3.9369963863933974E-2</v>
      </c>
      <c r="C37" s="2">
        <v>0.39735099337748297</v>
      </c>
      <c r="D37">
        <f t="shared" si="1"/>
        <v>4.1148505243077688E-3</v>
      </c>
      <c r="G37">
        <f t="shared" si="5"/>
        <v>44.851723988043787</v>
      </c>
      <c r="H37">
        <f t="shared" si="6"/>
        <v>94.236039605046457</v>
      </c>
      <c r="I37">
        <f t="shared" si="4"/>
        <v>98.201436754953534</v>
      </c>
    </row>
    <row r="38" spans="1:9">
      <c r="A38" s="10">
        <v>0.89552238805970097</v>
      </c>
      <c r="B38">
        <f t="shared" si="0"/>
        <v>4.1422514136904995E-2</v>
      </c>
      <c r="C38" s="2">
        <v>0.39735099337748297</v>
      </c>
      <c r="D38">
        <f t="shared" si="1"/>
        <v>3.9986914787781625E-3</v>
      </c>
      <c r="G38">
        <f t="shared" si="5"/>
        <v>41.976572530617204</v>
      </c>
      <c r="H38">
        <f t="shared" si="6"/>
        <v>94.398751745862526</v>
      </c>
      <c r="I38">
        <f t="shared" si="4"/>
        <v>98.25220880332688</v>
      </c>
    </row>
    <row r="39" spans="1:9">
      <c r="A39" s="10">
        <v>0.90909090909090895</v>
      </c>
      <c r="B39">
        <f t="shared" si="0"/>
        <v>4.2283103632020889E-2</v>
      </c>
      <c r="C39" s="2">
        <v>0.394736842105263</v>
      </c>
      <c r="D39">
        <f t="shared" si="1"/>
        <v>3.8402457622025337E-3</v>
      </c>
      <c r="G39">
        <f t="shared" si="5"/>
        <v>40.771084327131234</v>
      </c>
      <c r="H39">
        <f t="shared" si="6"/>
        <v>94.620697799479046</v>
      </c>
      <c r="I39">
        <f t="shared" si="4"/>
        <v>98.32146396593474</v>
      </c>
    </row>
    <row r="40" spans="1:9">
      <c r="A40" s="10">
        <v>0.89552238805970097</v>
      </c>
      <c r="B40">
        <f t="shared" si="0"/>
        <v>4.1265272259030199E-2</v>
      </c>
      <c r="C40" s="2">
        <v>0.394736842105263</v>
      </c>
      <c r="D40">
        <f t="shared" si="1"/>
        <v>3.7783158890744308E-3</v>
      </c>
      <c r="G40">
        <f t="shared" si="5"/>
        <v>42.196832282738072</v>
      </c>
      <c r="H40">
        <f t="shared" si="6"/>
        <v>94.707447326312689</v>
      </c>
      <c r="I40">
        <f t="shared" si="4"/>
        <v>98.348532942783493</v>
      </c>
    </row>
    <row r="41" spans="1:9">
      <c r="A41" s="10">
        <v>0.88235294117647001</v>
      </c>
      <c r="B41">
        <f t="shared" si="0"/>
        <v>4.0855453897356238E-2</v>
      </c>
      <c r="C41" s="2">
        <v>0.39735099337748297</v>
      </c>
      <c r="D41">
        <f t="shared" si="1"/>
        <v>3.7783158890744308E-3</v>
      </c>
      <c r="G41">
        <f t="shared" si="5"/>
        <v>42.770893671325418</v>
      </c>
      <c r="H41">
        <f t="shared" si="6"/>
        <v>94.707447326312689</v>
      </c>
      <c r="I41">
        <f t="shared" si="4"/>
        <v>98.348532942783493</v>
      </c>
    </row>
    <row r="42" spans="1:9">
      <c r="A42" s="10">
        <v>0.86956521739130399</v>
      </c>
      <c r="B42">
        <f t="shared" si="0"/>
        <v>4.10222158377729E-2</v>
      </c>
      <c r="C42" s="2">
        <v>0.39735099337748297</v>
      </c>
      <c r="D42">
        <f t="shared" si="1"/>
        <v>3.6172845350066598E-3</v>
      </c>
      <c r="G42">
        <f t="shared" si="5"/>
        <v>42.537298498361274</v>
      </c>
      <c r="H42">
        <f t="shared" si="6"/>
        <v>94.933015264129466</v>
      </c>
      <c r="I42">
        <f t="shared" si="4"/>
        <v>98.41891826371203</v>
      </c>
    </row>
    <row r="43" spans="1:9">
      <c r="A43" s="10">
        <v>0.84507042253521103</v>
      </c>
      <c r="B43">
        <f t="shared" si="0"/>
        <v>4.0243450548988591E-2</v>
      </c>
      <c r="C43" s="2">
        <v>0.39735099337748297</v>
      </c>
      <c r="D43">
        <f t="shared" si="1"/>
        <v>3.4437849704059835E-3</v>
      </c>
      <c r="G43">
        <f t="shared" si="5"/>
        <v>43.628169783964644</v>
      </c>
      <c r="H43">
        <f t="shared" si="6"/>
        <v>95.176048300929324</v>
      </c>
      <c r="I43">
        <f t="shared" si="4"/>
        <v>98.494753324567583</v>
      </c>
    </row>
    <row r="44" spans="1:9">
      <c r="A44" s="10">
        <v>0.83333333333333304</v>
      </c>
      <c r="B44">
        <f t="shared" si="0"/>
        <v>3.9370184215061402E-2</v>
      </c>
      <c r="C44" s="2">
        <v>0.394736842105263</v>
      </c>
      <c r="D44">
        <f t="shared" si="1"/>
        <v>3.1613491794395222E-3</v>
      </c>
      <c r="G44">
        <f t="shared" si="5"/>
        <v>44.851415326729374</v>
      </c>
      <c r="H44">
        <f t="shared" si="6"/>
        <v>95.571675967993102</v>
      </c>
      <c r="I44">
        <f t="shared" si="4"/>
        <v>98.61820340609961</v>
      </c>
    </row>
    <row r="45" spans="1:9">
      <c r="A45" s="10">
        <v>0.82191780821917804</v>
      </c>
      <c r="B45">
        <f t="shared" si="0"/>
        <v>3.8381184352969805E-2</v>
      </c>
      <c r="C45" s="2">
        <v>0.394736842105263</v>
      </c>
      <c r="D45">
        <f t="shared" si="1"/>
        <v>3.0585261643431799E-3</v>
      </c>
      <c r="G45">
        <f t="shared" si="5"/>
        <v>46.236776958223743</v>
      </c>
      <c r="H45">
        <f t="shared" si="6"/>
        <v>95.715707393485701</v>
      </c>
      <c r="I45">
        <f t="shared" si="4"/>
        <v>98.663146398464619</v>
      </c>
    </row>
    <row r="46" spans="1:9">
      <c r="A46" s="10">
        <v>0.81081081081080997</v>
      </c>
      <c r="B46">
        <f t="shared" si="0"/>
        <v>3.7396089528885582E-2</v>
      </c>
      <c r="C46" s="2">
        <v>0.39215686274509798</v>
      </c>
      <c r="D46">
        <f t="shared" si="1"/>
        <v>2.9464817145379131E-3</v>
      </c>
      <c r="G46">
        <f t="shared" si="5"/>
        <v>47.61666852846502</v>
      </c>
      <c r="H46">
        <f t="shared" si="6"/>
        <v>95.872655930823043</v>
      </c>
      <c r="I46">
        <f t="shared" si="4"/>
        <v>98.712119994963629</v>
      </c>
    </row>
    <row r="47" spans="1:9">
      <c r="A47" s="10">
        <v>0.82191780821917804</v>
      </c>
      <c r="B47">
        <f t="shared" si="0"/>
        <v>3.6859991226548344E-2</v>
      </c>
      <c r="C47" s="2">
        <v>0.39215686274509798</v>
      </c>
      <c r="D47">
        <f t="shared" si="1"/>
        <v>2.9390045011038926E-3</v>
      </c>
      <c r="G47">
        <f t="shared" si="5"/>
        <v>48.367619107160344</v>
      </c>
      <c r="H47">
        <f t="shared" si="6"/>
        <v>95.883129789312861</v>
      </c>
      <c r="I47">
        <f t="shared" si="4"/>
        <v>98.715388216051707</v>
      </c>
    </row>
    <row r="48" spans="1:9">
      <c r="A48" s="10">
        <v>0.83333333333333304</v>
      </c>
      <c r="B48">
        <f t="shared" si="0"/>
        <v>3.5940077156381894E-2</v>
      </c>
      <c r="C48" s="2">
        <v>0.394736842105263</v>
      </c>
      <c r="D48">
        <f t="shared" si="1"/>
        <v>2.9259729653198486E-3</v>
      </c>
      <c r="G48">
        <f t="shared" si="5"/>
        <v>49.656207413315634</v>
      </c>
      <c r="H48">
        <f t="shared" si="6"/>
        <v>95.901383977575819</v>
      </c>
      <c r="I48">
        <f t="shared" si="4"/>
        <v>98.721084180254834</v>
      </c>
    </row>
    <row r="49" spans="1:9">
      <c r="A49" s="10">
        <v>0.84507042253521103</v>
      </c>
      <c r="B49">
        <f t="shared" si="0"/>
        <v>3.4573685185839302E-2</v>
      </c>
      <c r="C49" s="2">
        <v>0.39215686274509798</v>
      </c>
      <c r="D49">
        <f t="shared" si="1"/>
        <v>2.7654671413046969E-3</v>
      </c>
      <c r="G49">
        <f t="shared" si="5"/>
        <v>51.570208701008809</v>
      </c>
      <c r="H49">
        <f t="shared" si="6"/>
        <v>96.126215768504196</v>
      </c>
      <c r="I49">
        <f t="shared" si="4"/>
        <v>98.79123979684023</v>
      </c>
    </row>
    <row r="50" spans="1:9">
      <c r="A50" s="10">
        <v>0.83333333333333304</v>
      </c>
      <c r="B50">
        <f t="shared" si="0"/>
        <v>3.2668119414296794E-2</v>
      </c>
      <c r="C50" s="2">
        <v>0.38961038961038902</v>
      </c>
      <c r="D50">
        <f t="shared" si="1"/>
        <v>2.8117547890810905E-3</v>
      </c>
      <c r="G50">
        <f t="shared" si="5"/>
        <v>54.239468634575374</v>
      </c>
      <c r="H50">
        <f t="shared" si="6"/>
        <v>96.061377406337058</v>
      </c>
      <c r="I50">
        <f t="shared" si="4"/>
        <v>98.771007892546621</v>
      </c>
    </row>
    <row r="51" spans="1:9">
      <c r="A51" s="10">
        <v>0.82191780821917804</v>
      </c>
      <c r="B51">
        <f t="shared" si="0"/>
        <v>3.2668119414296794E-2</v>
      </c>
      <c r="C51" s="2">
        <v>0.38961038961038902</v>
      </c>
      <c r="D51">
        <f t="shared" si="1"/>
        <v>3.0481056241440036E-3</v>
      </c>
      <c r="G51">
        <f t="shared" si="5"/>
        <v>54.239468634575374</v>
      </c>
      <c r="H51">
        <f t="shared" si="6"/>
        <v>95.730304176685294</v>
      </c>
      <c r="I51">
        <f t="shared" si="4"/>
        <v>98.667701120558419</v>
      </c>
    </row>
    <row r="52" spans="1:9">
      <c r="A52" s="10">
        <v>0.81081081081080997</v>
      </c>
      <c r="B52">
        <f t="shared" si="0"/>
        <v>3.4573685185839302E-2</v>
      </c>
      <c r="C52" s="2">
        <v>0.38709677419354799</v>
      </c>
      <c r="D52">
        <f t="shared" si="1"/>
        <v>3.4692311942523795E-3</v>
      </c>
      <c r="G52">
        <f t="shared" si="5"/>
        <v>51.570208701008809</v>
      </c>
      <c r="H52">
        <f t="shared" si="6"/>
        <v>95.140403986370302</v>
      </c>
      <c r="I52">
        <f t="shared" si="4"/>
        <v>98.483631014616094</v>
      </c>
    </row>
    <row r="53" spans="1:9">
      <c r="A53" s="10">
        <v>0.8</v>
      </c>
      <c r="B53">
        <f t="shared" si="0"/>
        <v>3.8025565150403604E-2</v>
      </c>
      <c r="C53" s="2">
        <v>0.38709677419354799</v>
      </c>
      <c r="D53">
        <f t="shared" si="1"/>
        <v>3.7842685417743727E-3</v>
      </c>
      <c r="G53">
        <f t="shared" si="5"/>
        <v>46.734917774559079</v>
      </c>
      <c r="H53">
        <f t="shared" si="6"/>
        <v>94.699109027216608</v>
      </c>
      <c r="I53">
        <f t="shared" si="4"/>
        <v>98.345931093143179</v>
      </c>
    </row>
    <row r="54" spans="1:9">
      <c r="A54" s="10">
        <v>0.78947368421052599</v>
      </c>
      <c r="B54">
        <f t="shared" si="0"/>
        <v>4.2516608390870715E-2</v>
      </c>
      <c r="C54" s="2">
        <v>0.38461538461538403</v>
      </c>
      <c r="D54">
        <f t="shared" si="1"/>
        <v>4.2883453833474456E-3</v>
      </c>
      <c r="G54">
        <f t="shared" si="5"/>
        <v>40.443997796504462</v>
      </c>
      <c r="H54">
        <f t="shared" si="6"/>
        <v>93.993013159656684</v>
      </c>
      <c r="I54">
        <f t="shared" si="4"/>
        <v>98.125603750855348</v>
      </c>
    </row>
    <row r="55" spans="1:9">
      <c r="A55" s="10">
        <v>0.77922077922077904</v>
      </c>
      <c r="B55">
        <f t="shared" si="0"/>
        <v>4.7575088181776533E-2</v>
      </c>
      <c r="C55" s="2">
        <v>0.38709677419354799</v>
      </c>
      <c r="D55">
        <f t="shared" si="1"/>
        <v>4.6411906568914613E-3</v>
      </c>
      <c r="G55">
        <f t="shared" si="5"/>
        <v>33.358229552624209</v>
      </c>
      <c r="H55">
        <f t="shared" si="6"/>
        <v>93.498757980704255</v>
      </c>
      <c r="I55">
        <f t="shared" si="4"/>
        <v>97.971378333325404</v>
      </c>
    </row>
    <row r="56" spans="1:9">
      <c r="A56" s="10">
        <v>0.76923076923076905</v>
      </c>
      <c r="B56">
        <f t="shared" si="0"/>
        <v>5.0608455893046245E-2</v>
      </c>
      <c r="C56" s="2">
        <v>0.38709677419354799</v>
      </c>
      <c r="D56">
        <f t="shared" si="1"/>
        <v>5.2385101385744237E-3</v>
      </c>
      <c r="G56">
        <f t="shared" si="5"/>
        <v>29.10917815991759</v>
      </c>
      <c r="H56">
        <f t="shared" si="6"/>
        <v>92.662050592375977</v>
      </c>
      <c r="I56">
        <f t="shared" si="4"/>
        <v>97.710295492294165</v>
      </c>
    </row>
    <row r="57" spans="1:9">
      <c r="A57" s="10">
        <v>0.759493670886076</v>
      </c>
      <c r="B57">
        <f t="shared" si="0"/>
        <v>5.2089644028313134E-2</v>
      </c>
      <c r="C57" s="2">
        <v>0.38961038961038902</v>
      </c>
      <c r="D57">
        <f t="shared" si="1"/>
        <v>5.9614367772760687E-3</v>
      </c>
      <c r="G57">
        <f t="shared" si="5"/>
        <v>27.034373814360052</v>
      </c>
      <c r="H57">
        <f t="shared" si="6"/>
        <v>91.649396429286014</v>
      </c>
      <c r="I57">
        <f t="shared" si="4"/>
        <v>97.394310920423834</v>
      </c>
    </row>
    <row r="58" spans="1:9">
      <c r="A58" s="10">
        <v>0.75</v>
      </c>
      <c r="B58">
        <f t="shared" si="0"/>
        <v>5.3517161733773778E-2</v>
      </c>
      <c r="C58" s="2">
        <v>0.38961038961038902</v>
      </c>
      <c r="D58">
        <f t="shared" si="1"/>
        <v>6.5196746623487787E-3</v>
      </c>
      <c r="G58">
        <f t="shared" si="5"/>
        <v>25.034749412753314</v>
      </c>
      <c r="H58">
        <f t="shared" si="6"/>
        <v>90.867433380685853</v>
      </c>
      <c r="I58">
        <f t="shared" si="4"/>
        <v>97.150310285126608</v>
      </c>
    </row>
    <row r="59" spans="1:9">
      <c r="A59" s="10">
        <v>0.74074074074074003</v>
      </c>
      <c r="B59">
        <f t="shared" si="0"/>
        <v>5.4652941372515709E-2</v>
      </c>
      <c r="C59" s="2">
        <v>0.39215686274509798</v>
      </c>
      <c r="D59">
        <f t="shared" si="1"/>
        <v>6.9574614288150259E-3</v>
      </c>
      <c r="G59">
        <f t="shared" si="5"/>
        <v>23.44378302978744</v>
      </c>
      <c r="H59">
        <f t="shared" si="6"/>
        <v>90.254194681384433</v>
      </c>
      <c r="I59">
        <f t="shared" si="4"/>
        <v>96.958957723792338</v>
      </c>
    </row>
    <row r="60" spans="1:9">
      <c r="A60" s="10">
        <v>0.73170731707317005</v>
      </c>
      <c r="B60">
        <f t="shared" si="0"/>
        <v>5.3669371341519466E-2</v>
      </c>
      <c r="C60" s="2">
        <v>0.394736842105263</v>
      </c>
      <c r="D60">
        <f t="shared" si="1"/>
        <v>7.375812547052614E-3</v>
      </c>
      <c r="G60">
        <f t="shared" si="5"/>
        <v>24.821538715160557</v>
      </c>
      <c r="H60">
        <f t="shared" si="6"/>
        <v>89.668180860843137</v>
      </c>
      <c r="I60">
        <f t="shared" si="4"/>
        <v>96.776100305195641</v>
      </c>
    </row>
    <row r="61" spans="1:9">
      <c r="A61" s="10">
        <v>0.72289156626506001</v>
      </c>
      <c r="B61">
        <f t="shared" si="0"/>
        <v>5.0619784832375711E-2</v>
      </c>
      <c r="C61" s="2">
        <v>0.394736842105263</v>
      </c>
      <c r="D61">
        <f t="shared" si="1"/>
        <v>7.673908745224986E-3</v>
      </c>
      <c r="G61">
        <f t="shared" si="5"/>
        <v>29.093308918197607</v>
      </c>
      <c r="H61">
        <f t="shared" si="6"/>
        <v>89.250616560511517</v>
      </c>
      <c r="I61">
        <f t="shared" si="4"/>
        <v>96.645805203987535</v>
      </c>
    </row>
    <row r="62" spans="1:9">
      <c r="A62" s="10">
        <v>0.73170731707317005</v>
      </c>
      <c r="B62">
        <f t="shared" si="0"/>
        <v>4.6012462429119175E-2</v>
      </c>
      <c r="C62" s="2">
        <v>0.394736842105263</v>
      </c>
      <c r="D62">
        <f t="shared" si="1"/>
        <v>7.9638653365422789E-3</v>
      </c>
      <c r="G62">
        <f t="shared" si="5"/>
        <v>35.547109293758112</v>
      </c>
      <c r="H62">
        <f t="shared" si="6"/>
        <v>88.84445397969948</v>
      </c>
      <c r="I62">
        <f t="shared" si="4"/>
        <v>96.519067849927751</v>
      </c>
    </row>
    <row r="63" spans="1:9">
      <c r="A63" s="10">
        <v>0.75</v>
      </c>
      <c r="B63">
        <f t="shared" si="0"/>
        <v>4.135967851616805E-2</v>
      </c>
      <c r="C63" s="2">
        <v>0.39215686274509798</v>
      </c>
      <c r="D63">
        <f t="shared" si="1"/>
        <v>8.0255423315094658E-3</v>
      </c>
      <c r="G63">
        <f t="shared" si="5"/>
        <v>42.064590801798765</v>
      </c>
      <c r="H63">
        <f t="shared" si="6"/>
        <v>88.758058677082644</v>
      </c>
      <c r="I63">
        <f t="shared" si="4"/>
        <v>96.49210940379281</v>
      </c>
    </row>
    <row r="64" spans="1:9">
      <c r="A64" s="10">
        <v>0.759493670886076</v>
      </c>
      <c r="B64">
        <f t="shared" si="0"/>
        <v>3.660753563656443E-2</v>
      </c>
      <c r="C64" s="2">
        <v>0.39215686274509798</v>
      </c>
      <c r="D64">
        <f t="shared" si="1"/>
        <v>8.2611561029713107E-3</v>
      </c>
      <c r="G64">
        <f t="shared" si="5"/>
        <v>48.721251399161211</v>
      </c>
      <c r="H64">
        <f t="shared" si="6"/>
        <v>88.428017904230956</v>
      </c>
      <c r="I64">
        <f t="shared" si="4"/>
        <v>96.389124795512458</v>
      </c>
    </row>
    <row r="65" spans="1:9">
      <c r="A65" s="10">
        <v>0.77922077922077904</v>
      </c>
      <c r="B65">
        <f t="shared" si="0"/>
        <v>3.1965703420377772E-2</v>
      </c>
      <c r="C65" s="2">
        <v>0.39215686274509798</v>
      </c>
      <c r="D65">
        <f t="shared" si="1"/>
        <v>8.4652507831690215E-3</v>
      </c>
      <c r="G65">
        <f t="shared" si="5"/>
        <v>55.223392095662035</v>
      </c>
      <c r="H65">
        <f t="shared" si="6"/>
        <v>88.142128138240437</v>
      </c>
      <c r="I65">
        <f t="shared" si="4"/>
        <v>96.299916891569239</v>
      </c>
    </row>
    <row r="66" spans="1:9">
      <c r="A66" s="10">
        <v>0.78947368421052599</v>
      </c>
      <c r="B66">
        <f t="shared" ref="B66:B129" si="7">_xlfn.STDEV.P(A66:A85)</f>
        <v>2.9021535638714804E-2</v>
      </c>
      <c r="C66" s="2">
        <v>0.38961038961038902</v>
      </c>
      <c r="D66">
        <f t="shared" ref="D66:D129" si="8">_xlfn.STDEV.P(C66:C85)</f>
        <v>8.6111865639662017E-3</v>
      </c>
      <c r="G66">
        <f t="shared" si="5"/>
        <v>59.347494876396318</v>
      </c>
      <c r="H66">
        <f t="shared" si="6"/>
        <v>87.937705631091632</v>
      </c>
      <c r="I66">
        <f t="shared" ref="I66:I129" si="9">100-(D66/$F$1*$F$2)*100</f>
        <v>96.236129706608708</v>
      </c>
    </row>
    <row r="67" spans="1:9">
      <c r="A67" s="10">
        <v>0.8</v>
      </c>
      <c r="B67">
        <f t="shared" si="7"/>
        <v>2.5960309360679064E-2</v>
      </c>
      <c r="C67" s="2">
        <v>0.38961038961038902</v>
      </c>
      <c r="D67">
        <f t="shared" si="8"/>
        <v>8.8954538561014235E-3</v>
      </c>
      <c r="G67">
        <f t="shared" si="5"/>
        <v>63.635569721972239</v>
      </c>
      <c r="H67">
        <f t="shared" si="6"/>
        <v>87.539512451589985</v>
      </c>
      <c r="I67">
        <f t="shared" si="9"/>
        <v>96.111879092793444</v>
      </c>
    </row>
    <row r="68" spans="1:9">
      <c r="A68" s="10">
        <v>0.81081081081080997</v>
      </c>
      <c r="B68">
        <f t="shared" si="7"/>
        <v>2.3948891324318763E-2</v>
      </c>
      <c r="C68" s="2">
        <v>0.38961038961038902</v>
      </c>
      <c r="D68">
        <f t="shared" si="8"/>
        <v>8.9166382554497093E-3</v>
      </c>
      <c r="G68">
        <f t="shared" si="5"/>
        <v>66.453104364066292</v>
      </c>
      <c r="H68">
        <f t="shared" si="6"/>
        <v>87.509837974202995</v>
      </c>
      <c r="I68">
        <f t="shared" si="9"/>
        <v>96.10261958705658</v>
      </c>
    </row>
    <row r="69" spans="1:9">
      <c r="A69" s="10">
        <v>0.82191780821917804</v>
      </c>
      <c r="B69">
        <f t="shared" si="7"/>
        <v>2.104452028275015E-2</v>
      </c>
      <c r="C69" s="2">
        <v>0.38709677419354799</v>
      </c>
      <c r="D69">
        <f t="shared" si="8"/>
        <v>8.5258624566721241E-3</v>
      </c>
      <c r="G69">
        <f t="shared" si="5"/>
        <v>70.521461053321161</v>
      </c>
      <c r="H69">
        <f t="shared" si="6"/>
        <v>88.057225106288257</v>
      </c>
      <c r="I69">
        <f t="shared" si="9"/>
        <v>96.27342408762911</v>
      </c>
    </row>
    <row r="70" spans="1:9">
      <c r="A70" s="10">
        <v>0.83333333333333304</v>
      </c>
      <c r="B70">
        <f t="shared" si="7"/>
        <v>1.7929902895065488E-2</v>
      </c>
      <c r="C70" s="2">
        <v>0.38461538461538403</v>
      </c>
      <c r="D70">
        <f t="shared" si="8"/>
        <v>8.1397371285959249E-3</v>
      </c>
      <c r="G70">
        <f t="shared" si="5"/>
        <v>74.884324579467886</v>
      </c>
      <c r="H70">
        <f t="shared" si="6"/>
        <v>88.598097997143526</v>
      </c>
      <c r="I70">
        <f t="shared" si="9"/>
        <v>96.442195910313046</v>
      </c>
    </row>
    <row r="71" spans="1:9">
      <c r="A71" s="10">
        <v>0.84507042253521103</v>
      </c>
      <c r="B71">
        <f t="shared" si="7"/>
        <v>1.5409862859135471E-2</v>
      </c>
      <c r="C71" s="2">
        <v>0.38216560509554098</v>
      </c>
      <c r="D71">
        <f t="shared" si="8"/>
        <v>7.6714908715408685E-3</v>
      </c>
      <c r="G71">
        <f t="shared" si="5"/>
        <v>78.414321811443031</v>
      </c>
      <c r="H71">
        <f t="shared" si="6"/>
        <v>89.254003446152424</v>
      </c>
      <c r="I71">
        <f t="shared" si="9"/>
        <v>96.64686203429369</v>
      </c>
    </row>
    <row r="72" spans="1:9">
      <c r="A72" s="10">
        <v>0.85714285714285698</v>
      </c>
      <c r="B72">
        <f t="shared" si="7"/>
        <v>1.4408253669946915E-2</v>
      </c>
      <c r="C72" s="2">
        <v>0.38216560509554098</v>
      </c>
      <c r="D72">
        <f t="shared" si="8"/>
        <v>7.2630737007507336E-3</v>
      </c>
      <c r="G72">
        <f t="shared" si="5"/>
        <v>79.817346213811959</v>
      </c>
      <c r="H72">
        <f t="shared" si="6"/>
        <v>89.826102088167943</v>
      </c>
      <c r="I72">
        <f t="shared" si="9"/>
        <v>96.825377416004329</v>
      </c>
    </row>
    <row r="73" spans="1:9">
      <c r="A73" s="10">
        <v>0.86956521739130399</v>
      </c>
      <c r="B73">
        <f t="shared" si="7"/>
        <v>1.5409862859135469E-2</v>
      </c>
      <c r="C73" s="2">
        <v>0.379746835443038</v>
      </c>
      <c r="D73">
        <f t="shared" si="8"/>
        <v>6.7946994397527433E-3</v>
      </c>
      <c r="G73">
        <f t="shared" si="5"/>
        <v>78.414321811443031</v>
      </c>
      <c r="H73">
        <f t="shared" si="6"/>
        <v>90.482186841298116</v>
      </c>
      <c r="I73">
        <f t="shared" si="9"/>
        <v>97.030099489328848</v>
      </c>
    </row>
    <row r="74" spans="1:9">
      <c r="A74" s="10">
        <v>0.88235294117647001</v>
      </c>
      <c r="B74">
        <f t="shared" si="7"/>
        <v>1.7929902895065492E-2</v>
      </c>
      <c r="C74" s="2">
        <v>0.379746835443038</v>
      </c>
      <c r="D74">
        <f t="shared" si="8"/>
        <v>6.3046664199822413E-3</v>
      </c>
      <c r="G74">
        <f t="shared" si="5"/>
        <v>74.884324579467872</v>
      </c>
      <c r="H74">
        <f t="shared" si="6"/>
        <v>91.168610540407286</v>
      </c>
      <c r="I74">
        <f t="shared" si="9"/>
        <v>97.244288406523268</v>
      </c>
    </row>
    <row r="75" spans="1:9">
      <c r="A75" s="10">
        <v>0.86956521739130399</v>
      </c>
      <c r="B75">
        <f t="shared" si="7"/>
        <v>2.1044520282750147E-2</v>
      </c>
      <c r="C75" s="2">
        <v>0.37735849056603699</v>
      </c>
      <c r="D75">
        <f t="shared" si="8"/>
        <v>5.7347146161310578E-3</v>
      </c>
      <c r="G75">
        <f t="shared" si="5"/>
        <v>70.521461053321175</v>
      </c>
      <c r="H75">
        <f t="shared" si="6"/>
        <v>91.966982098504943</v>
      </c>
      <c r="I75">
        <f t="shared" si="9"/>
        <v>97.493409087772577</v>
      </c>
    </row>
    <row r="76" spans="1:9">
      <c r="A76" s="10">
        <v>0.85714285714285698</v>
      </c>
      <c r="B76">
        <f t="shared" si="7"/>
        <v>2.4770447376431533E-2</v>
      </c>
      <c r="C76" s="2">
        <v>0.375</v>
      </c>
      <c r="D76">
        <f t="shared" si="8"/>
        <v>5.1748475096763617E-3</v>
      </c>
      <c r="G76">
        <f t="shared" si="5"/>
        <v>65.302293048165808</v>
      </c>
      <c r="H76">
        <f t="shared" si="6"/>
        <v>92.75122731202579</v>
      </c>
      <c r="I76">
        <f t="shared" si="9"/>
        <v>97.7381218407223</v>
      </c>
    </row>
    <row r="77" spans="1:9">
      <c r="A77" s="10">
        <v>0.86956521739130399</v>
      </c>
      <c r="B77">
        <f t="shared" si="7"/>
        <v>2.879965075462591E-2</v>
      </c>
      <c r="C77" s="2">
        <v>0.375</v>
      </c>
      <c r="D77">
        <f t="shared" si="8"/>
        <v>4.7169428801454574E-3</v>
      </c>
      <c r="G77">
        <f t="shared" si="5"/>
        <v>59.658304631592081</v>
      </c>
      <c r="H77">
        <f t="shared" si="6"/>
        <v>93.392646516366398</v>
      </c>
      <c r="I77">
        <f t="shared" si="9"/>
        <v>97.938267734612197</v>
      </c>
    </row>
    <row r="78" spans="1:9">
      <c r="A78" s="10">
        <v>0.88235294117647001</v>
      </c>
      <c r="B78">
        <f t="shared" si="7"/>
        <v>3.1081758928896926E-2</v>
      </c>
      <c r="C78" s="2">
        <v>0.375</v>
      </c>
      <c r="D78">
        <f t="shared" si="8"/>
        <v>4.1592247545368301E-3</v>
      </c>
      <c r="G78">
        <f t="shared" si="5"/>
        <v>56.461595284364762</v>
      </c>
      <c r="H78">
        <f t="shared" si="6"/>
        <v>94.173881501347196</v>
      </c>
      <c r="I78">
        <f t="shared" si="9"/>
        <v>98.18204118783737</v>
      </c>
    </row>
    <row r="79" spans="1:9">
      <c r="A79" s="10">
        <v>0.86956521739130399</v>
      </c>
      <c r="B79">
        <f t="shared" si="7"/>
        <v>3.1881478057968239E-2</v>
      </c>
      <c r="C79" s="2">
        <v>0.37267080745341602</v>
      </c>
      <c r="D79">
        <f t="shared" si="8"/>
        <v>3.4691039596894814E-3</v>
      </c>
      <c r="G79">
        <f t="shared" si="5"/>
        <v>55.34137248165937</v>
      </c>
      <c r="H79">
        <f t="shared" si="6"/>
        <v>95.140582212766887</v>
      </c>
      <c r="I79">
        <f t="shared" si="9"/>
        <v>98.483686627671048</v>
      </c>
    </row>
    <row r="80" spans="1:9">
      <c r="A80" s="10">
        <v>0.85714285714285698</v>
      </c>
      <c r="B80">
        <f t="shared" si="7"/>
        <v>3.3437552906210477E-2</v>
      </c>
      <c r="C80" s="2">
        <v>0.37037037037037002</v>
      </c>
      <c r="D80">
        <f t="shared" si="8"/>
        <v>2.8422036369736381E-3</v>
      </c>
      <c r="G80">
        <f t="shared" si="5"/>
        <v>53.161669052854883</v>
      </c>
      <c r="H80">
        <f t="shared" si="6"/>
        <v>96.018725564602391</v>
      </c>
      <c r="I80">
        <f t="shared" si="9"/>
        <v>98.757698981724701</v>
      </c>
    </row>
    <row r="81" spans="1:9">
      <c r="A81" s="10">
        <v>0.86956521739130399</v>
      </c>
      <c r="B81">
        <f t="shared" si="7"/>
        <v>3.4249782425585761E-2</v>
      </c>
      <c r="C81" s="2">
        <v>0.36809815950920199</v>
      </c>
      <c r="D81">
        <f t="shared" si="8"/>
        <v>2.3744713428665194E-3</v>
      </c>
      <c r="G81">
        <f t="shared" si="5"/>
        <v>52.023922066995929</v>
      </c>
      <c r="H81">
        <f t="shared" si="6"/>
        <v>96.673911069579574</v>
      </c>
      <c r="I81">
        <f t="shared" si="9"/>
        <v>98.962140457237069</v>
      </c>
    </row>
    <row r="82" spans="1:9">
      <c r="A82" s="10">
        <v>0.88235294117647001</v>
      </c>
      <c r="B82">
        <f t="shared" si="7"/>
        <v>3.4350248139577808E-2</v>
      </c>
      <c r="C82" s="2">
        <v>0.36809815950920199</v>
      </c>
      <c r="D82">
        <f t="shared" si="8"/>
        <v>2.186463239359367E-3</v>
      </c>
      <c r="G82">
        <f t="shared" si="5"/>
        <v>51.883192678873549</v>
      </c>
      <c r="H82">
        <f t="shared" si="6"/>
        <v>96.937267236746266</v>
      </c>
      <c r="I82">
        <f t="shared" si="9"/>
        <v>99.044317066749699</v>
      </c>
    </row>
    <row r="83" spans="1:9">
      <c r="A83" s="10">
        <v>0.86956521739130399</v>
      </c>
      <c r="B83">
        <f t="shared" si="7"/>
        <v>8.9825757064791151E-2</v>
      </c>
      <c r="C83" s="2">
        <v>0.36585365853658502</v>
      </c>
      <c r="D83">
        <f t="shared" si="8"/>
        <v>2.1864632393593674E-3</v>
      </c>
      <c r="G83">
        <f t="shared" si="5"/>
        <v>-25.825252487215124</v>
      </c>
      <c r="H83">
        <f t="shared" si="6"/>
        <v>96.937267236746266</v>
      </c>
      <c r="I83">
        <f t="shared" si="9"/>
        <v>99.044317066749699</v>
      </c>
    </row>
    <row r="84" spans="1:9">
      <c r="A84" s="10">
        <v>0.88235294117647001</v>
      </c>
      <c r="B84">
        <f t="shared" si="7"/>
        <v>0.12065759206284433</v>
      </c>
      <c r="C84" s="2">
        <v>0.36363636363636298</v>
      </c>
      <c r="D84">
        <f t="shared" si="8"/>
        <v>2.6445570382066311E-3</v>
      </c>
      <c r="G84">
        <f t="shared" si="5"/>
        <v>-69.013571183777572</v>
      </c>
      <c r="H84">
        <f t="shared" si="6"/>
        <v>96.295583049646027</v>
      </c>
      <c r="I84">
        <f t="shared" si="9"/>
        <v>98.844088488694851</v>
      </c>
    </row>
    <row r="85" spans="1:9">
      <c r="A85" s="10">
        <v>0.89552238805970097</v>
      </c>
      <c r="B85">
        <f t="shared" si="7"/>
        <v>0.14255634506599268</v>
      </c>
      <c r="C85" s="2">
        <v>0.36144578313253001</v>
      </c>
      <c r="D85">
        <f t="shared" si="8"/>
        <v>3.339429879203471E-3</v>
      </c>
      <c r="G85">
        <f t="shared" si="5"/>
        <v>-99.688693952727078</v>
      </c>
      <c r="H85">
        <f t="shared" si="6"/>
        <v>95.322225813125641</v>
      </c>
      <c r="I85">
        <f t="shared" si="9"/>
        <v>98.540365973280231</v>
      </c>
    </row>
    <row r="86" spans="1:9">
      <c r="A86" s="10">
        <v>0.89552238805970097</v>
      </c>
      <c r="B86">
        <f t="shared" si="7"/>
        <v>0.15844240336614382</v>
      </c>
      <c r="C86" s="2">
        <v>0.359281437125748</v>
      </c>
      <c r="D86">
        <f t="shared" si="8"/>
        <v>4.0888434719526549E-3</v>
      </c>
      <c r="G86">
        <f t="shared" si="5"/>
        <v>-121.9414125710779</v>
      </c>
      <c r="H86">
        <f t="shared" si="6"/>
        <v>94.272469511522729</v>
      </c>
      <c r="I86">
        <f t="shared" si="9"/>
        <v>98.212804197878029</v>
      </c>
    </row>
    <row r="87" spans="1:9">
      <c r="A87" s="10">
        <v>0.90909090909090895</v>
      </c>
      <c r="B87">
        <f t="shared" si="7"/>
        <v>0.17024185173984158</v>
      </c>
      <c r="C87" s="2">
        <v>0.359281437125748</v>
      </c>
      <c r="D87">
        <f t="shared" si="8"/>
        <v>4.2787391976016765E-3</v>
      </c>
      <c r="G87">
        <f t="shared" si="5"/>
        <v>-138.46972938514597</v>
      </c>
      <c r="H87">
        <f t="shared" si="6"/>
        <v>94.00646921932595</v>
      </c>
      <c r="I87">
        <f t="shared" si="9"/>
        <v>98.129802526121992</v>
      </c>
    </row>
    <row r="88" spans="1:9">
      <c r="A88" s="10">
        <v>0.89552238805970097</v>
      </c>
      <c r="B88">
        <f t="shared" si="7"/>
        <v>0.17801495754176802</v>
      </c>
      <c r="C88" s="2">
        <v>0.36144578313253001</v>
      </c>
      <c r="D88">
        <f t="shared" si="8"/>
        <v>4.5672455966299218E-3</v>
      </c>
      <c r="G88">
        <f t="shared" si="5"/>
        <v>-149.35806511530586</v>
      </c>
      <c r="H88">
        <f t="shared" si="6"/>
        <v>93.602338024798726</v>
      </c>
      <c r="I88">
        <f t="shared" si="9"/>
        <v>98.003699037747964</v>
      </c>
    </row>
    <row r="89" spans="1:9">
      <c r="A89" s="10">
        <v>0.88235294117647001</v>
      </c>
      <c r="B89">
        <f t="shared" si="7"/>
        <v>0.18347185504072985</v>
      </c>
      <c r="C89" s="2">
        <v>0.36144578313253001</v>
      </c>
      <c r="D89">
        <f t="shared" si="8"/>
        <v>5.0777513192376807E-3</v>
      </c>
      <c r="G89">
        <f t="shared" si="5"/>
        <v>-157.00192505080827</v>
      </c>
      <c r="H89">
        <f t="shared" si="6"/>
        <v>92.887236771636367</v>
      </c>
      <c r="I89">
        <f t="shared" si="9"/>
        <v>97.780561690803225</v>
      </c>
    </row>
    <row r="90" spans="1:9">
      <c r="A90" s="10">
        <v>0.86956521739130399</v>
      </c>
      <c r="B90">
        <f t="shared" si="7"/>
        <v>0.18693415352982912</v>
      </c>
      <c r="C90" s="2">
        <v>0.36363636363636298</v>
      </c>
      <c r="D90">
        <f t="shared" si="8"/>
        <v>5.6627286178831835E-3</v>
      </c>
      <c r="G90">
        <f t="shared" si="5"/>
        <v>-161.85180993697503</v>
      </c>
      <c r="H90">
        <f t="shared" si="6"/>
        <v>92.067817946718833</v>
      </c>
      <c r="I90">
        <f t="shared" si="9"/>
        <v>97.524873504242095</v>
      </c>
    </row>
    <row r="91" spans="1:9">
      <c r="A91" s="10">
        <v>0.85714285714285698</v>
      </c>
      <c r="B91">
        <f t="shared" si="7"/>
        <v>0.18862193183679218</v>
      </c>
      <c r="C91" s="2">
        <v>0.36363636363636298</v>
      </c>
      <c r="D91">
        <f t="shared" si="8"/>
        <v>6.4025047110217483E-3</v>
      </c>
      <c r="G91">
        <f t="shared" si="5"/>
        <v>-164.21599965889288</v>
      </c>
      <c r="H91">
        <f t="shared" si="6"/>
        <v>91.031561568316974</v>
      </c>
      <c r="I91">
        <f t="shared" si="9"/>
        <v>97.201524191108319</v>
      </c>
    </row>
    <row r="92" spans="1:9">
      <c r="A92" s="10">
        <v>0.84507042253521103</v>
      </c>
      <c r="B92">
        <f t="shared" si="7"/>
        <v>0.18885165238165633</v>
      </c>
      <c r="C92" s="2">
        <v>0.36144578313253001</v>
      </c>
      <c r="D92">
        <f t="shared" si="8"/>
        <v>7.4575208855422685E-3</v>
      </c>
      <c r="G92">
        <f t="shared" si="5"/>
        <v>-164.53778537496743</v>
      </c>
      <c r="H92">
        <f t="shared" si="6"/>
        <v>89.553726247192003</v>
      </c>
      <c r="I92">
        <f t="shared" si="9"/>
        <v>96.740386343399649</v>
      </c>
    </row>
    <row r="93" spans="1:9">
      <c r="A93" s="10">
        <v>0.83333333333333304</v>
      </c>
      <c r="B93">
        <f t="shared" si="7"/>
        <v>0.18752581604486321</v>
      </c>
      <c r="C93" s="2">
        <v>0.36363636363636298</v>
      </c>
      <c r="D93">
        <f t="shared" si="8"/>
        <v>8.3659513138970472E-3</v>
      </c>
      <c r="G93">
        <f t="shared" si="5"/>
        <v>-162.68059321444508</v>
      </c>
      <c r="H93">
        <f t="shared" si="6"/>
        <v>88.281223885398788</v>
      </c>
      <c r="I93">
        <f t="shared" si="9"/>
        <v>96.343319774524574</v>
      </c>
    </row>
    <row r="94" spans="1:9">
      <c r="A94" s="10">
        <v>0.82191780821917804</v>
      </c>
      <c r="B94">
        <f t="shared" si="7"/>
        <v>0.18484172401502186</v>
      </c>
      <c r="C94" s="2">
        <v>0.36144578313253001</v>
      </c>
      <c r="D94">
        <f t="shared" si="8"/>
        <v>9.3412387733509371E-3</v>
      </c>
      <c r="G94">
        <f t="shared" ref="G94:G157" si="10">100-(B94/$F$1)*100</f>
        <v>-158.92079682207947</v>
      </c>
      <c r="H94">
        <f t="shared" ref="H94:H157" si="11">100-(D94/$F$1)*100</f>
        <v>86.915070180232846</v>
      </c>
      <c r="I94">
        <f t="shared" si="9"/>
        <v>95.917030613456291</v>
      </c>
    </row>
    <row r="95" spans="1:9">
      <c r="A95" s="10">
        <v>0.81081081081080997</v>
      </c>
      <c r="B95">
        <f t="shared" si="7"/>
        <v>0.18065859007619636</v>
      </c>
      <c r="C95" s="2">
        <v>0.36363636363636298</v>
      </c>
      <c r="D95">
        <f t="shared" si="8"/>
        <v>9.2203350053621149E-3</v>
      </c>
      <c r="G95">
        <f t="shared" si="10"/>
        <v>-153.06118704822688</v>
      </c>
      <c r="H95">
        <f t="shared" si="11"/>
        <v>87.084428587341819</v>
      </c>
      <c r="I95">
        <f t="shared" si="9"/>
        <v>95.969876536293043</v>
      </c>
    </row>
    <row r="96" spans="1:9">
      <c r="A96" s="10">
        <v>0.8</v>
      </c>
      <c r="B96">
        <f t="shared" si="7"/>
        <v>0.17495892259241672</v>
      </c>
      <c r="C96" s="2">
        <v>0.36585365853658502</v>
      </c>
      <c r="D96">
        <f t="shared" si="8"/>
        <v>9.1892370588768299E-3</v>
      </c>
      <c r="G96">
        <f t="shared" si="10"/>
        <v>-145.07726212875804</v>
      </c>
      <c r="H96">
        <f t="shared" si="11"/>
        <v>87.127989667105624</v>
      </c>
      <c r="I96">
        <f t="shared" si="9"/>
        <v>95.983469162128287</v>
      </c>
    </row>
    <row r="97" spans="1:9">
      <c r="A97" s="10">
        <v>0.81081081081080997</v>
      </c>
      <c r="B97">
        <f t="shared" si="7"/>
        <v>0.16767646401496347</v>
      </c>
      <c r="C97" s="2">
        <v>0.36363636363636298</v>
      </c>
      <c r="D97">
        <f t="shared" si="8"/>
        <v>9.2523981895803898E-3</v>
      </c>
      <c r="G97">
        <f t="shared" si="10"/>
        <v>-134.87621045741167</v>
      </c>
      <c r="H97">
        <f t="shared" si="11"/>
        <v>87.039515431231152</v>
      </c>
      <c r="I97">
        <f t="shared" si="9"/>
        <v>95.955862013939566</v>
      </c>
    </row>
    <row r="98" spans="1:9">
      <c r="A98" s="10">
        <v>0.82191780821917804</v>
      </c>
      <c r="B98">
        <f t="shared" si="7"/>
        <v>0.1567243175158024</v>
      </c>
      <c r="C98" s="2">
        <v>0.36144578313253001</v>
      </c>
      <c r="D98">
        <f t="shared" si="8"/>
        <v>9.1460103034308547E-3</v>
      </c>
      <c r="G98">
        <f t="shared" si="10"/>
        <v>-119.5347689425918</v>
      </c>
      <c r="H98">
        <f t="shared" si="11"/>
        <v>87.188540422211091</v>
      </c>
      <c r="I98">
        <f t="shared" si="9"/>
        <v>96.002363178590969</v>
      </c>
    </row>
    <row r="99" spans="1:9">
      <c r="A99" s="10">
        <v>0.81081081081080997</v>
      </c>
      <c r="B99">
        <f t="shared" si="7"/>
        <v>0.14088422563936667</v>
      </c>
      <c r="C99" s="2">
        <v>0.36363636363636298</v>
      </c>
      <c r="D99">
        <f t="shared" si="8"/>
        <v>8.7508896272096223E-3</v>
      </c>
      <c r="G99">
        <f t="shared" si="10"/>
        <v>-97.346438725284486</v>
      </c>
      <c r="H99">
        <f t="shared" si="11"/>
        <v>87.742013729567645</v>
      </c>
      <c r="I99">
        <f t="shared" si="9"/>
        <v>96.17506678505525</v>
      </c>
    </row>
    <row r="100" spans="1:9">
      <c r="A100" s="10">
        <v>0.82191780821917804</v>
      </c>
      <c r="B100">
        <f t="shared" si="7"/>
        <v>0.12100247156901084</v>
      </c>
      <c r="C100" s="2">
        <v>0.36363636363636298</v>
      </c>
      <c r="D100">
        <f t="shared" si="8"/>
        <v>8.4239549372645255E-3</v>
      </c>
      <c r="G100">
        <f t="shared" si="10"/>
        <v>-69.49666815238723</v>
      </c>
      <c r="H100">
        <f t="shared" si="11"/>
        <v>88.199974132612169</v>
      </c>
      <c r="I100">
        <f t="shared" si="9"/>
        <v>96.31796692526504</v>
      </c>
    </row>
    <row r="101" spans="1:9">
      <c r="A101" s="10">
        <v>0.83333333333333304</v>
      </c>
      <c r="B101">
        <f t="shared" si="7"/>
        <v>9.0585194501358837E-2</v>
      </c>
      <c r="C101" s="2">
        <v>0.36585365853658502</v>
      </c>
      <c r="D101">
        <f t="shared" si="8"/>
        <v>7.9150209210508693E-3</v>
      </c>
      <c r="G101">
        <f t="shared" si="10"/>
        <v>-26.889049891510268</v>
      </c>
      <c r="H101">
        <f t="shared" si="11"/>
        <v>88.912873786140565</v>
      </c>
      <c r="I101">
        <f t="shared" si="9"/>
        <v>96.540417293828497</v>
      </c>
    </row>
    <row r="102" spans="1:9">
      <c r="A102" s="2">
        <v>0.46875</v>
      </c>
      <c r="B102">
        <f t="shared" si="7"/>
        <v>2.0536949623321213E-2</v>
      </c>
      <c r="C102" s="2">
        <v>0.36809815950920199</v>
      </c>
      <c r="D102">
        <f t="shared" si="8"/>
        <v>7.4548494890369042E-3</v>
      </c>
      <c r="G102">
        <f t="shared" si="10"/>
        <v>71.232450957160026</v>
      </c>
      <c r="H102">
        <f t="shared" si="11"/>
        <v>89.557468260070749</v>
      </c>
      <c r="I102">
        <f t="shared" si="9"/>
        <v>96.741553986194717</v>
      </c>
    </row>
    <row r="103" spans="1:9">
      <c r="A103" s="2">
        <v>0.45801526717557201</v>
      </c>
      <c r="B103">
        <f t="shared" si="7"/>
        <v>1.897742957975462E-2</v>
      </c>
      <c r="C103" s="2">
        <v>0.37037037037037002</v>
      </c>
      <c r="D103">
        <f t="shared" si="8"/>
        <v>7.0644222520463429E-3</v>
      </c>
      <c r="G103">
        <f t="shared" si="10"/>
        <v>73.416980313245503</v>
      </c>
      <c r="H103">
        <f t="shared" si="11"/>
        <v>90.104367137157752</v>
      </c>
      <c r="I103">
        <f t="shared" si="9"/>
        <v>96.91220613362222</v>
      </c>
    </row>
    <row r="104" spans="1:9">
      <c r="A104" s="2">
        <v>0.45112781954887199</v>
      </c>
      <c r="B104">
        <f t="shared" si="7"/>
        <v>1.8068135047999406E-2</v>
      </c>
      <c r="C104" s="2">
        <v>0.37267080745341602</v>
      </c>
      <c r="D104">
        <f t="shared" si="8"/>
        <v>6.7710419074634111E-3</v>
      </c>
      <c r="G104">
        <f t="shared" si="10"/>
        <v>74.690693085416399</v>
      </c>
      <c r="H104">
        <f t="shared" si="11"/>
        <v>90.5153256098518</v>
      </c>
      <c r="I104">
        <f t="shared" si="9"/>
        <v>97.040439978683864</v>
      </c>
    </row>
    <row r="105" spans="1:9">
      <c r="A105" s="2">
        <v>0.44776119402984998</v>
      </c>
      <c r="B105">
        <f t="shared" si="7"/>
        <v>1.7291252526029619E-2</v>
      </c>
      <c r="C105" s="2">
        <v>0.375</v>
      </c>
      <c r="D105">
        <f t="shared" si="8"/>
        <v>6.6079736133139852E-3</v>
      </c>
      <c r="G105">
        <f t="shared" si="10"/>
        <v>75.77892704718802</v>
      </c>
      <c r="H105">
        <f t="shared" si="11"/>
        <v>90.743746832833665</v>
      </c>
      <c r="I105">
        <f t="shared" si="9"/>
        <v>97.111715627351302</v>
      </c>
    </row>
    <row r="106" spans="1:9">
      <c r="A106" s="2">
        <v>0.44444444444444398</v>
      </c>
      <c r="B106">
        <f t="shared" si="7"/>
        <v>1.6213195978696655E-2</v>
      </c>
      <c r="C106" s="2">
        <v>0.37267080745341602</v>
      </c>
      <c r="D106">
        <f t="shared" si="8"/>
        <v>6.6118634012159701E-3</v>
      </c>
      <c r="G106">
        <f t="shared" si="10"/>
        <v>77.289036638202361</v>
      </c>
      <c r="H106">
        <f t="shared" si="11"/>
        <v>90.73829813347524</v>
      </c>
      <c r="I106">
        <f t="shared" si="9"/>
        <v>97.110015436904476</v>
      </c>
    </row>
    <row r="107" spans="1:9">
      <c r="A107" s="2">
        <v>0.441176470588235</v>
      </c>
      <c r="B107">
        <f t="shared" si="7"/>
        <v>1.4898558950270535E-2</v>
      </c>
      <c r="C107" s="2">
        <v>0.375</v>
      </c>
      <c r="D107">
        <f t="shared" si="8"/>
        <v>5.985502949894788E-3</v>
      </c>
      <c r="G107">
        <f t="shared" si="10"/>
        <v>79.130541140206674</v>
      </c>
      <c r="H107">
        <f t="shared" si="11"/>
        <v>91.61568524949638</v>
      </c>
      <c r="I107">
        <f t="shared" si="9"/>
        <v>97.383791818146548</v>
      </c>
    </row>
    <row r="108" spans="1:9">
      <c r="A108" s="2">
        <v>0.43795620437956201</v>
      </c>
      <c r="B108">
        <f t="shared" si="7"/>
        <v>1.3404707686043739E-2</v>
      </c>
      <c r="C108" s="2">
        <v>0.37735849056603699</v>
      </c>
      <c r="D108">
        <f t="shared" si="8"/>
        <v>5.3278405100705781E-3</v>
      </c>
      <c r="G108">
        <f t="shared" si="10"/>
        <v>81.223083620690346</v>
      </c>
      <c r="H108">
        <f t="shared" si="11"/>
        <v>92.536919261279351</v>
      </c>
      <c r="I108">
        <f t="shared" si="9"/>
        <v>97.671250010109517</v>
      </c>
    </row>
    <row r="109" spans="1:9">
      <c r="A109" s="2">
        <v>0.434782608695652</v>
      </c>
      <c r="B109">
        <f t="shared" si="7"/>
        <v>1.1914100818878719E-2</v>
      </c>
      <c r="C109" s="2">
        <v>0.379746835443038</v>
      </c>
      <c r="D109">
        <f t="shared" si="8"/>
        <v>4.6006272760259707E-3</v>
      </c>
      <c r="G109">
        <f t="shared" si="10"/>
        <v>83.311081446135134</v>
      </c>
      <c r="H109">
        <f t="shared" si="11"/>
        <v>93.555577959805063</v>
      </c>
      <c r="I109">
        <f t="shared" si="9"/>
        <v>97.989108213302458</v>
      </c>
    </row>
    <row r="110" spans="1:9">
      <c r="A110" s="2">
        <v>0.43165467625899201</v>
      </c>
      <c r="B110">
        <f t="shared" si="7"/>
        <v>1.025639295545073E-2</v>
      </c>
      <c r="C110" s="2">
        <v>0.38216560509554098</v>
      </c>
      <c r="D110">
        <f t="shared" si="8"/>
        <v>3.6909835969274013E-3</v>
      </c>
      <c r="G110">
        <f t="shared" si="10"/>
        <v>85.633149383902904</v>
      </c>
      <c r="H110">
        <f t="shared" si="11"/>
        <v>94.829779807204133</v>
      </c>
      <c r="I110">
        <f t="shared" si="9"/>
        <v>98.386705082897322</v>
      </c>
    </row>
    <row r="111" spans="1:9">
      <c r="A111" s="2">
        <v>0.42553191489361702</v>
      </c>
      <c r="B111">
        <f t="shared" si="7"/>
        <v>8.5500588181998318E-3</v>
      </c>
      <c r="C111" s="2">
        <v>0.38709677419354799</v>
      </c>
      <c r="D111">
        <f t="shared" si="8"/>
        <v>2.0657870181470164E-3</v>
      </c>
      <c r="G111">
        <f t="shared" si="10"/>
        <v>88.023331561741784</v>
      </c>
      <c r="H111">
        <f t="shared" si="11"/>
        <v>97.106306903089347</v>
      </c>
      <c r="I111">
        <f t="shared" si="9"/>
        <v>99.097063530987342</v>
      </c>
    </row>
    <row r="112" spans="1:9">
      <c r="A112" s="2">
        <v>0.42253521126760502</v>
      </c>
      <c r="B112">
        <f t="shared" si="7"/>
        <v>7.1243599168563602E-3</v>
      </c>
      <c r="C112" s="2">
        <v>0.38961038961038902</v>
      </c>
      <c r="D112">
        <f t="shared" si="8"/>
        <v>1.2732365673544799E-3</v>
      </c>
      <c r="G112">
        <f t="shared" si="10"/>
        <v>90.020408236563398</v>
      </c>
      <c r="H112">
        <f t="shared" si="11"/>
        <v>98.21648803418627</v>
      </c>
      <c r="I112">
        <f t="shared" si="9"/>
        <v>99.443480029525944</v>
      </c>
    </row>
    <row r="113" spans="1:9">
      <c r="A113" s="2">
        <v>0.41666666666666602</v>
      </c>
      <c r="B113">
        <f t="shared" si="7"/>
        <v>5.6741472939043323E-3</v>
      </c>
      <c r="C113" s="2">
        <v>0.39215686274509798</v>
      </c>
      <c r="D113">
        <f t="shared" si="8"/>
        <v>0</v>
      </c>
      <c r="G113">
        <f t="shared" si="10"/>
        <v>92.051823004506502</v>
      </c>
      <c r="H113">
        <f t="shared" si="11"/>
        <v>100</v>
      </c>
      <c r="I113">
        <f t="shared" si="9"/>
        <v>100</v>
      </c>
    </row>
    <row r="114" spans="1:9">
      <c r="A114" s="2">
        <v>0.41379310344827502</v>
      </c>
      <c r="B114">
        <f t="shared" si="7"/>
        <v>4.6949586518958012E-3</v>
      </c>
      <c r="D114" t="e">
        <f t="shared" si="8"/>
        <v>#DIV/0!</v>
      </c>
      <c r="G114">
        <f t="shared" si="10"/>
        <v>93.423441370321854</v>
      </c>
      <c r="H114" t="e">
        <f t="shared" si="11"/>
        <v>#DIV/0!</v>
      </c>
      <c r="I114" t="e">
        <f t="shared" si="9"/>
        <v>#DIV/0!</v>
      </c>
    </row>
    <row r="115" spans="1:9">
      <c r="A115" s="2">
        <v>0.41095890410958902</v>
      </c>
      <c r="B115">
        <f t="shared" si="7"/>
        <v>3.9429376191598966E-3</v>
      </c>
      <c r="D115" t="e">
        <f t="shared" si="8"/>
        <v>#DIV/0!</v>
      </c>
      <c r="G115">
        <f t="shared" si="10"/>
        <v>94.476850096411866</v>
      </c>
      <c r="H115" t="e">
        <f t="shared" si="11"/>
        <v>#DIV/0!</v>
      </c>
      <c r="I115" t="e">
        <f t="shared" si="9"/>
        <v>#DIV/0!</v>
      </c>
    </row>
    <row r="116" spans="1:9">
      <c r="A116" s="2">
        <v>0.40816326530612201</v>
      </c>
      <c r="B116">
        <f t="shared" si="7"/>
        <v>3.3304975859241594E-3</v>
      </c>
      <c r="D116" t="e">
        <f t="shared" si="8"/>
        <v>#DIV/0!</v>
      </c>
      <c r="G116">
        <f t="shared" si="10"/>
        <v>95.33473790424388</v>
      </c>
      <c r="H116" t="e">
        <f t="shared" si="11"/>
        <v>#DIV/0!</v>
      </c>
      <c r="I116" t="e">
        <f t="shared" si="9"/>
        <v>#DIV/0!</v>
      </c>
    </row>
    <row r="117" spans="1:9">
      <c r="A117" s="2">
        <v>0.40540540540540498</v>
      </c>
      <c r="B117">
        <f t="shared" si="7"/>
        <v>2.9323753594717008E-3</v>
      </c>
      <c r="D117" t="e">
        <f t="shared" si="8"/>
        <v>#DIV/0!</v>
      </c>
      <c r="G117">
        <f t="shared" si="10"/>
        <v>95.892415694012129</v>
      </c>
      <c r="H117" t="e">
        <f t="shared" si="11"/>
        <v>#DIV/0!</v>
      </c>
      <c r="I117" t="e">
        <f t="shared" si="9"/>
        <v>#DIV/0!</v>
      </c>
    </row>
    <row r="118" spans="1:9">
      <c r="A118" s="2">
        <v>0.40268456375838901</v>
      </c>
      <c r="B118">
        <f t="shared" si="7"/>
        <v>2.8265847569304758E-3</v>
      </c>
      <c r="D118" t="e">
        <f t="shared" si="8"/>
        <v>#DIV/0!</v>
      </c>
      <c r="G118">
        <f t="shared" si="10"/>
        <v>96.040604027854101</v>
      </c>
      <c r="H118" t="e">
        <f t="shared" si="11"/>
        <v>#DIV/0!</v>
      </c>
      <c r="I118" t="e">
        <f t="shared" si="9"/>
        <v>#DIV/0!</v>
      </c>
    </row>
    <row r="119" spans="1:9">
      <c r="A119" s="2">
        <v>0.40268456375838901</v>
      </c>
      <c r="B119">
        <f t="shared" si="7"/>
        <v>2.8518801504450798E-3</v>
      </c>
      <c r="D119" t="e">
        <f t="shared" si="8"/>
        <v>#DIV/0!</v>
      </c>
      <c r="G119">
        <f t="shared" si="10"/>
        <v>96.005170991943885</v>
      </c>
      <c r="H119" t="e">
        <f t="shared" si="11"/>
        <v>#DIV/0!</v>
      </c>
      <c r="I119" t="e">
        <f t="shared" si="9"/>
        <v>#DIV/0!</v>
      </c>
    </row>
    <row r="120" spans="1:9">
      <c r="A120" s="2">
        <v>0.4</v>
      </c>
      <c r="B120">
        <f t="shared" si="7"/>
        <v>2.85212631765376E-3</v>
      </c>
      <c r="D120" t="e">
        <f t="shared" si="8"/>
        <v>#DIV/0!</v>
      </c>
      <c r="G120">
        <f t="shared" si="10"/>
        <v>96.004826168229641</v>
      </c>
      <c r="H120" t="e">
        <f t="shared" si="11"/>
        <v>#DIV/0!</v>
      </c>
      <c r="I120" t="e">
        <f t="shared" si="9"/>
        <v>#DIV/0!</v>
      </c>
    </row>
    <row r="121" spans="1:9">
      <c r="A121" s="2">
        <v>0.4</v>
      </c>
      <c r="B121">
        <f t="shared" si="7"/>
        <v>3.0644702953627474E-3</v>
      </c>
      <c r="D121" t="e">
        <f t="shared" si="8"/>
        <v>#DIV/0!</v>
      </c>
      <c r="G121">
        <f t="shared" si="10"/>
        <v>95.707381031306369</v>
      </c>
      <c r="H121" t="e">
        <f t="shared" si="11"/>
        <v>#DIV/0!</v>
      </c>
      <c r="I121" t="e">
        <f t="shared" si="9"/>
        <v>#DIV/0!</v>
      </c>
    </row>
    <row r="122" spans="1:9">
      <c r="A122" s="2">
        <v>0.39735099337748297</v>
      </c>
      <c r="B122">
        <f t="shared" si="7"/>
        <v>3.2417322059885563E-3</v>
      </c>
      <c r="D122" t="e">
        <f t="shared" si="8"/>
        <v>#DIV/0!</v>
      </c>
      <c r="G122">
        <f t="shared" si="10"/>
        <v>95.459077811943899</v>
      </c>
      <c r="H122" t="e">
        <f t="shared" si="11"/>
        <v>#DIV/0!</v>
      </c>
      <c r="I122" t="e">
        <f t="shared" si="9"/>
        <v>#DIV/0!</v>
      </c>
    </row>
    <row r="123" spans="1:9">
      <c r="A123" s="2">
        <v>0.394736842105263</v>
      </c>
      <c r="B123">
        <f t="shared" si="7"/>
        <v>3.2417322059885558E-3</v>
      </c>
      <c r="D123" t="e">
        <f t="shared" si="8"/>
        <v>#DIV/0!</v>
      </c>
      <c r="G123">
        <f t="shared" si="10"/>
        <v>95.459077811943899</v>
      </c>
      <c r="H123" t="e">
        <f t="shared" si="11"/>
        <v>#DIV/0!</v>
      </c>
      <c r="I123" t="e">
        <f t="shared" si="9"/>
        <v>#DIV/0!</v>
      </c>
    </row>
    <row r="124" spans="1:9">
      <c r="A124" s="2">
        <v>0.394736842105263</v>
      </c>
      <c r="B124">
        <f t="shared" si="7"/>
        <v>3.1023654668879521E-3</v>
      </c>
      <c r="D124" t="e">
        <f t="shared" si="8"/>
        <v>#DIV/0!</v>
      </c>
      <c r="G124">
        <f t="shared" si="10"/>
        <v>95.654298600598153</v>
      </c>
      <c r="H124" t="e">
        <f t="shared" si="11"/>
        <v>#DIV/0!</v>
      </c>
      <c r="I124" t="e">
        <f t="shared" si="9"/>
        <v>#DIV/0!</v>
      </c>
    </row>
    <row r="125" spans="1:9">
      <c r="A125" s="2">
        <v>0.39735099337748297</v>
      </c>
      <c r="B125">
        <f t="shared" si="7"/>
        <v>2.9506518518056502E-3</v>
      </c>
      <c r="D125" t="e">
        <f t="shared" si="8"/>
        <v>#DIV/0!</v>
      </c>
      <c r="G125">
        <f t="shared" si="10"/>
        <v>95.866814526400034</v>
      </c>
      <c r="H125" t="e">
        <f t="shared" si="11"/>
        <v>#DIV/0!</v>
      </c>
      <c r="I125" t="e">
        <f t="shared" si="9"/>
        <v>#DIV/0!</v>
      </c>
    </row>
    <row r="126" spans="1:9">
      <c r="A126" s="2">
        <v>0.4</v>
      </c>
      <c r="B126">
        <f t="shared" si="7"/>
        <v>3.1023654668879512E-3</v>
      </c>
      <c r="D126" t="e">
        <f t="shared" si="8"/>
        <v>#DIV/0!</v>
      </c>
      <c r="G126">
        <f t="shared" si="10"/>
        <v>95.654298600598153</v>
      </c>
      <c r="H126" t="e">
        <f t="shared" si="11"/>
        <v>#DIV/0!</v>
      </c>
      <c r="I126" t="e">
        <f t="shared" si="9"/>
        <v>#DIV/0!</v>
      </c>
    </row>
    <row r="127" spans="1:9">
      <c r="A127" s="2">
        <v>0.40268456375838901</v>
      </c>
      <c r="B127">
        <f t="shared" si="7"/>
        <v>3.2669267352864106E-3</v>
      </c>
      <c r="D127" t="e">
        <f t="shared" si="8"/>
        <v>#DIV/0!</v>
      </c>
      <c r="G127">
        <f t="shared" si="10"/>
        <v>95.423786063632647</v>
      </c>
      <c r="H127" t="e">
        <f t="shared" si="11"/>
        <v>#DIV/0!</v>
      </c>
      <c r="I127" t="e">
        <f t="shared" si="9"/>
        <v>#DIV/0!</v>
      </c>
    </row>
    <row r="128" spans="1:9">
      <c r="A128" s="2">
        <v>0.4</v>
      </c>
      <c r="B128">
        <f t="shared" si="7"/>
        <v>3.5069514533470928E-3</v>
      </c>
      <c r="D128" t="e">
        <f t="shared" si="8"/>
        <v>#DIV/0!</v>
      </c>
      <c r="G128">
        <f t="shared" si="10"/>
        <v>95.087566567799456</v>
      </c>
      <c r="H128" t="e">
        <f t="shared" si="11"/>
        <v>#DIV/0!</v>
      </c>
      <c r="I128" t="e">
        <f t="shared" si="9"/>
        <v>#DIV/0!</v>
      </c>
    </row>
    <row r="129" spans="1:9">
      <c r="A129" s="2">
        <v>0.40268456375838901</v>
      </c>
      <c r="B129">
        <f t="shared" si="7"/>
        <v>3.7686284299716824E-3</v>
      </c>
      <c r="D129" t="e">
        <f t="shared" si="8"/>
        <v>#DIV/0!</v>
      </c>
      <c r="G129">
        <f t="shared" si="10"/>
        <v>94.721017231286424</v>
      </c>
      <c r="H129" t="e">
        <f t="shared" si="11"/>
        <v>#DIV/0!</v>
      </c>
      <c r="I129" t="e">
        <f t="shared" si="9"/>
        <v>#DIV/0!</v>
      </c>
    </row>
    <row r="130" spans="1:9">
      <c r="A130" s="2">
        <v>0.4</v>
      </c>
      <c r="B130">
        <f t="shared" ref="B130:B193" si="12">_xlfn.STDEV.P(A130:A149)</f>
        <v>3.7048602371562438E-3</v>
      </c>
      <c r="D130" t="e">
        <f t="shared" ref="D130:D193" si="13">_xlfn.STDEV.P(C130:C149)</f>
        <v>#DIV/0!</v>
      </c>
      <c r="G130">
        <f t="shared" si="10"/>
        <v>94.81034182173623</v>
      </c>
      <c r="H130" t="e">
        <f t="shared" si="11"/>
        <v>#DIV/0!</v>
      </c>
      <c r="I130" t="e">
        <f t="shared" ref="I130:I193" si="14">100-(D130/$F$1*$F$2)*100</f>
        <v>#DIV/0!</v>
      </c>
    </row>
    <row r="131" spans="1:9">
      <c r="A131" s="2">
        <v>0.40268456375838901</v>
      </c>
      <c r="B131">
        <f t="shared" si="12"/>
        <v>3.8743504945960533E-3</v>
      </c>
      <c r="D131" t="e">
        <f t="shared" si="13"/>
        <v>#DIV/0!</v>
      </c>
      <c r="G131">
        <f t="shared" si="10"/>
        <v>94.572924903322672</v>
      </c>
      <c r="H131" t="e">
        <f t="shared" si="11"/>
        <v>#DIV/0!</v>
      </c>
      <c r="I131" t="e">
        <f t="shared" si="14"/>
        <v>#DIV/0!</v>
      </c>
    </row>
    <row r="132" spans="1:9">
      <c r="A132" s="2">
        <v>0.40268456375838901</v>
      </c>
      <c r="B132">
        <f t="shared" si="12"/>
        <v>4.046974977708756E-3</v>
      </c>
      <c r="D132" t="e">
        <f t="shared" si="13"/>
        <v>#DIV/0!</v>
      </c>
      <c r="G132">
        <f t="shared" si="10"/>
        <v>94.33111765467946</v>
      </c>
      <c r="H132" t="e">
        <f t="shared" si="11"/>
        <v>#DIV/0!</v>
      </c>
      <c r="I132" t="e">
        <f t="shared" si="14"/>
        <v>#DIV/0!</v>
      </c>
    </row>
    <row r="133" spans="1:9">
      <c r="A133" s="2">
        <v>0.40268456375838901</v>
      </c>
      <c r="B133">
        <f t="shared" si="12"/>
        <v>4.1098358893225549E-3</v>
      </c>
      <c r="D133" t="e">
        <f t="shared" si="13"/>
        <v>#DIV/0!</v>
      </c>
      <c r="G133">
        <f t="shared" si="10"/>
        <v>94.243063956788802</v>
      </c>
      <c r="H133" t="e">
        <f t="shared" si="11"/>
        <v>#DIV/0!</v>
      </c>
      <c r="I133" t="e">
        <f t="shared" si="14"/>
        <v>#DIV/0!</v>
      </c>
    </row>
    <row r="134" spans="1:9">
      <c r="A134" s="2">
        <v>0.40540540540540498</v>
      </c>
      <c r="B134">
        <f t="shared" si="12"/>
        <v>4.2830151346006035E-3</v>
      </c>
      <c r="D134" t="e">
        <f t="shared" si="13"/>
        <v>#DIV/0!</v>
      </c>
      <c r="G134">
        <f t="shared" si="10"/>
        <v>94.000479613781948</v>
      </c>
      <c r="H134" t="e">
        <f t="shared" si="11"/>
        <v>#DIV/0!</v>
      </c>
      <c r="I134" t="e">
        <f t="shared" si="14"/>
        <v>#DIV/0!</v>
      </c>
    </row>
    <row r="135" spans="1:9">
      <c r="A135" s="2">
        <v>0.40268456375838901</v>
      </c>
      <c r="B135">
        <f t="shared" si="12"/>
        <v>4.0011437591810466E-3</v>
      </c>
      <c r="D135" t="e">
        <f t="shared" si="13"/>
        <v>#DIV/0!</v>
      </c>
      <c r="G135">
        <f t="shared" si="10"/>
        <v>94.39531666431192</v>
      </c>
      <c r="H135" t="e">
        <f t="shared" si="11"/>
        <v>#DIV/0!</v>
      </c>
      <c r="I135" t="e">
        <f t="shared" si="14"/>
        <v>#DIV/0!</v>
      </c>
    </row>
    <row r="136" spans="1:9">
      <c r="A136" s="2">
        <v>0.4</v>
      </c>
      <c r="B136">
        <f t="shared" si="12"/>
        <v>4.0940607104182096E-3</v>
      </c>
      <c r="D136" t="e">
        <f t="shared" si="13"/>
        <v>#DIV/0!</v>
      </c>
      <c r="G136">
        <f t="shared" si="10"/>
        <v>94.26516135884286</v>
      </c>
      <c r="H136" t="e">
        <f t="shared" si="11"/>
        <v>#DIV/0!</v>
      </c>
      <c r="I136" t="e">
        <f t="shared" si="14"/>
        <v>#DIV/0!</v>
      </c>
    </row>
    <row r="137" spans="1:9">
      <c r="A137" s="2">
        <v>0.39735099337748297</v>
      </c>
      <c r="B137">
        <f t="shared" si="12"/>
        <v>4.0534475925037543E-3</v>
      </c>
      <c r="D137" t="e">
        <f t="shared" si="13"/>
        <v>#DIV/0!</v>
      </c>
      <c r="G137">
        <f t="shared" si="10"/>
        <v>94.322051008124561</v>
      </c>
      <c r="H137" t="e">
        <f t="shared" si="11"/>
        <v>#DIV/0!</v>
      </c>
      <c r="I137" t="e">
        <f t="shared" si="14"/>
        <v>#DIV/0!</v>
      </c>
    </row>
    <row r="138" spans="1:9">
      <c r="A138" s="2">
        <v>0.39735099337748297</v>
      </c>
      <c r="B138">
        <f t="shared" si="12"/>
        <v>4.1148505243077688E-3</v>
      </c>
      <c r="D138" t="e">
        <f t="shared" si="13"/>
        <v>#DIV/0!</v>
      </c>
      <c r="G138">
        <f t="shared" si="10"/>
        <v>94.236039605046457</v>
      </c>
      <c r="H138" t="e">
        <f t="shared" si="11"/>
        <v>#DIV/0!</v>
      </c>
      <c r="I138" t="e">
        <f t="shared" si="14"/>
        <v>#DIV/0!</v>
      </c>
    </row>
    <row r="139" spans="1:9">
      <c r="A139" s="2">
        <v>0.39735099337748297</v>
      </c>
      <c r="B139">
        <f t="shared" si="12"/>
        <v>3.9986914787781625E-3</v>
      </c>
      <c r="D139" t="e">
        <f t="shared" si="13"/>
        <v>#DIV/0!</v>
      </c>
      <c r="G139">
        <f t="shared" si="10"/>
        <v>94.398751745862526</v>
      </c>
      <c r="H139" t="e">
        <f t="shared" si="11"/>
        <v>#DIV/0!</v>
      </c>
      <c r="I139" t="e">
        <f t="shared" si="14"/>
        <v>#DIV/0!</v>
      </c>
    </row>
    <row r="140" spans="1:9">
      <c r="A140" s="2">
        <v>0.394736842105263</v>
      </c>
      <c r="B140">
        <f t="shared" si="12"/>
        <v>3.8402457622025337E-3</v>
      </c>
      <c r="D140" t="e">
        <f t="shared" si="13"/>
        <v>#DIV/0!</v>
      </c>
      <c r="G140">
        <f t="shared" si="10"/>
        <v>94.620697799479046</v>
      </c>
      <c r="H140" t="e">
        <f t="shared" si="11"/>
        <v>#DIV/0!</v>
      </c>
      <c r="I140" t="e">
        <f t="shared" si="14"/>
        <v>#DIV/0!</v>
      </c>
    </row>
    <row r="141" spans="1:9">
      <c r="A141" s="2">
        <v>0.394736842105263</v>
      </c>
      <c r="B141">
        <f t="shared" si="12"/>
        <v>3.7783158890744308E-3</v>
      </c>
      <c r="D141" t="e">
        <f t="shared" si="13"/>
        <v>#DIV/0!</v>
      </c>
      <c r="G141">
        <f t="shared" si="10"/>
        <v>94.707447326312689</v>
      </c>
      <c r="H141" t="e">
        <f t="shared" si="11"/>
        <v>#DIV/0!</v>
      </c>
      <c r="I141" t="e">
        <f t="shared" si="14"/>
        <v>#DIV/0!</v>
      </c>
    </row>
    <row r="142" spans="1:9">
      <c r="A142" s="2">
        <v>0.39735099337748297</v>
      </c>
      <c r="B142">
        <f t="shared" si="12"/>
        <v>3.7783158890744308E-3</v>
      </c>
      <c r="D142" t="e">
        <f t="shared" si="13"/>
        <v>#DIV/0!</v>
      </c>
      <c r="G142">
        <f t="shared" si="10"/>
        <v>94.707447326312689</v>
      </c>
      <c r="H142" t="e">
        <f t="shared" si="11"/>
        <v>#DIV/0!</v>
      </c>
      <c r="I142" t="e">
        <f t="shared" si="14"/>
        <v>#DIV/0!</v>
      </c>
    </row>
    <row r="143" spans="1:9">
      <c r="A143" s="2">
        <v>0.39735099337748297</v>
      </c>
      <c r="B143">
        <f t="shared" si="12"/>
        <v>3.6172845350066598E-3</v>
      </c>
      <c r="D143" t="e">
        <f t="shared" si="13"/>
        <v>#DIV/0!</v>
      </c>
      <c r="G143">
        <f t="shared" si="10"/>
        <v>94.933015264129466</v>
      </c>
      <c r="H143" t="e">
        <f t="shared" si="11"/>
        <v>#DIV/0!</v>
      </c>
      <c r="I143" t="e">
        <f t="shared" si="14"/>
        <v>#DIV/0!</v>
      </c>
    </row>
    <row r="144" spans="1:9">
      <c r="A144" s="2">
        <v>0.39735099337748297</v>
      </c>
      <c r="B144">
        <f t="shared" si="12"/>
        <v>3.4437849704059835E-3</v>
      </c>
      <c r="D144" t="e">
        <f t="shared" si="13"/>
        <v>#DIV/0!</v>
      </c>
      <c r="G144">
        <f t="shared" si="10"/>
        <v>95.176048300929324</v>
      </c>
      <c r="H144" t="e">
        <f t="shared" si="11"/>
        <v>#DIV/0!</v>
      </c>
      <c r="I144" t="e">
        <f t="shared" si="14"/>
        <v>#DIV/0!</v>
      </c>
    </row>
    <row r="145" spans="1:9">
      <c r="A145" s="2">
        <v>0.394736842105263</v>
      </c>
      <c r="B145">
        <f t="shared" si="12"/>
        <v>3.1613491794395222E-3</v>
      </c>
      <c r="D145" t="e">
        <f t="shared" si="13"/>
        <v>#DIV/0!</v>
      </c>
      <c r="G145">
        <f t="shared" si="10"/>
        <v>95.571675967993102</v>
      </c>
      <c r="H145" t="e">
        <f t="shared" si="11"/>
        <v>#DIV/0!</v>
      </c>
      <c r="I145" t="e">
        <f t="shared" si="14"/>
        <v>#DIV/0!</v>
      </c>
    </row>
    <row r="146" spans="1:9">
      <c r="A146" s="2">
        <v>0.394736842105263</v>
      </c>
      <c r="B146">
        <f t="shared" si="12"/>
        <v>3.0585261643431799E-3</v>
      </c>
      <c r="D146" t="e">
        <f t="shared" si="13"/>
        <v>#DIV/0!</v>
      </c>
      <c r="G146">
        <f t="shared" si="10"/>
        <v>95.715707393485701</v>
      </c>
      <c r="H146" t="e">
        <f t="shared" si="11"/>
        <v>#DIV/0!</v>
      </c>
      <c r="I146" t="e">
        <f t="shared" si="14"/>
        <v>#DIV/0!</v>
      </c>
    </row>
    <row r="147" spans="1:9">
      <c r="A147" s="2">
        <v>0.39215686274509798</v>
      </c>
      <c r="B147">
        <f t="shared" si="12"/>
        <v>2.9464817145379131E-3</v>
      </c>
      <c r="D147" t="e">
        <f t="shared" si="13"/>
        <v>#DIV/0!</v>
      </c>
      <c r="G147">
        <f t="shared" si="10"/>
        <v>95.872655930823043</v>
      </c>
      <c r="H147" t="e">
        <f t="shared" si="11"/>
        <v>#DIV/0!</v>
      </c>
      <c r="I147" t="e">
        <f t="shared" si="14"/>
        <v>#DIV/0!</v>
      </c>
    </row>
    <row r="148" spans="1:9">
      <c r="A148" s="2">
        <v>0.39215686274509798</v>
      </c>
      <c r="B148">
        <f t="shared" si="12"/>
        <v>2.9390045011038926E-3</v>
      </c>
      <c r="D148" t="e">
        <f t="shared" si="13"/>
        <v>#DIV/0!</v>
      </c>
      <c r="G148">
        <f t="shared" si="10"/>
        <v>95.883129789312861</v>
      </c>
      <c r="H148" t="e">
        <f t="shared" si="11"/>
        <v>#DIV/0!</v>
      </c>
      <c r="I148" t="e">
        <f t="shared" si="14"/>
        <v>#DIV/0!</v>
      </c>
    </row>
    <row r="149" spans="1:9">
      <c r="A149" s="2">
        <v>0.394736842105263</v>
      </c>
      <c r="B149">
        <f t="shared" si="12"/>
        <v>2.9259729653198486E-3</v>
      </c>
      <c r="D149" t="e">
        <f t="shared" si="13"/>
        <v>#DIV/0!</v>
      </c>
      <c r="G149">
        <f t="shared" si="10"/>
        <v>95.901383977575819</v>
      </c>
      <c r="H149" t="e">
        <f t="shared" si="11"/>
        <v>#DIV/0!</v>
      </c>
      <c r="I149" t="e">
        <f t="shared" si="14"/>
        <v>#DIV/0!</v>
      </c>
    </row>
    <row r="150" spans="1:9">
      <c r="A150" s="2">
        <v>0.39215686274509798</v>
      </c>
      <c r="B150">
        <f t="shared" si="12"/>
        <v>2.7654671413046969E-3</v>
      </c>
      <c r="D150" t="e">
        <f t="shared" si="13"/>
        <v>#DIV/0!</v>
      </c>
      <c r="G150">
        <f t="shared" si="10"/>
        <v>96.126215768504196</v>
      </c>
      <c r="H150" t="e">
        <f t="shared" si="11"/>
        <v>#DIV/0!</v>
      </c>
      <c r="I150" t="e">
        <f t="shared" si="14"/>
        <v>#DIV/0!</v>
      </c>
    </row>
    <row r="151" spans="1:9">
      <c r="A151" s="2">
        <v>0.38961038961038902</v>
      </c>
      <c r="B151">
        <f t="shared" si="12"/>
        <v>2.8117547890810905E-3</v>
      </c>
      <c r="D151" t="e">
        <f t="shared" si="13"/>
        <v>#DIV/0!</v>
      </c>
      <c r="G151">
        <f t="shared" si="10"/>
        <v>96.061377406337058</v>
      </c>
      <c r="H151" t="e">
        <f t="shared" si="11"/>
        <v>#DIV/0!</v>
      </c>
      <c r="I151" t="e">
        <f t="shared" si="14"/>
        <v>#DIV/0!</v>
      </c>
    </row>
    <row r="152" spans="1:9">
      <c r="A152" s="2">
        <v>0.38961038961038902</v>
      </c>
      <c r="B152">
        <f t="shared" si="12"/>
        <v>3.0481056241440036E-3</v>
      </c>
      <c r="D152" t="e">
        <f t="shared" si="13"/>
        <v>#DIV/0!</v>
      </c>
      <c r="G152">
        <f t="shared" si="10"/>
        <v>95.730304176685294</v>
      </c>
      <c r="H152" t="e">
        <f t="shared" si="11"/>
        <v>#DIV/0!</v>
      </c>
      <c r="I152" t="e">
        <f t="shared" si="14"/>
        <v>#DIV/0!</v>
      </c>
    </row>
    <row r="153" spans="1:9">
      <c r="A153" s="2">
        <v>0.38709677419354799</v>
      </c>
      <c r="B153">
        <f t="shared" si="12"/>
        <v>3.4692311942523795E-3</v>
      </c>
      <c r="D153" t="e">
        <f t="shared" si="13"/>
        <v>#DIV/0!</v>
      </c>
      <c r="G153">
        <f t="shared" si="10"/>
        <v>95.140403986370302</v>
      </c>
      <c r="H153" t="e">
        <f t="shared" si="11"/>
        <v>#DIV/0!</v>
      </c>
      <c r="I153" t="e">
        <f t="shared" si="14"/>
        <v>#DIV/0!</v>
      </c>
    </row>
    <row r="154" spans="1:9">
      <c r="A154" s="2">
        <v>0.38709677419354799</v>
      </c>
      <c r="B154">
        <f t="shared" si="12"/>
        <v>3.7842685417743727E-3</v>
      </c>
      <c r="D154" t="e">
        <f t="shared" si="13"/>
        <v>#DIV/0!</v>
      </c>
      <c r="G154">
        <f t="shared" si="10"/>
        <v>94.699109027216608</v>
      </c>
      <c r="H154" t="e">
        <f t="shared" si="11"/>
        <v>#DIV/0!</v>
      </c>
      <c r="I154" t="e">
        <f t="shared" si="14"/>
        <v>#DIV/0!</v>
      </c>
    </row>
    <row r="155" spans="1:9">
      <c r="A155" s="2">
        <v>0.38461538461538403</v>
      </c>
      <c r="B155">
        <f t="shared" si="12"/>
        <v>4.2883453833474456E-3</v>
      </c>
      <c r="D155" t="e">
        <f t="shared" si="13"/>
        <v>#DIV/0!</v>
      </c>
      <c r="G155">
        <f t="shared" si="10"/>
        <v>93.993013159656684</v>
      </c>
      <c r="H155" t="e">
        <f t="shared" si="11"/>
        <v>#DIV/0!</v>
      </c>
      <c r="I155" t="e">
        <f t="shared" si="14"/>
        <v>#DIV/0!</v>
      </c>
    </row>
    <row r="156" spans="1:9">
      <c r="A156" s="2">
        <v>0.38709677419354799</v>
      </c>
      <c r="B156">
        <f t="shared" si="12"/>
        <v>4.6411906568914613E-3</v>
      </c>
      <c r="D156" t="e">
        <f t="shared" si="13"/>
        <v>#DIV/0!</v>
      </c>
      <c r="G156">
        <f t="shared" si="10"/>
        <v>93.498757980704255</v>
      </c>
      <c r="H156" t="e">
        <f t="shared" si="11"/>
        <v>#DIV/0!</v>
      </c>
      <c r="I156" t="e">
        <f t="shared" si="14"/>
        <v>#DIV/0!</v>
      </c>
    </row>
    <row r="157" spans="1:9">
      <c r="A157" s="2">
        <v>0.38709677419354799</v>
      </c>
      <c r="B157">
        <f t="shared" si="12"/>
        <v>5.2385101385744237E-3</v>
      </c>
      <c r="D157" t="e">
        <f t="shared" si="13"/>
        <v>#DIV/0!</v>
      </c>
      <c r="G157">
        <f t="shared" si="10"/>
        <v>92.662050592375977</v>
      </c>
      <c r="H157" t="e">
        <f t="shared" si="11"/>
        <v>#DIV/0!</v>
      </c>
      <c r="I157" t="e">
        <f t="shared" si="14"/>
        <v>#DIV/0!</v>
      </c>
    </row>
    <row r="158" spans="1:9">
      <c r="A158" s="2">
        <v>0.38961038961038902</v>
      </c>
      <c r="B158">
        <f t="shared" si="12"/>
        <v>5.9614367772760687E-3</v>
      </c>
      <c r="D158" t="e">
        <f t="shared" si="13"/>
        <v>#DIV/0!</v>
      </c>
      <c r="G158">
        <f t="shared" ref="G158:G214" si="15">100-(B158/$F$1)*100</f>
        <v>91.649396429286014</v>
      </c>
      <c r="H158" t="e">
        <f t="shared" ref="H158:H214" si="16">100-(D158/$F$1)*100</f>
        <v>#DIV/0!</v>
      </c>
      <c r="I158" t="e">
        <f t="shared" si="14"/>
        <v>#DIV/0!</v>
      </c>
    </row>
    <row r="159" spans="1:9">
      <c r="A159" s="2">
        <v>0.38961038961038902</v>
      </c>
      <c r="B159">
        <f t="shared" si="12"/>
        <v>6.5196746623487787E-3</v>
      </c>
      <c r="D159" t="e">
        <f t="shared" si="13"/>
        <v>#DIV/0!</v>
      </c>
      <c r="G159">
        <f t="shared" si="15"/>
        <v>90.867433380685853</v>
      </c>
      <c r="H159" t="e">
        <f t="shared" si="16"/>
        <v>#DIV/0!</v>
      </c>
      <c r="I159" t="e">
        <f t="shared" si="14"/>
        <v>#DIV/0!</v>
      </c>
    </row>
    <row r="160" spans="1:9">
      <c r="A160" s="2">
        <v>0.39215686274509798</v>
      </c>
      <c r="B160">
        <f t="shared" si="12"/>
        <v>6.9574614288150259E-3</v>
      </c>
      <c r="D160" t="e">
        <f t="shared" si="13"/>
        <v>#DIV/0!</v>
      </c>
      <c r="G160">
        <f t="shared" si="15"/>
        <v>90.254194681384433</v>
      </c>
      <c r="H160" t="e">
        <f t="shared" si="16"/>
        <v>#DIV/0!</v>
      </c>
      <c r="I160" t="e">
        <f t="shared" si="14"/>
        <v>#DIV/0!</v>
      </c>
    </row>
    <row r="161" spans="1:9">
      <c r="A161" s="2">
        <v>0.394736842105263</v>
      </c>
      <c r="B161">
        <f t="shared" si="12"/>
        <v>7.375812547052614E-3</v>
      </c>
      <c r="D161" t="e">
        <f t="shared" si="13"/>
        <v>#DIV/0!</v>
      </c>
      <c r="G161">
        <f t="shared" si="15"/>
        <v>89.668180860843137</v>
      </c>
      <c r="H161" t="e">
        <f t="shared" si="16"/>
        <v>#DIV/0!</v>
      </c>
      <c r="I161" t="e">
        <f t="shared" si="14"/>
        <v>#DIV/0!</v>
      </c>
    </row>
    <row r="162" spans="1:9">
      <c r="A162" s="2">
        <v>0.394736842105263</v>
      </c>
      <c r="B162">
        <f t="shared" si="12"/>
        <v>7.673908745224986E-3</v>
      </c>
      <c r="D162" t="e">
        <f t="shared" si="13"/>
        <v>#DIV/0!</v>
      </c>
      <c r="G162">
        <f t="shared" si="15"/>
        <v>89.250616560511517</v>
      </c>
      <c r="H162" t="e">
        <f t="shared" si="16"/>
        <v>#DIV/0!</v>
      </c>
      <c r="I162" t="e">
        <f t="shared" si="14"/>
        <v>#DIV/0!</v>
      </c>
    </row>
    <row r="163" spans="1:9">
      <c r="A163" s="2">
        <v>0.394736842105263</v>
      </c>
      <c r="B163">
        <f t="shared" si="12"/>
        <v>7.9638653365422789E-3</v>
      </c>
      <c r="D163" t="e">
        <f t="shared" si="13"/>
        <v>#DIV/0!</v>
      </c>
      <c r="G163">
        <f t="shared" si="15"/>
        <v>88.84445397969948</v>
      </c>
      <c r="H163" t="e">
        <f t="shared" si="16"/>
        <v>#DIV/0!</v>
      </c>
      <c r="I163" t="e">
        <f t="shared" si="14"/>
        <v>#DIV/0!</v>
      </c>
    </row>
    <row r="164" spans="1:9">
      <c r="A164" s="2">
        <v>0.39215686274509798</v>
      </c>
      <c r="B164">
        <f t="shared" si="12"/>
        <v>8.0255423315094658E-3</v>
      </c>
      <c r="D164" t="e">
        <f t="shared" si="13"/>
        <v>#DIV/0!</v>
      </c>
      <c r="G164">
        <f t="shared" si="15"/>
        <v>88.758058677082644</v>
      </c>
      <c r="H164" t="e">
        <f t="shared" si="16"/>
        <v>#DIV/0!</v>
      </c>
      <c r="I164" t="e">
        <f t="shared" si="14"/>
        <v>#DIV/0!</v>
      </c>
    </row>
    <row r="165" spans="1:9">
      <c r="A165" s="2">
        <v>0.39215686274509798</v>
      </c>
      <c r="B165">
        <f t="shared" si="12"/>
        <v>8.2611561029713107E-3</v>
      </c>
      <c r="D165" t="e">
        <f t="shared" si="13"/>
        <v>#DIV/0!</v>
      </c>
      <c r="G165">
        <f t="shared" si="15"/>
        <v>88.428017904230956</v>
      </c>
      <c r="H165" t="e">
        <f t="shared" si="16"/>
        <v>#DIV/0!</v>
      </c>
      <c r="I165" t="e">
        <f t="shared" si="14"/>
        <v>#DIV/0!</v>
      </c>
    </row>
    <row r="166" spans="1:9">
      <c r="A166" s="2">
        <v>0.39215686274509798</v>
      </c>
      <c r="B166">
        <f t="shared" si="12"/>
        <v>8.4652507831690215E-3</v>
      </c>
      <c r="D166" t="e">
        <f t="shared" si="13"/>
        <v>#DIV/0!</v>
      </c>
      <c r="G166">
        <f t="shared" si="15"/>
        <v>88.142128138240437</v>
      </c>
      <c r="H166" t="e">
        <f t="shared" si="16"/>
        <v>#DIV/0!</v>
      </c>
      <c r="I166" t="e">
        <f t="shared" si="14"/>
        <v>#DIV/0!</v>
      </c>
    </row>
    <row r="167" spans="1:9">
      <c r="A167" s="2">
        <v>0.38961038961038902</v>
      </c>
      <c r="B167">
        <f t="shared" si="12"/>
        <v>8.6111865639662017E-3</v>
      </c>
      <c r="D167" t="e">
        <f t="shared" si="13"/>
        <v>#DIV/0!</v>
      </c>
      <c r="G167">
        <f t="shared" si="15"/>
        <v>87.937705631091632</v>
      </c>
      <c r="H167" t="e">
        <f t="shared" si="16"/>
        <v>#DIV/0!</v>
      </c>
      <c r="I167" t="e">
        <f t="shared" si="14"/>
        <v>#DIV/0!</v>
      </c>
    </row>
    <row r="168" spans="1:9">
      <c r="A168" s="2">
        <v>0.38961038961038902</v>
      </c>
      <c r="B168">
        <f t="shared" si="12"/>
        <v>8.8954538561014235E-3</v>
      </c>
      <c r="D168" t="e">
        <f t="shared" si="13"/>
        <v>#DIV/0!</v>
      </c>
      <c r="G168">
        <f t="shared" si="15"/>
        <v>87.539512451589985</v>
      </c>
      <c r="H168" t="e">
        <f t="shared" si="16"/>
        <v>#DIV/0!</v>
      </c>
      <c r="I168" t="e">
        <f t="shared" si="14"/>
        <v>#DIV/0!</v>
      </c>
    </row>
    <row r="169" spans="1:9">
      <c r="A169" s="2">
        <v>0.38961038961038902</v>
      </c>
      <c r="B169">
        <f t="shared" si="12"/>
        <v>8.9166382554497093E-3</v>
      </c>
      <c r="D169" t="e">
        <f t="shared" si="13"/>
        <v>#DIV/0!</v>
      </c>
      <c r="G169">
        <f t="shared" si="15"/>
        <v>87.509837974202995</v>
      </c>
      <c r="H169" t="e">
        <f t="shared" si="16"/>
        <v>#DIV/0!</v>
      </c>
      <c r="I169" t="e">
        <f t="shared" si="14"/>
        <v>#DIV/0!</v>
      </c>
    </row>
    <row r="170" spans="1:9">
      <c r="A170" s="2">
        <v>0.38709677419354799</v>
      </c>
      <c r="B170">
        <f t="shared" si="12"/>
        <v>8.5258624566721241E-3</v>
      </c>
      <c r="D170" t="e">
        <f t="shared" si="13"/>
        <v>#DIV/0!</v>
      </c>
      <c r="G170">
        <f t="shared" si="15"/>
        <v>88.057225106288257</v>
      </c>
      <c r="H170" t="e">
        <f t="shared" si="16"/>
        <v>#DIV/0!</v>
      </c>
      <c r="I170" t="e">
        <f t="shared" si="14"/>
        <v>#DIV/0!</v>
      </c>
    </row>
    <row r="171" spans="1:9">
      <c r="A171" s="2">
        <v>0.38461538461538403</v>
      </c>
      <c r="B171">
        <f t="shared" si="12"/>
        <v>8.1397371285959249E-3</v>
      </c>
      <c r="D171" t="e">
        <f t="shared" si="13"/>
        <v>#DIV/0!</v>
      </c>
      <c r="G171">
        <f t="shared" si="15"/>
        <v>88.598097997143526</v>
      </c>
      <c r="H171" t="e">
        <f t="shared" si="16"/>
        <v>#DIV/0!</v>
      </c>
      <c r="I171" t="e">
        <f t="shared" si="14"/>
        <v>#DIV/0!</v>
      </c>
    </row>
    <row r="172" spans="1:9">
      <c r="A172" s="2">
        <v>0.38216560509554098</v>
      </c>
      <c r="B172">
        <f t="shared" si="12"/>
        <v>7.6714908715408685E-3</v>
      </c>
      <c r="D172" t="e">
        <f t="shared" si="13"/>
        <v>#DIV/0!</v>
      </c>
      <c r="G172">
        <f t="shared" si="15"/>
        <v>89.254003446152424</v>
      </c>
      <c r="H172" t="e">
        <f t="shared" si="16"/>
        <v>#DIV/0!</v>
      </c>
      <c r="I172" t="e">
        <f t="shared" si="14"/>
        <v>#DIV/0!</v>
      </c>
    </row>
    <row r="173" spans="1:9">
      <c r="A173" s="2">
        <v>0.38216560509554098</v>
      </c>
      <c r="B173">
        <f t="shared" si="12"/>
        <v>7.2630737007507336E-3</v>
      </c>
      <c r="D173" t="e">
        <f t="shared" si="13"/>
        <v>#DIV/0!</v>
      </c>
      <c r="G173">
        <f t="shared" si="15"/>
        <v>89.826102088167943</v>
      </c>
      <c r="H173" t="e">
        <f t="shared" si="16"/>
        <v>#DIV/0!</v>
      </c>
      <c r="I173" t="e">
        <f t="shared" si="14"/>
        <v>#DIV/0!</v>
      </c>
    </row>
    <row r="174" spans="1:9">
      <c r="A174" s="2">
        <v>0.379746835443038</v>
      </c>
      <c r="B174">
        <f t="shared" si="12"/>
        <v>6.7946994397527433E-3</v>
      </c>
      <c r="D174" t="e">
        <f t="shared" si="13"/>
        <v>#DIV/0!</v>
      </c>
      <c r="G174">
        <f t="shared" si="15"/>
        <v>90.482186841298116</v>
      </c>
      <c r="H174" t="e">
        <f t="shared" si="16"/>
        <v>#DIV/0!</v>
      </c>
      <c r="I174" t="e">
        <f t="shared" si="14"/>
        <v>#DIV/0!</v>
      </c>
    </row>
    <row r="175" spans="1:9">
      <c r="A175" s="2">
        <v>0.379746835443038</v>
      </c>
      <c r="B175">
        <f t="shared" si="12"/>
        <v>6.3046664199822413E-3</v>
      </c>
      <c r="D175" t="e">
        <f t="shared" si="13"/>
        <v>#DIV/0!</v>
      </c>
      <c r="G175">
        <f t="shared" si="15"/>
        <v>91.168610540407286</v>
      </c>
      <c r="H175" t="e">
        <f t="shared" si="16"/>
        <v>#DIV/0!</v>
      </c>
      <c r="I175" t="e">
        <f t="shared" si="14"/>
        <v>#DIV/0!</v>
      </c>
    </row>
    <row r="176" spans="1:9">
      <c r="A176" s="2">
        <v>0.37735849056603699</v>
      </c>
      <c r="B176">
        <f t="shared" si="12"/>
        <v>5.7347146161310578E-3</v>
      </c>
      <c r="D176" t="e">
        <f t="shared" si="13"/>
        <v>#DIV/0!</v>
      </c>
      <c r="G176">
        <f t="shared" si="15"/>
        <v>91.966982098504943</v>
      </c>
      <c r="H176" t="e">
        <f t="shared" si="16"/>
        <v>#DIV/0!</v>
      </c>
      <c r="I176" t="e">
        <f t="shared" si="14"/>
        <v>#DIV/0!</v>
      </c>
    </row>
    <row r="177" spans="1:9">
      <c r="A177" s="2">
        <v>0.375</v>
      </c>
      <c r="B177">
        <f t="shared" si="12"/>
        <v>5.1748475096763617E-3</v>
      </c>
      <c r="D177" t="e">
        <f t="shared" si="13"/>
        <v>#DIV/0!</v>
      </c>
      <c r="G177">
        <f t="shared" si="15"/>
        <v>92.75122731202579</v>
      </c>
      <c r="H177" t="e">
        <f t="shared" si="16"/>
        <v>#DIV/0!</v>
      </c>
      <c r="I177" t="e">
        <f t="shared" si="14"/>
        <v>#DIV/0!</v>
      </c>
    </row>
    <row r="178" spans="1:9">
      <c r="A178" s="2">
        <v>0.375</v>
      </c>
      <c r="B178">
        <f t="shared" si="12"/>
        <v>4.7169428801454574E-3</v>
      </c>
      <c r="D178" t="e">
        <f t="shared" si="13"/>
        <v>#DIV/0!</v>
      </c>
      <c r="G178">
        <f t="shared" si="15"/>
        <v>93.392646516366398</v>
      </c>
      <c r="H178" t="e">
        <f t="shared" si="16"/>
        <v>#DIV/0!</v>
      </c>
      <c r="I178" t="e">
        <f t="shared" si="14"/>
        <v>#DIV/0!</v>
      </c>
    </row>
    <row r="179" spans="1:9">
      <c r="A179" s="2">
        <v>0.375</v>
      </c>
      <c r="B179">
        <f t="shared" si="12"/>
        <v>4.1592247545368301E-3</v>
      </c>
      <c r="D179" t="e">
        <f t="shared" si="13"/>
        <v>#DIV/0!</v>
      </c>
      <c r="G179">
        <f t="shared" si="15"/>
        <v>94.173881501347196</v>
      </c>
      <c r="H179" t="e">
        <f t="shared" si="16"/>
        <v>#DIV/0!</v>
      </c>
      <c r="I179" t="e">
        <f t="shared" si="14"/>
        <v>#DIV/0!</v>
      </c>
    </row>
    <row r="180" spans="1:9">
      <c r="A180" s="2">
        <v>0.37267080745341602</v>
      </c>
      <c r="B180">
        <f t="shared" si="12"/>
        <v>3.4691039596894814E-3</v>
      </c>
      <c r="D180" t="e">
        <f t="shared" si="13"/>
        <v>#DIV/0!</v>
      </c>
      <c r="G180">
        <f t="shared" si="15"/>
        <v>95.140582212766887</v>
      </c>
      <c r="H180" t="e">
        <f t="shared" si="16"/>
        <v>#DIV/0!</v>
      </c>
      <c r="I180" t="e">
        <f t="shared" si="14"/>
        <v>#DIV/0!</v>
      </c>
    </row>
    <row r="181" spans="1:9">
      <c r="A181" s="2">
        <v>0.37037037037037002</v>
      </c>
      <c r="B181">
        <f t="shared" si="12"/>
        <v>2.8422036369736381E-3</v>
      </c>
      <c r="D181" t="e">
        <f t="shared" si="13"/>
        <v>#DIV/0!</v>
      </c>
      <c r="G181">
        <f t="shared" si="15"/>
        <v>96.018725564602391</v>
      </c>
      <c r="H181" t="e">
        <f t="shared" si="16"/>
        <v>#DIV/0!</v>
      </c>
      <c r="I181" t="e">
        <f t="shared" si="14"/>
        <v>#DIV/0!</v>
      </c>
    </row>
    <row r="182" spans="1:9">
      <c r="A182" s="2">
        <v>0.36809815950920199</v>
      </c>
      <c r="B182">
        <f t="shared" si="12"/>
        <v>2.3744713428665194E-3</v>
      </c>
      <c r="D182" t="e">
        <f t="shared" si="13"/>
        <v>#DIV/0!</v>
      </c>
      <c r="G182">
        <f t="shared" si="15"/>
        <v>96.673911069579574</v>
      </c>
      <c r="H182" t="e">
        <f t="shared" si="16"/>
        <v>#DIV/0!</v>
      </c>
      <c r="I182" t="e">
        <f t="shared" si="14"/>
        <v>#DIV/0!</v>
      </c>
    </row>
    <row r="183" spans="1:9">
      <c r="A183" s="2">
        <v>0.36809815950920199</v>
      </c>
      <c r="B183">
        <f t="shared" si="12"/>
        <v>2.186463239359367E-3</v>
      </c>
      <c r="D183" t="e">
        <f t="shared" si="13"/>
        <v>#DIV/0!</v>
      </c>
      <c r="G183">
        <f t="shared" si="15"/>
        <v>96.937267236746266</v>
      </c>
      <c r="H183" t="e">
        <f t="shared" si="16"/>
        <v>#DIV/0!</v>
      </c>
      <c r="I183" t="e">
        <f t="shared" si="14"/>
        <v>#DIV/0!</v>
      </c>
    </row>
    <row r="184" spans="1:9">
      <c r="A184" s="2">
        <v>0.36585365853658502</v>
      </c>
      <c r="B184">
        <f t="shared" si="12"/>
        <v>2.1864632393593674E-3</v>
      </c>
      <c r="D184" t="e">
        <f t="shared" si="13"/>
        <v>#DIV/0!</v>
      </c>
      <c r="G184">
        <f t="shared" si="15"/>
        <v>96.937267236746266</v>
      </c>
      <c r="H184" t="e">
        <f t="shared" si="16"/>
        <v>#DIV/0!</v>
      </c>
      <c r="I184" t="e">
        <f t="shared" si="14"/>
        <v>#DIV/0!</v>
      </c>
    </row>
    <row r="185" spans="1:9">
      <c r="A185" s="2">
        <v>0.36363636363636298</v>
      </c>
      <c r="B185">
        <f t="shared" si="12"/>
        <v>2.6445570382066311E-3</v>
      </c>
      <c r="D185" t="e">
        <f t="shared" si="13"/>
        <v>#DIV/0!</v>
      </c>
      <c r="G185">
        <f t="shared" si="15"/>
        <v>96.295583049646027</v>
      </c>
      <c r="H185" t="e">
        <f t="shared" si="16"/>
        <v>#DIV/0!</v>
      </c>
      <c r="I185" t="e">
        <f t="shared" si="14"/>
        <v>#DIV/0!</v>
      </c>
    </row>
    <row r="186" spans="1:9">
      <c r="A186" s="2">
        <v>0.36144578313253001</v>
      </c>
      <c r="B186">
        <f t="shared" si="12"/>
        <v>3.339429879203471E-3</v>
      </c>
      <c r="D186" t="e">
        <f t="shared" si="13"/>
        <v>#DIV/0!</v>
      </c>
      <c r="G186">
        <f t="shared" si="15"/>
        <v>95.322225813125641</v>
      </c>
      <c r="H186" t="e">
        <f t="shared" si="16"/>
        <v>#DIV/0!</v>
      </c>
      <c r="I186" t="e">
        <f t="shared" si="14"/>
        <v>#DIV/0!</v>
      </c>
    </row>
    <row r="187" spans="1:9">
      <c r="A187" s="2">
        <v>0.359281437125748</v>
      </c>
      <c r="B187">
        <f t="shared" si="12"/>
        <v>4.0888434719526549E-3</v>
      </c>
      <c r="D187" t="e">
        <f t="shared" si="13"/>
        <v>#DIV/0!</v>
      </c>
      <c r="G187">
        <f t="shared" si="15"/>
        <v>94.272469511522729</v>
      </c>
      <c r="H187" t="e">
        <f t="shared" si="16"/>
        <v>#DIV/0!</v>
      </c>
      <c r="I187" t="e">
        <f t="shared" si="14"/>
        <v>#DIV/0!</v>
      </c>
    </row>
    <row r="188" spans="1:9">
      <c r="A188" s="2">
        <v>0.359281437125748</v>
      </c>
      <c r="B188">
        <f t="shared" si="12"/>
        <v>4.2787391976016765E-3</v>
      </c>
      <c r="D188" t="e">
        <f t="shared" si="13"/>
        <v>#DIV/0!</v>
      </c>
      <c r="G188">
        <f t="shared" si="15"/>
        <v>94.00646921932595</v>
      </c>
      <c r="H188" t="e">
        <f t="shared" si="16"/>
        <v>#DIV/0!</v>
      </c>
      <c r="I188" t="e">
        <f t="shared" si="14"/>
        <v>#DIV/0!</v>
      </c>
    </row>
    <row r="189" spans="1:9">
      <c r="A189" s="2">
        <v>0.36144578313253001</v>
      </c>
      <c r="B189">
        <f t="shared" si="12"/>
        <v>4.5672455966299218E-3</v>
      </c>
      <c r="D189" t="e">
        <f t="shared" si="13"/>
        <v>#DIV/0!</v>
      </c>
      <c r="G189">
        <f t="shared" si="15"/>
        <v>93.602338024798726</v>
      </c>
      <c r="H189" t="e">
        <f t="shared" si="16"/>
        <v>#DIV/0!</v>
      </c>
      <c r="I189" t="e">
        <f t="shared" si="14"/>
        <v>#DIV/0!</v>
      </c>
    </row>
    <row r="190" spans="1:9">
      <c r="A190" s="2">
        <v>0.36144578313253001</v>
      </c>
      <c r="B190">
        <f t="shared" si="12"/>
        <v>5.0777513192376807E-3</v>
      </c>
      <c r="D190" t="e">
        <f t="shared" si="13"/>
        <v>#DIV/0!</v>
      </c>
      <c r="G190">
        <f t="shared" si="15"/>
        <v>92.887236771636367</v>
      </c>
      <c r="H190" t="e">
        <f t="shared" si="16"/>
        <v>#DIV/0!</v>
      </c>
      <c r="I190" t="e">
        <f t="shared" si="14"/>
        <v>#DIV/0!</v>
      </c>
    </row>
    <row r="191" spans="1:9">
      <c r="A191" s="2">
        <v>0.36363636363636298</v>
      </c>
      <c r="B191">
        <f t="shared" si="12"/>
        <v>5.6627286178831835E-3</v>
      </c>
      <c r="D191" t="e">
        <f t="shared" si="13"/>
        <v>#DIV/0!</v>
      </c>
      <c r="G191">
        <f t="shared" si="15"/>
        <v>92.067817946718833</v>
      </c>
      <c r="H191" t="e">
        <f t="shared" si="16"/>
        <v>#DIV/0!</v>
      </c>
      <c r="I191" t="e">
        <f t="shared" si="14"/>
        <v>#DIV/0!</v>
      </c>
    </row>
    <row r="192" spans="1:9">
      <c r="A192" s="2">
        <v>0.36363636363636298</v>
      </c>
      <c r="B192">
        <f t="shared" si="12"/>
        <v>6.4025047110217483E-3</v>
      </c>
      <c r="D192" t="e">
        <f t="shared" si="13"/>
        <v>#DIV/0!</v>
      </c>
      <c r="G192">
        <f t="shared" si="15"/>
        <v>91.031561568316974</v>
      </c>
      <c r="H192" t="e">
        <f t="shared" si="16"/>
        <v>#DIV/0!</v>
      </c>
      <c r="I192" t="e">
        <f t="shared" si="14"/>
        <v>#DIV/0!</v>
      </c>
    </row>
    <row r="193" spans="1:9">
      <c r="A193" s="2">
        <v>0.36144578313253001</v>
      </c>
      <c r="B193">
        <f t="shared" si="12"/>
        <v>7.4575208855422685E-3</v>
      </c>
      <c r="D193" t="e">
        <f t="shared" si="13"/>
        <v>#DIV/0!</v>
      </c>
      <c r="G193">
        <f t="shared" si="15"/>
        <v>89.553726247192003</v>
      </c>
      <c r="H193" t="e">
        <f t="shared" si="16"/>
        <v>#DIV/0!</v>
      </c>
      <c r="I193" t="e">
        <f t="shared" si="14"/>
        <v>#DIV/0!</v>
      </c>
    </row>
    <row r="194" spans="1:9">
      <c r="A194" s="2">
        <v>0.36363636363636298</v>
      </c>
      <c r="B194">
        <f t="shared" ref="B194:B214" si="17">_xlfn.STDEV.P(A194:A213)</f>
        <v>8.3659513138970472E-3</v>
      </c>
      <c r="D194" t="e">
        <f t="shared" ref="D194:D214" si="18">_xlfn.STDEV.P(C194:C213)</f>
        <v>#DIV/0!</v>
      </c>
      <c r="G194">
        <f t="shared" si="15"/>
        <v>88.281223885398788</v>
      </c>
      <c r="H194" t="e">
        <f t="shared" si="16"/>
        <v>#DIV/0!</v>
      </c>
      <c r="I194" t="e">
        <f t="shared" ref="I194:I214" si="19">100-(D194/$F$1*$F$2)*100</f>
        <v>#DIV/0!</v>
      </c>
    </row>
    <row r="195" spans="1:9">
      <c r="A195" s="2">
        <v>0.36144578313253001</v>
      </c>
      <c r="B195">
        <f t="shared" si="17"/>
        <v>9.3412387733509371E-3</v>
      </c>
      <c r="D195" t="e">
        <f t="shared" si="18"/>
        <v>#DIV/0!</v>
      </c>
      <c r="G195">
        <f t="shared" si="15"/>
        <v>86.915070180232846</v>
      </c>
      <c r="H195" t="e">
        <f t="shared" si="16"/>
        <v>#DIV/0!</v>
      </c>
      <c r="I195" t="e">
        <f t="shared" si="19"/>
        <v>#DIV/0!</v>
      </c>
    </row>
    <row r="196" spans="1:9">
      <c r="A196" s="2">
        <v>0.36363636363636298</v>
      </c>
      <c r="B196">
        <f t="shared" si="17"/>
        <v>9.2203350053621149E-3</v>
      </c>
      <c r="D196" t="e">
        <f t="shared" si="18"/>
        <v>#DIV/0!</v>
      </c>
      <c r="G196">
        <f t="shared" si="15"/>
        <v>87.084428587341819</v>
      </c>
      <c r="H196" t="e">
        <f t="shared" si="16"/>
        <v>#DIV/0!</v>
      </c>
      <c r="I196" t="e">
        <f t="shared" si="19"/>
        <v>#DIV/0!</v>
      </c>
    </row>
    <row r="197" spans="1:9">
      <c r="A197" s="2">
        <v>0.36585365853658502</v>
      </c>
      <c r="B197">
        <f t="shared" si="17"/>
        <v>9.1892370588768299E-3</v>
      </c>
      <c r="D197" t="e">
        <f t="shared" si="18"/>
        <v>#DIV/0!</v>
      </c>
      <c r="G197">
        <f t="shared" si="15"/>
        <v>87.127989667105624</v>
      </c>
      <c r="H197" t="e">
        <f t="shared" si="16"/>
        <v>#DIV/0!</v>
      </c>
      <c r="I197" t="e">
        <f t="shared" si="19"/>
        <v>#DIV/0!</v>
      </c>
    </row>
    <row r="198" spans="1:9">
      <c r="A198" s="2">
        <v>0.36363636363636298</v>
      </c>
      <c r="B198">
        <f t="shared" si="17"/>
        <v>9.2523981895803898E-3</v>
      </c>
      <c r="D198" t="e">
        <f t="shared" si="18"/>
        <v>#DIV/0!</v>
      </c>
      <c r="G198">
        <f t="shared" si="15"/>
        <v>87.039515431231152</v>
      </c>
      <c r="H198" t="e">
        <f t="shared" si="16"/>
        <v>#DIV/0!</v>
      </c>
      <c r="I198" t="e">
        <f t="shared" si="19"/>
        <v>#DIV/0!</v>
      </c>
    </row>
    <row r="199" spans="1:9">
      <c r="A199" s="2">
        <v>0.36144578313253001</v>
      </c>
      <c r="B199">
        <f t="shared" si="17"/>
        <v>9.1460103034308547E-3</v>
      </c>
      <c r="D199" t="e">
        <f t="shared" si="18"/>
        <v>#DIV/0!</v>
      </c>
      <c r="G199">
        <f t="shared" si="15"/>
        <v>87.188540422211091</v>
      </c>
      <c r="H199" t="e">
        <f t="shared" si="16"/>
        <v>#DIV/0!</v>
      </c>
      <c r="I199" t="e">
        <f t="shared" si="19"/>
        <v>#DIV/0!</v>
      </c>
    </row>
    <row r="200" spans="1:9">
      <c r="A200" s="2">
        <v>0.36363636363636298</v>
      </c>
      <c r="B200">
        <f t="shared" si="17"/>
        <v>8.7508896272096223E-3</v>
      </c>
      <c r="D200" t="e">
        <f t="shared" si="18"/>
        <v>#DIV/0!</v>
      </c>
      <c r="G200">
        <f t="shared" si="15"/>
        <v>87.742013729567645</v>
      </c>
      <c r="H200" t="e">
        <f t="shared" si="16"/>
        <v>#DIV/0!</v>
      </c>
      <c r="I200" t="e">
        <f t="shared" si="19"/>
        <v>#DIV/0!</v>
      </c>
    </row>
    <row r="201" spans="1:9">
      <c r="A201" s="2">
        <v>0.36363636363636298</v>
      </c>
      <c r="B201">
        <f t="shared" si="17"/>
        <v>8.4239549372645255E-3</v>
      </c>
      <c r="D201" t="e">
        <f t="shared" si="18"/>
        <v>#DIV/0!</v>
      </c>
      <c r="G201">
        <f t="shared" si="15"/>
        <v>88.199974132612169</v>
      </c>
      <c r="H201" t="e">
        <f t="shared" si="16"/>
        <v>#DIV/0!</v>
      </c>
      <c r="I201" t="e">
        <f t="shared" si="19"/>
        <v>#DIV/0!</v>
      </c>
    </row>
    <row r="202" spans="1:9">
      <c r="A202" s="2">
        <v>0.36585365853658502</v>
      </c>
      <c r="B202">
        <f t="shared" si="17"/>
        <v>7.9150209210508693E-3</v>
      </c>
      <c r="D202" t="e">
        <f t="shared" si="18"/>
        <v>#DIV/0!</v>
      </c>
      <c r="G202">
        <f t="shared" si="15"/>
        <v>88.912873786140565</v>
      </c>
      <c r="H202" t="e">
        <f t="shared" si="16"/>
        <v>#DIV/0!</v>
      </c>
      <c r="I202" t="e">
        <f t="shared" si="19"/>
        <v>#DIV/0!</v>
      </c>
    </row>
    <row r="203" spans="1:9">
      <c r="A203" s="2">
        <v>0.36809815950920199</v>
      </c>
      <c r="B203">
        <f t="shared" si="17"/>
        <v>7.4548494890369042E-3</v>
      </c>
      <c r="D203" t="e">
        <f t="shared" si="18"/>
        <v>#DIV/0!</v>
      </c>
      <c r="G203">
        <f t="shared" si="15"/>
        <v>89.557468260070749</v>
      </c>
      <c r="H203" t="e">
        <f t="shared" si="16"/>
        <v>#DIV/0!</v>
      </c>
      <c r="I203" t="e">
        <f t="shared" si="19"/>
        <v>#DIV/0!</v>
      </c>
    </row>
    <row r="204" spans="1:9">
      <c r="A204" s="2">
        <v>0.37037037037037002</v>
      </c>
      <c r="B204">
        <f t="shared" si="17"/>
        <v>7.0644222520463429E-3</v>
      </c>
      <c r="D204" t="e">
        <f t="shared" si="18"/>
        <v>#DIV/0!</v>
      </c>
      <c r="G204">
        <f t="shared" si="15"/>
        <v>90.104367137157752</v>
      </c>
      <c r="H204" t="e">
        <f t="shared" si="16"/>
        <v>#DIV/0!</v>
      </c>
      <c r="I204" t="e">
        <f t="shared" si="19"/>
        <v>#DIV/0!</v>
      </c>
    </row>
    <row r="205" spans="1:9">
      <c r="A205" s="2">
        <v>0.37267080745341602</v>
      </c>
      <c r="B205">
        <f t="shared" si="17"/>
        <v>6.7710419074634111E-3</v>
      </c>
      <c r="D205" t="e">
        <f t="shared" si="18"/>
        <v>#DIV/0!</v>
      </c>
      <c r="G205">
        <f t="shared" si="15"/>
        <v>90.5153256098518</v>
      </c>
      <c r="H205" t="e">
        <f t="shared" si="16"/>
        <v>#DIV/0!</v>
      </c>
      <c r="I205" t="e">
        <f t="shared" si="19"/>
        <v>#DIV/0!</v>
      </c>
    </row>
    <row r="206" spans="1:9">
      <c r="A206" s="2">
        <v>0.375</v>
      </c>
      <c r="B206">
        <f t="shared" si="17"/>
        <v>6.6079736133139852E-3</v>
      </c>
      <c r="D206" t="e">
        <f t="shared" si="18"/>
        <v>#DIV/0!</v>
      </c>
      <c r="G206">
        <f t="shared" si="15"/>
        <v>90.743746832833665</v>
      </c>
      <c r="H206" t="e">
        <f t="shared" si="16"/>
        <v>#DIV/0!</v>
      </c>
      <c r="I206" t="e">
        <f t="shared" si="19"/>
        <v>#DIV/0!</v>
      </c>
    </row>
    <row r="207" spans="1:9">
      <c r="A207" s="2">
        <v>0.37267080745341602</v>
      </c>
      <c r="B207">
        <f t="shared" si="17"/>
        <v>6.6118634012159701E-3</v>
      </c>
      <c r="D207" t="e">
        <f t="shared" si="18"/>
        <v>#DIV/0!</v>
      </c>
      <c r="G207">
        <f t="shared" si="15"/>
        <v>90.73829813347524</v>
      </c>
      <c r="H207" t="e">
        <f t="shared" si="16"/>
        <v>#DIV/0!</v>
      </c>
      <c r="I207" t="e">
        <f t="shared" si="19"/>
        <v>#DIV/0!</v>
      </c>
    </row>
    <row r="208" spans="1:9">
      <c r="A208" s="2">
        <v>0.375</v>
      </c>
      <c r="B208">
        <f t="shared" si="17"/>
        <v>5.985502949894788E-3</v>
      </c>
      <c r="D208" t="e">
        <f t="shared" si="18"/>
        <v>#DIV/0!</v>
      </c>
      <c r="G208">
        <f t="shared" si="15"/>
        <v>91.61568524949638</v>
      </c>
      <c r="H208" t="e">
        <f t="shared" si="16"/>
        <v>#DIV/0!</v>
      </c>
      <c r="I208" t="e">
        <f t="shared" si="19"/>
        <v>#DIV/0!</v>
      </c>
    </row>
    <row r="209" spans="1:9">
      <c r="A209" s="2">
        <v>0.37735849056603699</v>
      </c>
      <c r="B209">
        <f t="shared" si="17"/>
        <v>5.3278405100705781E-3</v>
      </c>
      <c r="D209" t="e">
        <f t="shared" si="18"/>
        <v>#DIV/0!</v>
      </c>
      <c r="G209">
        <f t="shared" si="15"/>
        <v>92.536919261279351</v>
      </c>
      <c r="H209" t="e">
        <f t="shared" si="16"/>
        <v>#DIV/0!</v>
      </c>
      <c r="I209" t="e">
        <f t="shared" si="19"/>
        <v>#DIV/0!</v>
      </c>
    </row>
    <row r="210" spans="1:9">
      <c r="A210" s="2">
        <v>0.379746835443038</v>
      </c>
      <c r="B210">
        <f t="shared" si="17"/>
        <v>4.6006272760259707E-3</v>
      </c>
      <c r="D210" t="e">
        <f t="shared" si="18"/>
        <v>#DIV/0!</v>
      </c>
      <c r="G210">
        <f t="shared" si="15"/>
        <v>93.555577959805063</v>
      </c>
      <c r="H210" t="e">
        <f t="shared" si="16"/>
        <v>#DIV/0!</v>
      </c>
      <c r="I210" t="e">
        <f t="shared" si="19"/>
        <v>#DIV/0!</v>
      </c>
    </row>
    <row r="211" spans="1:9">
      <c r="A211" s="2">
        <v>0.38216560509554098</v>
      </c>
      <c r="B211">
        <f t="shared" si="17"/>
        <v>3.6909835969274013E-3</v>
      </c>
      <c r="D211" t="e">
        <f t="shared" si="18"/>
        <v>#DIV/0!</v>
      </c>
      <c r="G211">
        <f t="shared" si="15"/>
        <v>94.829779807204133</v>
      </c>
      <c r="H211" t="e">
        <f t="shared" si="16"/>
        <v>#DIV/0!</v>
      </c>
      <c r="I211" t="e">
        <f t="shared" si="19"/>
        <v>#DIV/0!</v>
      </c>
    </row>
    <row r="212" spans="1:9">
      <c r="A212" s="2">
        <v>0.38709677419354799</v>
      </c>
      <c r="B212">
        <f t="shared" si="17"/>
        <v>2.0657870181470164E-3</v>
      </c>
      <c r="D212" t="e">
        <f t="shared" si="18"/>
        <v>#DIV/0!</v>
      </c>
      <c r="G212">
        <f t="shared" si="15"/>
        <v>97.106306903089347</v>
      </c>
      <c r="H212" t="e">
        <f t="shared" si="16"/>
        <v>#DIV/0!</v>
      </c>
      <c r="I212" t="e">
        <f t="shared" si="19"/>
        <v>#DIV/0!</v>
      </c>
    </row>
    <row r="213" spans="1:9">
      <c r="A213" s="2">
        <v>0.38961038961038902</v>
      </c>
      <c r="B213">
        <f t="shared" si="17"/>
        <v>1.2732365673544799E-3</v>
      </c>
      <c r="D213" t="e">
        <f t="shared" si="18"/>
        <v>#DIV/0!</v>
      </c>
      <c r="G213">
        <f t="shared" si="15"/>
        <v>98.21648803418627</v>
      </c>
      <c r="H213" t="e">
        <f t="shared" si="16"/>
        <v>#DIV/0!</v>
      </c>
      <c r="I213" t="e">
        <f t="shared" si="19"/>
        <v>#DIV/0!</v>
      </c>
    </row>
    <row r="214" spans="1:9">
      <c r="A214" s="2">
        <v>0.39215686274509798</v>
      </c>
      <c r="B214">
        <f t="shared" si="17"/>
        <v>0</v>
      </c>
      <c r="D214" t="e">
        <f t="shared" si="18"/>
        <v>#DIV/0!</v>
      </c>
      <c r="G214">
        <f t="shared" si="15"/>
        <v>100</v>
      </c>
      <c r="H214" t="e">
        <f t="shared" si="16"/>
        <v>#DIV/0!</v>
      </c>
      <c r="I214" t="e">
        <f t="shared" si="19"/>
        <v>#DIV/0!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4165-F73B-415B-90F0-808423DEB60A}">
  <sheetPr>
    <tabColor theme="2" tint="-9.9978637043366805E-2"/>
  </sheetPr>
  <dimension ref="E37:G37"/>
  <sheetViews>
    <sheetView zoomScale="108" zoomScaleNormal="90" workbookViewId="0">
      <selection activeCell="G37" sqref="G37"/>
    </sheetView>
  </sheetViews>
  <sheetFormatPr baseColWidth="10" defaultColWidth="8.83203125" defaultRowHeight="18"/>
  <sheetData>
    <row r="37" spans="5:7">
      <c r="E37" s="20"/>
      <c r="G37">
        <f>0.017/0.066</f>
        <v>0.25757575757575757</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C0BF6-66BB-45ED-9448-2B081E65E667}">
  <dimension ref="A1:T1248"/>
  <sheetViews>
    <sheetView zoomScale="114" workbookViewId="0">
      <selection activeCell="P3" sqref="P3"/>
    </sheetView>
  </sheetViews>
  <sheetFormatPr baseColWidth="10" defaultColWidth="8.83203125" defaultRowHeight="18"/>
  <cols>
    <col min="6" max="6" width="11.1640625" bestFit="1" customWidth="1"/>
    <col min="8" max="8" width="9" style="4"/>
    <col min="9" max="9" width="9.83203125" style="4" bestFit="1" customWidth="1"/>
    <col min="10" max="10" width="12.1640625" style="6" bestFit="1" customWidth="1"/>
    <col min="11" max="11" width="12.33203125" style="6" bestFit="1" customWidth="1"/>
    <col min="12" max="12" width="12.33203125" style="5" bestFit="1" customWidth="1"/>
    <col min="13" max="13" width="22.1640625" style="8" bestFit="1" customWidth="1"/>
    <col min="15" max="15" width="12.5" bestFit="1" customWidth="1"/>
    <col min="17" max="20" width="9" bestFit="1" customWidth="1"/>
  </cols>
  <sheetData>
    <row r="1" spans="1:20">
      <c r="A1">
        <v>1</v>
      </c>
      <c r="B1">
        <v>0.72289156626506001</v>
      </c>
      <c r="C1">
        <v>0.71428571428571397</v>
      </c>
      <c r="D1">
        <f>60/B1</f>
        <v>83.000000000000028</v>
      </c>
      <c r="E1" s="10">
        <v>83.000000000000028</v>
      </c>
      <c r="F1" s="19">
        <f>60/E1</f>
        <v>0.72289156626506001</v>
      </c>
      <c r="H1" s="10">
        <v>0.72289156626506001</v>
      </c>
      <c r="I1" s="4">
        <f>H1-$N$1</f>
        <v>-0.22545665220361022</v>
      </c>
      <c r="J1" s="6">
        <f>I1*I1</f>
        <v>5.0830702022859664E-2</v>
      </c>
      <c r="K1" s="2">
        <v>0.476190476190476</v>
      </c>
      <c r="L1" s="5">
        <f>K1-$O$1</f>
        <v>7.7137530936756848E-2</v>
      </c>
      <c r="M1" s="8">
        <f>L1*L1</f>
        <v>5.9501986790191199E-3</v>
      </c>
      <c r="N1" s="1">
        <f>AVERAGE(H1:H76)</f>
        <v>0.94834821846867023</v>
      </c>
      <c r="O1" s="7">
        <f>AVERAGE(K1:K144)</f>
        <v>0.39905294525371915</v>
      </c>
      <c r="Q1" s="10">
        <v>83.000000000000028</v>
      </c>
      <c r="R1" s="12">
        <f>1-((Q1-58)/(193-58))</f>
        <v>0.81481481481481466</v>
      </c>
      <c r="S1" s="17">
        <f>1-((Q1-58)/(193-58))*($P$3)/0.7</f>
        <v>0.85525404019130891</v>
      </c>
      <c r="T1">
        <v>1</v>
      </c>
    </row>
    <row r="2" spans="1:20">
      <c r="A2">
        <v>2</v>
      </c>
      <c r="B2">
        <v>0.71428571428571397</v>
      </c>
      <c r="C2">
        <v>0.72289156626506001</v>
      </c>
      <c r="D2">
        <f t="shared" ref="D2:D65" si="0">60/B2</f>
        <v>84.000000000000043</v>
      </c>
      <c r="E2" s="10">
        <v>84.000000000000043</v>
      </c>
      <c r="F2" s="19">
        <f t="shared" ref="F2:F65" si="1">60/E2</f>
        <v>0.71428571428571397</v>
      </c>
      <c r="H2" s="10">
        <v>0.71428571428571397</v>
      </c>
      <c r="I2" s="4">
        <f t="shared" ref="I2:I65" si="2">H2-$N$1</f>
        <v>-0.23406250418295627</v>
      </c>
      <c r="J2" s="6">
        <f t="shared" ref="J2:J30" si="3">I2*I2</f>
        <v>5.478525586439642E-2</v>
      </c>
      <c r="K2" s="2">
        <v>0.47244094488188898</v>
      </c>
      <c r="L2" s="5">
        <f t="shared" ref="L2:L30" si="4">K2-$O$1</f>
        <v>7.3387999628169831E-2</v>
      </c>
      <c r="M2" s="8">
        <f t="shared" ref="M2:M30" si="5">L2*L2</f>
        <v>5.3857984894242553E-3</v>
      </c>
      <c r="N2" s="4" t="s">
        <v>5</v>
      </c>
      <c r="O2" s="3">
        <f>SQRT(SUM(J1:J76)/76)</f>
        <v>7.9926048546068912E-2</v>
      </c>
      <c r="Q2" s="10">
        <v>84.000000000000043</v>
      </c>
      <c r="R2" s="12">
        <f t="shared" ref="R2:R65" si="6">1-((Q2-58)/(193-58))</f>
        <v>0.80740740740740713</v>
      </c>
      <c r="S2" s="17">
        <f t="shared" ref="S2:S65" si="7">1-((Q2-58)/(193-58))*($P$3)/0.7</f>
        <v>0.84946420179896109</v>
      </c>
      <c r="T2">
        <v>2</v>
      </c>
    </row>
    <row r="3" spans="1:20">
      <c r="A3">
        <v>3</v>
      </c>
      <c r="B3">
        <v>0.72289156626506001</v>
      </c>
      <c r="C3">
        <v>0.73170731707317005</v>
      </c>
      <c r="D3">
        <f t="shared" si="0"/>
        <v>83.000000000000028</v>
      </c>
      <c r="E3" s="10">
        <v>83.000000000000028</v>
      </c>
      <c r="F3" s="19">
        <f t="shared" si="1"/>
        <v>0.72289156626506001</v>
      </c>
      <c r="H3" s="10">
        <v>0.72289156626506001</v>
      </c>
      <c r="I3" s="4">
        <f t="shared" si="2"/>
        <v>-0.22545665220361022</v>
      </c>
      <c r="J3" s="6">
        <f t="shared" si="3"/>
        <v>5.0830702022859664E-2</v>
      </c>
      <c r="K3" s="2">
        <v>0.46875</v>
      </c>
      <c r="L3" s="5">
        <f t="shared" si="4"/>
        <v>6.9697054746280851E-2</v>
      </c>
      <c r="M3" s="8">
        <f t="shared" si="5"/>
        <v>4.8576794403060704E-3</v>
      </c>
      <c r="N3" s="5" t="s">
        <v>6</v>
      </c>
      <c r="O3" s="9">
        <f>SQRT(SUM(M1:M144)/COUNTA(M1:M144))</f>
        <v>4.3730716467753401E-2</v>
      </c>
      <c r="P3">
        <f>O3/$O$2</f>
        <v>0.54713972807685185</v>
      </c>
      <c r="Q3" s="10">
        <v>83.000000000000028</v>
      </c>
      <c r="R3" s="12">
        <f t="shared" si="6"/>
        <v>0.81481481481481466</v>
      </c>
      <c r="S3" s="17">
        <f t="shared" si="7"/>
        <v>0.85525404019130891</v>
      </c>
      <c r="T3">
        <v>3</v>
      </c>
    </row>
    <row r="4" spans="1:20">
      <c r="A4">
        <v>4</v>
      </c>
      <c r="B4">
        <v>0.73170731707317005</v>
      </c>
      <c r="C4">
        <v>0.74074074074074014</v>
      </c>
      <c r="D4">
        <f t="shared" si="0"/>
        <v>82.000000000000071</v>
      </c>
      <c r="E4" s="10">
        <v>82.000000000000071</v>
      </c>
      <c r="F4" s="19">
        <f t="shared" si="1"/>
        <v>0.73170731707317005</v>
      </c>
      <c r="H4" s="10">
        <v>0.73170731707317005</v>
      </c>
      <c r="I4" s="4">
        <f t="shared" si="2"/>
        <v>-0.21664090139550018</v>
      </c>
      <c r="J4" s="6">
        <f t="shared" si="3"/>
        <v>4.6933280157454835E-2</v>
      </c>
      <c r="K4" s="2">
        <v>0.46875</v>
      </c>
      <c r="L4" s="5">
        <f t="shared" si="4"/>
        <v>6.9697054746280851E-2</v>
      </c>
      <c r="M4" s="8">
        <f t="shared" si="5"/>
        <v>4.8576794403060704E-3</v>
      </c>
      <c r="Q4" s="10">
        <v>82.000000000000071</v>
      </c>
      <c r="R4" s="12">
        <f t="shared" si="6"/>
        <v>0.82222222222222174</v>
      </c>
      <c r="S4" s="17">
        <f t="shared" si="7"/>
        <v>0.86104387858365627</v>
      </c>
      <c r="T4">
        <v>4</v>
      </c>
    </row>
    <row r="5" spans="1:20">
      <c r="A5">
        <v>5</v>
      </c>
      <c r="B5">
        <v>0.74074074074074014</v>
      </c>
      <c r="C5">
        <v>0.75</v>
      </c>
      <c r="D5">
        <f t="shared" si="0"/>
        <v>81.000000000000071</v>
      </c>
      <c r="E5" s="10">
        <v>81.000000000000071</v>
      </c>
      <c r="F5" s="19">
        <f t="shared" si="1"/>
        <v>0.74074074074074014</v>
      </c>
      <c r="H5" s="10">
        <v>0.74074074074074003</v>
      </c>
      <c r="I5" s="4">
        <f t="shared" si="2"/>
        <v>-0.2076074777279302</v>
      </c>
      <c r="J5" s="6">
        <f t="shared" si="3"/>
        <v>4.3100864808553033E-2</v>
      </c>
      <c r="K5" s="2">
        <v>0.47244094488188898</v>
      </c>
      <c r="L5" s="5">
        <f t="shared" si="4"/>
        <v>7.3387999628169831E-2</v>
      </c>
      <c r="M5" s="8">
        <f t="shared" si="5"/>
        <v>5.3857984894242553E-3</v>
      </c>
      <c r="Q5" s="10">
        <v>81.000000000000071</v>
      </c>
      <c r="R5" s="12">
        <f t="shared" si="6"/>
        <v>0.82962962962962905</v>
      </c>
      <c r="S5" s="17">
        <f t="shared" si="7"/>
        <v>0.86683371697600387</v>
      </c>
      <c r="T5">
        <v>5</v>
      </c>
    </row>
    <row r="6" spans="1:20">
      <c r="A6">
        <v>6</v>
      </c>
      <c r="B6">
        <v>0.75</v>
      </c>
      <c r="C6">
        <v>0.76923076923076905</v>
      </c>
      <c r="D6">
        <f t="shared" si="0"/>
        <v>80</v>
      </c>
      <c r="E6" s="10">
        <v>80</v>
      </c>
      <c r="F6" s="19">
        <f t="shared" si="1"/>
        <v>0.75</v>
      </c>
      <c r="H6" s="10">
        <v>0.75</v>
      </c>
      <c r="I6" s="4">
        <f t="shared" si="2"/>
        <v>-0.19834821846867023</v>
      </c>
      <c r="J6" s="6">
        <f t="shared" si="3"/>
        <v>3.9342015769695336E-2</v>
      </c>
      <c r="K6" s="2">
        <v>0.47244094488188898</v>
      </c>
      <c r="L6" s="5">
        <f t="shared" si="4"/>
        <v>7.3387999628169831E-2</v>
      </c>
      <c r="M6" s="8">
        <f t="shared" si="5"/>
        <v>5.3857984894242553E-3</v>
      </c>
      <c r="Q6" s="10">
        <v>80</v>
      </c>
      <c r="R6" s="12">
        <f t="shared" si="6"/>
        <v>0.83703703703703702</v>
      </c>
      <c r="S6" s="17">
        <f t="shared" si="7"/>
        <v>0.8726235553683519</v>
      </c>
      <c r="T6">
        <v>6</v>
      </c>
    </row>
    <row r="7" spans="1:20">
      <c r="A7">
        <v>7</v>
      </c>
      <c r="B7">
        <v>0.76923076923076905</v>
      </c>
      <c r="C7">
        <v>0.78947368421052599</v>
      </c>
      <c r="D7">
        <f t="shared" si="0"/>
        <v>78.000000000000014</v>
      </c>
      <c r="E7" s="10">
        <v>78.000000000000014</v>
      </c>
      <c r="F7" s="19">
        <f t="shared" si="1"/>
        <v>0.76923076923076905</v>
      </c>
      <c r="H7" s="10">
        <v>0.76923076923076905</v>
      </c>
      <c r="I7" s="4">
        <f t="shared" si="2"/>
        <v>-0.17911744923790118</v>
      </c>
      <c r="J7" s="6">
        <f t="shared" si="3"/>
        <v>3.2083060621492104E-2</v>
      </c>
      <c r="K7" s="2">
        <v>0.47244094488188898</v>
      </c>
      <c r="L7" s="5">
        <f t="shared" si="4"/>
        <v>7.3387999628169831E-2</v>
      </c>
      <c r="M7" s="8">
        <f t="shared" si="5"/>
        <v>5.3857984894242553E-3</v>
      </c>
      <c r="Q7" s="10">
        <v>78.000000000000014</v>
      </c>
      <c r="R7" s="12">
        <f t="shared" si="6"/>
        <v>0.85185185185185175</v>
      </c>
      <c r="S7" s="17">
        <f t="shared" si="7"/>
        <v>0.88420323215304708</v>
      </c>
      <c r="T7">
        <v>7</v>
      </c>
    </row>
    <row r="8" spans="1:20">
      <c r="A8">
        <v>8</v>
      </c>
      <c r="B8">
        <v>0.78947368421052599</v>
      </c>
      <c r="C8">
        <v>0.82191780821917804</v>
      </c>
      <c r="D8">
        <f t="shared" si="0"/>
        <v>76.000000000000028</v>
      </c>
      <c r="E8" s="10">
        <v>76.000000000000028</v>
      </c>
      <c r="F8" s="19">
        <f t="shared" si="1"/>
        <v>0.78947368421052599</v>
      </c>
      <c r="H8" s="10">
        <v>0.78947368421052599</v>
      </c>
      <c r="I8" s="4">
        <f t="shared" si="2"/>
        <v>-0.15887453425814424</v>
      </c>
      <c r="J8" s="6">
        <f t="shared" si="3"/>
        <v>2.5241117635742247E-2</v>
      </c>
      <c r="K8" s="2">
        <v>0.46875</v>
      </c>
      <c r="L8" s="5">
        <f t="shared" si="4"/>
        <v>6.9697054746280851E-2</v>
      </c>
      <c r="M8" s="8">
        <f t="shared" si="5"/>
        <v>4.8576794403060704E-3</v>
      </c>
      <c r="Q8" s="10">
        <v>76.000000000000028</v>
      </c>
      <c r="R8" s="12">
        <f t="shared" si="6"/>
        <v>0.86666666666666647</v>
      </c>
      <c r="S8" s="17">
        <f t="shared" si="7"/>
        <v>0.89578290893774226</v>
      </c>
      <c r="T8">
        <v>8</v>
      </c>
    </row>
    <row r="9" spans="1:20">
      <c r="A9">
        <v>9</v>
      </c>
      <c r="B9">
        <v>0.82191780821917804</v>
      </c>
      <c r="C9">
        <v>0.85714285714285698</v>
      </c>
      <c r="D9">
        <f t="shared" si="0"/>
        <v>73</v>
      </c>
      <c r="E9" s="10">
        <v>73</v>
      </c>
      <c r="F9" s="19">
        <f t="shared" si="1"/>
        <v>0.82191780821917804</v>
      </c>
      <c r="H9" s="10">
        <v>0.82191780821917804</v>
      </c>
      <c r="I9" s="4">
        <f t="shared" si="2"/>
        <v>-0.1264304102494922</v>
      </c>
      <c r="J9" s="6">
        <f t="shared" si="3"/>
        <v>1.5984648635854901E-2</v>
      </c>
      <c r="K9" s="2">
        <v>0.46875</v>
      </c>
      <c r="L9" s="5">
        <f t="shared" si="4"/>
        <v>6.9697054746280851E-2</v>
      </c>
      <c r="M9" s="8">
        <f t="shared" si="5"/>
        <v>4.8576794403060704E-3</v>
      </c>
      <c r="Q9" s="10">
        <v>73</v>
      </c>
      <c r="R9" s="12">
        <f t="shared" si="6"/>
        <v>0.88888888888888884</v>
      </c>
      <c r="S9" s="17">
        <f t="shared" si="7"/>
        <v>0.91315242411478548</v>
      </c>
      <c r="T9">
        <v>9</v>
      </c>
    </row>
    <row r="10" spans="1:20">
      <c r="A10">
        <v>10</v>
      </c>
      <c r="B10">
        <v>0.85714285714285698</v>
      </c>
      <c r="C10">
        <v>0.88235294117647001</v>
      </c>
      <c r="D10">
        <f t="shared" si="0"/>
        <v>70.000000000000014</v>
      </c>
      <c r="E10" s="10">
        <v>70.000000000000014</v>
      </c>
      <c r="F10" s="19">
        <f t="shared" si="1"/>
        <v>0.85714285714285698</v>
      </c>
      <c r="H10" s="10">
        <v>0.85714285714285698</v>
      </c>
      <c r="I10" s="4">
        <f t="shared" si="2"/>
        <v>-9.120536132581325E-2</v>
      </c>
      <c r="J10" s="6">
        <f t="shared" si="3"/>
        <v>8.3184179345721521E-3</v>
      </c>
      <c r="K10" s="2">
        <v>0.46875</v>
      </c>
      <c r="L10" s="5">
        <f t="shared" si="4"/>
        <v>6.9697054746280851E-2</v>
      </c>
      <c r="M10" s="8">
        <f t="shared" si="5"/>
        <v>4.8576794403060704E-3</v>
      </c>
      <c r="Q10" s="10">
        <v>70.000000000000014</v>
      </c>
      <c r="R10" s="12">
        <f t="shared" si="6"/>
        <v>0.91111111111111098</v>
      </c>
      <c r="S10" s="17">
        <f t="shared" si="7"/>
        <v>0.93052193929182825</v>
      </c>
      <c r="T10">
        <v>10</v>
      </c>
    </row>
    <row r="11" spans="1:20">
      <c r="A11">
        <v>11</v>
      </c>
      <c r="B11">
        <v>0.88235294117647001</v>
      </c>
      <c r="C11">
        <v>0.89552238805970097</v>
      </c>
      <c r="D11">
        <f t="shared" si="0"/>
        <v>68.000000000000043</v>
      </c>
      <c r="E11" s="10">
        <v>68.000000000000043</v>
      </c>
      <c r="F11" s="19">
        <f t="shared" si="1"/>
        <v>0.88235294117647001</v>
      </c>
      <c r="H11" s="10">
        <v>0.88235294117647001</v>
      </c>
      <c r="I11" s="4">
        <f t="shared" si="2"/>
        <v>-6.5995277292200227E-2</v>
      </c>
      <c r="J11" s="6">
        <f t="shared" si="3"/>
        <v>4.355376624874399E-3</v>
      </c>
      <c r="K11" s="2">
        <v>0.46875</v>
      </c>
      <c r="L11" s="5">
        <f t="shared" si="4"/>
        <v>6.9697054746280851E-2</v>
      </c>
      <c r="M11" s="8">
        <f t="shared" si="5"/>
        <v>4.8576794403060704E-3</v>
      </c>
      <c r="Q11" s="10">
        <v>68.000000000000043</v>
      </c>
      <c r="R11" s="12">
        <f t="shared" si="6"/>
        <v>0.9259259259259256</v>
      </c>
      <c r="S11" s="17">
        <f t="shared" si="7"/>
        <v>0.94210161607652332</v>
      </c>
      <c r="T11">
        <v>11</v>
      </c>
    </row>
    <row r="12" spans="1:20">
      <c r="A12">
        <v>12</v>
      </c>
      <c r="B12">
        <v>0.89552238805970097</v>
      </c>
      <c r="C12">
        <v>0.90909090909090895</v>
      </c>
      <c r="D12">
        <f t="shared" si="0"/>
        <v>67.000000000000043</v>
      </c>
      <c r="E12" s="10">
        <v>67.000000000000043</v>
      </c>
      <c r="F12" s="19">
        <f t="shared" si="1"/>
        <v>0.89552238805970097</v>
      </c>
      <c r="H12" s="10">
        <v>0.89552238805970097</v>
      </c>
      <c r="I12" s="4">
        <f t="shared" si="2"/>
        <v>-5.2825830408969265E-2</v>
      </c>
      <c r="J12" s="6">
        <f t="shared" si="3"/>
        <v>2.7905683583971819E-3</v>
      </c>
      <c r="K12" s="2">
        <v>0.46875</v>
      </c>
      <c r="L12" s="5">
        <f t="shared" si="4"/>
        <v>6.9697054746280851E-2</v>
      </c>
      <c r="M12" s="8">
        <f t="shared" si="5"/>
        <v>4.8576794403060704E-3</v>
      </c>
      <c r="Q12" s="10">
        <v>67.000000000000043</v>
      </c>
      <c r="R12" s="12">
        <f t="shared" si="6"/>
        <v>0.93333333333333302</v>
      </c>
      <c r="S12" s="17">
        <f t="shared" si="7"/>
        <v>0.94789145446887102</v>
      </c>
      <c r="T12">
        <v>12</v>
      </c>
    </row>
    <row r="13" spans="1:20">
      <c r="A13">
        <v>13</v>
      </c>
      <c r="B13">
        <v>0.90909090909090895</v>
      </c>
      <c r="C13">
        <v>0.92307692307692313</v>
      </c>
      <c r="D13">
        <f t="shared" si="0"/>
        <v>66.000000000000014</v>
      </c>
      <c r="E13" s="10">
        <v>66.000000000000014</v>
      </c>
      <c r="F13" s="19">
        <f t="shared" si="1"/>
        <v>0.90909090909090895</v>
      </c>
      <c r="H13" s="10">
        <v>0.90909090909090895</v>
      </c>
      <c r="I13" s="4">
        <f t="shared" si="2"/>
        <v>-3.9257309377761285E-2</v>
      </c>
      <c r="J13" s="6">
        <f t="shared" si="3"/>
        <v>1.5411363395812642E-3</v>
      </c>
      <c r="K13" s="2">
        <v>0.46875</v>
      </c>
      <c r="L13" s="5">
        <f t="shared" si="4"/>
        <v>6.9697054746280851E-2</v>
      </c>
      <c r="M13" s="8">
        <f t="shared" si="5"/>
        <v>4.8576794403060704E-3</v>
      </c>
      <c r="Q13" s="10">
        <v>66.000000000000014</v>
      </c>
      <c r="R13" s="12">
        <f t="shared" si="6"/>
        <v>0.94074074074074066</v>
      </c>
      <c r="S13" s="17">
        <f t="shared" si="7"/>
        <v>0.95368129286121883</v>
      </c>
      <c r="T13">
        <v>13</v>
      </c>
    </row>
    <row r="14" spans="1:20">
      <c r="A14">
        <v>14</v>
      </c>
      <c r="B14">
        <v>0.92307692307692313</v>
      </c>
      <c r="C14">
        <v>0.9375</v>
      </c>
      <c r="D14">
        <f t="shared" si="0"/>
        <v>65</v>
      </c>
      <c r="E14" s="10">
        <v>65</v>
      </c>
      <c r="F14" s="19">
        <f t="shared" si="1"/>
        <v>0.92307692307692313</v>
      </c>
      <c r="H14" s="10">
        <v>0.92307692307692302</v>
      </c>
      <c r="I14" s="4">
        <f t="shared" si="2"/>
        <v>-2.5271295391747217E-2</v>
      </c>
      <c r="J14" s="6">
        <f t="shared" si="3"/>
        <v>6.3863837077694416E-4</v>
      </c>
      <c r="K14" s="2">
        <v>0.46511627906976705</v>
      </c>
      <c r="L14" s="5">
        <f t="shared" si="4"/>
        <v>6.6063333816047898E-2</v>
      </c>
      <c r="M14" s="8">
        <f t="shared" si="5"/>
        <v>4.364364074890578E-3</v>
      </c>
      <c r="Q14" s="10">
        <v>65</v>
      </c>
      <c r="R14" s="12">
        <f t="shared" si="6"/>
        <v>0.94814814814814818</v>
      </c>
      <c r="S14" s="17">
        <f t="shared" si="7"/>
        <v>0.95947113125356653</v>
      </c>
      <c r="T14">
        <v>14</v>
      </c>
    </row>
    <row r="15" spans="1:20">
      <c r="A15">
        <v>15</v>
      </c>
      <c r="B15">
        <v>0.9375</v>
      </c>
      <c r="C15">
        <v>0.952380952380952</v>
      </c>
      <c r="D15">
        <f t="shared" si="0"/>
        <v>64</v>
      </c>
      <c r="E15" s="10">
        <v>64</v>
      </c>
      <c r="F15" s="19">
        <f t="shared" si="1"/>
        <v>0.9375</v>
      </c>
      <c r="H15" s="10">
        <v>0.9375</v>
      </c>
      <c r="I15" s="4">
        <f t="shared" si="2"/>
        <v>-1.0848218468670234E-2</v>
      </c>
      <c r="J15" s="6">
        <f t="shared" si="3"/>
        <v>1.1768384394399797E-4</v>
      </c>
      <c r="K15" s="2">
        <v>0.46511627906976705</v>
      </c>
      <c r="L15" s="5">
        <f t="shared" si="4"/>
        <v>6.6063333816047898E-2</v>
      </c>
      <c r="M15" s="8">
        <f t="shared" si="5"/>
        <v>4.364364074890578E-3</v>
      </c>
      <c r="Q15" s="10">
        <v>64</v>
      </c>
      <c r="R15" s="12">
        <f t="shared" si="6"/>
        <v>0.9555555555555556</v>
      </c>
      <c r="S15" s="17">
        <f t="shared" si="7"/>
        <v>0.96526096964591412</v>
      </c>
      <c r="T15">
        <v>15</v>
      </c>
    </row>
    <row r="16" spans="1:20">
      <c r="A16">
        <v>16</v>
      </c>
      <c r="B16">
        <v>0.952380952380952</v>
      </c>
      <c r="C16">
        <v>0.967741935483871</v>
      </c>
      <c r="D16">
        <f t="shared" si="0"/>
        <v>63.000000000000028</v>
      </c>
      <c r="E16" s="10">
        <v>63.000000000000028</v>
      </c>
      <c r="F16" s="19">
        <f t="shared" si="1"/>
        <v>0.952380952380952</v>
      </c>
      <c r="H16" s="10">
        <v>0.952380952380952</v>
      </c>
      <c r="I16" s="4">
        <f t="shared" si="2"/>
        <v>4.0327339122817607E-3</v>
      </c>
      <c r="J16" s="6">
        <f t="shared" si="3"/>
        <v>1.6262942807267357E-5</v>
      </c>
      <c r="K16" s="2">
        <v>0.46511627906976705</v>
      </c>
      <c r="L16" s="5">
        <f t="shared" si="4"/>
        <v>6.6063333816047898E-2</v>
      </c>
      <c r="M16" s="8">
        <f t="shared" si="5"/>
        <v>4.364364074890578E-3</v>
      </c>
      <c r="Q16" s="10">
        <v>63.000000000000028</v>
      </c>
      <c r="R16" s="12">
        <f t="shared" si="6"/>
        <v>0.9629629629629628</v>
      </c>
      <c r="S16" s="17">
        <f t="shared" si="7"/>
        <v>0.9710508080382616</v>
      </c>
      <c r="T16">
        <v>16</v>
      </c>
    </row>
    <row r="17" spans="1:20">
      <c r="A17">
        <v>17</v>
      </c>
      <c r="B17">
        <v>0.967741935483871</v>
      </c>
      <c r="C17">
        <v>0.98360655737704905</v>
      </c>
      <c r="D17">
        <f t="shared" si="0"/>
        <v>62</v>
      </c>
      <c r="E17" s="10">
        <v>62</v>
      </c>
      <c r="F17" s="19">
        <f t="shared" si="1"/>
        <v>0.967741935483871</v>
      </c>
      <c r="H17" s="10">
        <v>0.967741935483871</v>
      </c>
      <c r="I17" s="4">
        <f t="shared" si="2"/>
        <v>1.9393717015200762E-2</v>
      </c>
      <c r="J17" s="6">
        <f t="shared" si="3"/>
        <v>3.7611625966568757E-4</v>
      </c>
      <c r="K17" s="2">
        <v>0.46511627906976705</v>
      </c>
      <c r="L17" s="5">
        <f t="shared" si="4"/>
        <v>6.6063333816047898E-2</v>
      </c>
      <c r="M17" s="8">
        <f t="shared" si="5"/>
        <v>4.364364074890578E-3</v>
      </c>
      <c r="Q17" s="10">
        <v>62</v>
      </c>
      <c r="R17" s="12">
        <f t="shared" si="6"/>
        <v>0.97037037037037033</v>
      </c>
      <c r="S17" s="17">
        <f t="shared" si="7"/>
        <v>0.97684064643060942</v>
      </c>
      <c r="T17">
        <v>17</v>
      </c>
    </row>
    <row r="18" spans="1:20">
      <c r="A18">
        <v>18</v>
      </c>
      <c r="B18">
        <v>0.98360655737704905</v>
      </c>
      <c r="C18">
        <v>1</v>
      </c>
      <c r="D18">
        <f t="shared" si="0"/>
        <v>61.000000000000007</v>
      </c>
      <c r="E18" s="10">
        <v>61.000000000000007</v>
      </c>
      <c r="F18" s="19">
        <f t="shared" si="1"/>
        <v>0.98360655737704905</v>
      </c>
      <c r="H18" s="10">
        <v>0.98360655737704905</v>
      </c>
      <c r="I18" s="4">
        <f t="shared" si="2"/>
        <v>3.5258338908378817E-2</v>
      </c>
      <c r="J18" s="6">
        <f t="shared" si="3"/>
        <v>1.2431504625780995E-3</v>
      </c>
      <c r="K18" s="2">
        <v>0.46153846153846101</v>
      </c>
      <c r="L18" s="5">
        <f t="shared" si="4"/>
        <v>6.248551628474186E-2</v>
      </c>
      <c r="M18" s="8">
        <f t="shared" si="5"/>
        <v>3.90443974537074E-3</v>
      </c>
      <c r="Q18" s="10">
        <v>61.000000000000007</v>
      </c>
      <c r="R18" s="12">
        <f t="shared" si="6"/>
        <v>0.97777777777777775</v>
      </c>
      <c r="S18" s="17">
        <f t="shared" si="7"/>
        <v>0.98263048482295701</v>
      </c>
      <c r="T18">
        <v>18</v>
      </c>
    </row>
    <row r="19" spans="1:20">
      <c r="A19">
        <v>19</v>
      </c>
      <c r="B19">
        <v>1</v>
      </c>
      <c r="C19">
        <v>1.0169491525423699</v>
      </c>
      <c r="D19">
        <f t="shared" si="0"/>
        <v>60</v>
      </c>
      <c r="E19" s="10">
        <v>60</v>
      </c>
      <c r="F19" s="19">
        <f t="shared" si="1"/>
        <v>1</v>
      </c>
      <c r="H19" s="10">
        <v>1</v>
      </c>
      <c r="I19" s="4">
        <f t="shared" si="2"/>
        <v>5.1651781531329766E-2</v>
      </c>
      <c r="J19" s="6">
        <f t="shared" si="3"/>
        <v>2.6679065353602187E-3</v>
      </c>
      <c r="K19" s="2">
        <v>0.45801526717557201</v>
      </c>
      <c r="L19" s="5">
        <f t="shared" si="4"/>
        <v>5.8962321921852856E-2</v>
      </c>
      <c r="M19" s="8">
        <f t="shared" si="5"/>
        <v>3.4765554064162098E-3</v>
      </c>
      <c r="Q19" s="10">
        <v>60</v>
      </c>
      <c r="R19" s="12">
        <f t="shared" si="6"/>
        <v>0.98518518518518516</v>
      </c>
      <c r="S19" s="17">
        <f t="shared" si="7"/>
        <v>0.98842032321530471</v>
      </c>
      <c r="T19">
        <v>19</v>
      </c>
    </row>
    <row r="20" spans="1:20">
      <c r="A20">
        <v>20</v>
      </c>
      <c r="B20">
        <v>1.0169491525423699</v>
      </c>
      <c r="C20">
        <v>1</v>
      </c>
      <c r="D20">
        <f t="shared" si="0"/>
        <v>59.000000000000171</v>
      </c>
      <c r="E20" s="10">
        <v>59.000000000000171</v>
      </c>
      <c r="F20" s="19">
        <f t="shared" si="1"/>
        <v>1.0169491525423699</v>
      </c>
      <c r="H20" s="10">
        <v>1.0169491525423699</v>
      </c>
      <c r="I20" s="4">
        <f t="shared" si="2"/>
        <v>6.8600934073699715E-2</v>
      </c>
      <c r="J20" s="6">
        <f t="shared" si="3"/>
        <v>4.7060881557840946E-3</v>
      </c>
      <c r="K20" s="2">
        <v>0.45801526717557201</v>
      </c>
      <c r="L20" s="5">
        <f t="shared" si="4"/>
        <v>5.8962321921852856E-2</v>
      </c>
      <c r="M20" s="8">
        <f t="shared" si="5"/>
        <v>3.4765554064162098E-3</v>
      </c>
      <c r="Q20" s="10">
        <v>59.000000000000171</v>
      </c>
      <c r="R20" s="12">
        <f t="shared" si="6"/>
        <v>0.99259259259259136</v>
      </c>
      <c r="S20" s="17">
        <f t="shared" si="7"/>
        <v>0.99421016160765141</v>
      </c>
      <c r="T20">
        <v>20</v>
      </c>
    </row>
    <row r="21" spans="1:20">
      <c r="A21">
        <v>21</v>
      </c>
      <c r="B21">
        <v>1</v>
      </c>
      <c r="C21">
        <v>0.98360655737704905</v>
      </c>
      <c r="D21">
        <f t="shared" si="0"/>
        <v>60</v>
      </c>
      <c r="E21" s="10">
        <v>60</v>
      </c>
      <c r="F21" s="19">
        <f t="shared" si="1"/>
        <v>1</v>
      </c>
      <c r="H21" s="10">
        <v>1</v>
      </c>
      <c r="I21" s="4">
        <f t="shared" si="2"/>
        <v>5.1651781531329766E-2</v>
      </c>
      <c r="J21" s="6">
        <f t="shared" si="3"/>
        <v>2.6679065353602187E-3</v>
      </c>
      <c r="K21" s="2">
        <v>0.45454545454545398</v>
      </c>
      <c r="L21" s="5">
        <f t="shared" si="4"/>
        <v>5.5492509291734826E-2</v>
      </c>
      <c r="M21" s="8">
        <f t="shared" si="5"/>
        <v>3.0794185874932758E-3</v>
      </c>
      <c r="Q21" s="10">
        <v>60</v>
      </c>
      <c r="R21" s="12">
        <f t="shared" si="6"/>
        <v>0.98518518518518516</v>
      </c>
      <c r="S21" s="17">
        <f t="shared" si="7"/>
        <v>0.98842032321530471</v>
      </c>
      <c r="T21">
        <v>21</v>
      </c>
    </row>
    <row r="22" spans="1:20">
      <c r="A22">
        <v>22</v>
      </c>
      <c r="B22">
        <v>0.98360655737704905</v>
      </c>
      <c r="C22">
        <v>0.967741935483871</v>
      </c>
      <c r="D22">
        <f t="shared" si="0"/>
        <v>61.000000000000007</v>
      </c>
      <c r="E22" s="10">
        <v>61.000000000000007</v>
      </c>
      <c r="F22" s="19">
        <f t="shared" si="1"/>
        <v>0.98360655737704905</v>
      </c>
      <c r="H22" s="10">
        <v>0.98360655737704905</v>
      </c>
      <c r="I22" s="4">
        <f t="shared" si="2"/>
        <v>3.5258338908378817E-2</v>
      </c>
      <c r="J22" s="6">
        <f t="shared" si="3"/>
        <v>1.2431504625780995E-3</v>
      </c>
      <c r="K22" s="2">
        <v>0.45112781954887199</v>
      </c>
      <c r="L22" s="5">
        <f t="shared" si="4"/>
        <v>5.207487429515284E-2</v>
      </c>
      <c r="M22" s="8">
        <f t="shared" si="5"/>
        <v>2.71179253285597E-3</v>
      </c>
      <c r="Q22" s="10">
        <v>61.000000000000007</v>
      </c>
      <c r="R22" s="12">
        <f t="shared" si="6"/>
        <v>0.97777777777777775</v>
      </c>
      <c r="S22" s="17">
        <f t="shared" si="7"/>
        <v>0.98263048482295701</v>
      </c>
      <c r="T22">
        <v>22</v>
      </c>
    </row>
    <row r="23" spans="1:20">
      <c r="A23">
        <v>23</v>
      </c>
      <c r="B23">
        <v>0.967741935483871</v>
      </c>
      <c r="C23">
        <v>0.952380952380952</v>
      </c>
      <c r="D23">
        <f t="shared" si="0"/>
        <v>62</v>
      </c>
      <c r="E23" s="10">
        <v>62</v>
      </c>
      <c r="F23" s="19">
        <f t="shared" si="1"/>
        <v>0.967741935483871</v>
      </c>
      <c r="H23" s="10">
        <v>0.967741935483871</v>
      </c>
      <c r="I23" s="4">
        <f t="shared" si="2"/>
        <v>1.9393717015200762E-2</v>
      </c>
      <c r="J23" s="6">
        <f t="shared" si="3"/>
        <v>3.7611625966568757E-4</v>
      </c>
      <c r="K23" s="2">
        <v>0.45112781954887199</v>
      </c>
      <c r="L23" s="5">
        <f t="shared" si="4"/>
        <v>5.207487429515284E-2</v>
      </c>
      <c r="M23" s="8">
        <f t="shared" si="5"/>
        <v>2.71179253285597E-3</v>
      </c>
      <c r="Q23" s="10">
        <v>62</v>
      </c>
      <c r="R23" s="12">
        <f t="shared" si="6"/>
        <v>0.97037037037037033</v>
      </c>
      <c r="S23" s="17">
        <f t="shared" si="7"/>
        <v>0.97684064643060942</v>
      </c>
      <c r="T23">
        <v>23</v>
      </c>
    </row>
    <row r="24" spans="1:20">
      <c r="A24">
        <v>24</v>
      </c>
      <c r="B24">
        <v>0.952380952380952</v>
      </c>
      <c r="C24">
        <v>0.9375</v>
      </c>
      <c r="D24">
        <f t="shared" si="0"/>
        <v>63.000000000000028</v>
      </c>
      <c r="E24" s="10">
        <v>63.000000000000028</v>
      </c>
      <c r="F24" s="19">
        <f t="shared" si="1"/>
        <v>0.952380952380952</v>
      </c>
      <c r="H24" s="10">
        <v>0.952380952380952</v>
      </c>
      <c r="I24" s="4">
        <f t="shared" si="2"/>
        <v>4.0327339122817607E-3</v>
      </c>
      <c r="J24" s="6">
        <f t="shared" si="3"/>
        <v>1.6262942807267357E-5</v>
      </c>
      <c r="K24" s="2">
        <v>0.44776119402984998</v>
      </c>
      <c r="L24" s="5">
        <f t="shared" si="4"/>
        <v>4.8708248776130836E-2</v>
      </c>
      <c r="M24" s="8">
        <f t="shared" si="5"/>
        <v>2.3724934988374512E-3</v>
      </c>
      <c r="Q24" s="10">
        <v>63.000000000000028</v>
      </c>
      <c r="R24" s="12">
        <f t="shared" si="6"/>
        <v>0.9629629629629628</v>
      </c>
      <c r="S24" s="17">
        <f t="shared" si="7"/>
        <v>0.9710508080382616</v>
      </c>
      <c r="T24">
        <v>24</v>
      </c>
    </row>
    <row r="25" spans="1:20">
      <c r="A25">
        <v>25</v>
      </c>
      <c r="B25">
        <v>0.9375</v>
      </c>
      <c r="C25">
        <v>0.952380952380952</v>
      </c>
      <c r="D25">
        <f t="shared" si="0"/>
        <v>64</v>
      </c>
      <c r="E25" s="10">
        <v>64</v>
      </c>
      <c r="F25" s="19">
        <f t="shared" si="1"/>
        <v>0.9375</v>
      </c>
      <c r="H25" s="10">
        <v>0.9375</v>
      </c>
      <c r="I25" s="4">
        <f t="shared" si="2"/>
        <v>-1.0848218468670234E-2</v>
      </c>
      <c r="J25" s="6">
        <f t="shared" si="3"/>
        <v>1.1768384394399797E-4</v>
      </c>
      <c r="K25" s="2">
        <v>0.44776119402984998</v>
      </c>
      <c r="L25" s="5">
        <f t="shared" si="4"/>
        <v>4.8708248776130836E-2</v>
      </c>
      <c r="M25" s="8">
        <f t="shared" si="5"/>
        <v>2.3724934988374512E-3</v>
      </c>
      <c r="Q25" s="10">
        <v>64</v>
      </c>
      <c r="R25" s="12">
        <f t="shared" si="6"/>
        <v>0.9555555555555556</v>
      </c>
      <c r="S25" s="17">
        <f t="shared" si="7"/>
        <v>0.96526096964591412</v>
      </c>
      <c r="T25">
        <v>25</v>
      </c>
    </row>
    <row r="26" spans="1:20">
      <c r="A26">
        <v>26</v>
      </c>
      <c r="B26">
        <v>0.952380952380952</v>
      </c>
      <c r="C26">
        <v>0.967741935483871</v>
      </c>
      <c r="D26">
        <f t="shared" si="0"/>
        <v>63.000000000000028</v>
      </c>
      <c r="E26" s="10">
        <v>63.000000000000028</v>
      </c>
      <c r="F26" s="19">
        <f t="shared" si="1"/>
        <v>0.952380952380952</v>
      </c>
      <c r="H26" s="10">
        <v>0.952380952380952</v>
      </c>
      <c r="I26" s="4">
        <f t="shared" si="2"/>
        <v>4.0327339122817607E-3</v>
      </c>
      <c r="J26" s="6">
        <f t="shared" si="3"/>
        <v>1.6262942807267357E-5</v>
      </c>
      <c r="K26" s="2">
        <v>0.44444444444444398</v>
      </c>
      <c r="L26" s="5">
        <f t="shared" si="4"/>
        <v>4.5391499190724827E-2</v>
      </c>
      <c r="M26" s="8">
        <f t="shared" si="5"/>
        <v>2.0603881987815726E-3</v>
      </c>
      <c r="Q26" s="10">
        <v>63.000000000000028</v>
      </c>
      <c r="R26" s="12">
        <f t="shared" si="6"/>
        <v>0.9629629629629628</v>
      </c>
      <c r="S26" s="17">
        <f t="shared" si="7"/>
        <v>0.9710508080382616</v>
      </c>
      <c r="T26">
        <v>26</v>
      </c>
    </row>
    <row r="27" spans="1:20">
      <c r="A27">
        <v>27</v>
      </c>
      <c r="B27">
        <v>0.967741935483871</v>
      </c>
      <c r="C27">
        <v>0.98360655737704905</v>
      </c>
      <c r="D27">
        <f t="shared" si="0"/>
        <v>62</v>
      </c>
      <c r="E27" s="10">
        <v>62</v>
      </c>
      <c r="F27" s="19">
        <f t="shared" si="1"/>
        <v>0.967741935483871</v>
      </c>
      <c r="H27" s="10">
        <v>0.967741935483871</v>
      </c>
      <c r="I27" s="4">
        <f t="shared" si="2"/>
        <v>1.9393717015200762E-2</v>
      </c>
      <c r="J27" s="6">
        <f t="shared" si="3"/>
        <v>3.7611625966568757E-4</v>
      </c>
      <c r="K27" s="2">
        <v>0.44444444444444398</v>
      </c>
      <c r="L27" s="5">
        <f t="shared" si="4"/>
        <v>4.5391499190724827E-2</v>
      </c>
      <c r="M27" s="8">
        <f t="shared" si="5"/>
        <v>2.0603881987815726E-3</v>
      </c>
      <c r="Q27" s="10">
        <v>62</v>
      </c>
      <c r="R27" s="12">
        <f t="shared" si="6"/>
        <v>0.97037037037037033</v>
      </c>
      <c r="S27" s="17">
        <f t="shared" si="7"/>
        <v>0.97684064643060942</v>
      </c>
      <c r="T27">
        <v>27</v>
      </c>
    </row>
    <row r="28" spans="1:20">
      <c r="A28">
        <v>28</v>
      </c>
      <c r="B28">
        <v>0.98360655737704905</v>
      </c>
      <c r="C28">
        <v>1</v>
      </c>
      <c r="D28">
        <f t="shared" si="0"/>
        <v>61.000000000000007</v>
      </c>
      <c r="E28" s="10">
        <v>61.000000000000007</v>
      </c>
      <c r="F28" s="19">
        <f t="shared" si="1"/>
        <v>0.98360655737704905</v>
      </c>
      <c r="H28" s="10">
        <v>0.98360655737704905</v>
      </c>
      <c r="I28" s="4">
        <f t="shared" si="2"/>
        <v>3.5258338908378817E-2</v>
      </c>
      <c r="J28" s="6">
        <f t="shared" si="3"/>
        <v>1.2431504625780995E-3</v>
      </c>
      <c r="K28" s="2">
        <v>0.441176470588235</v>
      </c>
      <c r="L28" s="5">
        <f t="shared" si="4"/>
        <v>4.2123525334515854E-2</v>
      </c>
      <c r="M28" s="8">
        <f t="shared" si="5"/>
        <v>1.774391386607599E-3</v>
      </c>
      <c r="Q28" s="10">
        <v>61.000000000000007</v>
      </c>
      <c r="R28" s="12">
        <f t="shared" si="6"/>
        <v>0.97777777777777775</v>
      </c>
      <c r="S28" s="17">
        <f t="shared" si="7"/>
        <v>0.98263048482295701</v>
      </c>
      <c r="T28">
        <v>28</v>
      </c>
    </row>
    <row r="29" spans="1:20">
      <c r="A29">
        <v>29</v>
      </c>
      <c r="B29">
        <v>1</v>
      </c>
      <c r="C29">
        <v>1.0169491525423699</v>
      </c>
      <c r="D29">
        <f t="shared" si="0"/>
        <v>60</v>
      </c>
      <c r="E29" s="10">
        <v>60</v>
      </c>
      <c r="F29" s="19">
        <f t="shared" si="1"/>
        <v>1</v>
      </c>
      <c r="H29" s="10">
        <v>1</v>
      </c>
      <c r="I29" s="4">
        <f t="shared" si="2"/>
        <v>5.1651781531329766E-2</v>
      </c>
      <c r="J29" s="6">
        <f t="shared" si="3"/>
        <v>2.6679065353602187E-3</v>
      </c>
      <c r="K29" s="2">
        <v>0.441176470588235</v>
      </c>
      <c r="L29" s="5">
        <f t="shared" si="4"/>
        <v>4.2123525334515854E-2</v>
      </c>
      <c r="M29" s="8">
        <f t="shared" si="5"/>
        <v>1.774391386607599E-3</v>
      </c>
      <c r="Q29" s="10">
        <v>60</v>
      </c>
      <c r="R29" s="12">
        <f t="shared" si="6"/>
        <v>0.98518518518518516</v>
      </c>
      <c r="S29" s="17">
        <f t="shared" si="7"/>
        <v>0.98842032321530471</v>
      </c>
      <c r="T29">
        <v>29</v>
      </c>
    </row>
    <row r="30" spans="1:20">
      <c r="A30">
        <v>30</v>
      </c>
      <c r="B30">
        <v>1.0169491525423699</v>
      </c>
      <c r="C30">
        <v>1</v>
      </c>
      <c r="D30">
        <f t="shared" si="0"/>
        <v>59.000000000000171</v>
      </c>
      <c r="E30" s="10">
        <v>59.000000000000171</v>
      </c>
      <c r="F30" s="19">
        <f t="shared" si="1"/>
        <v>1.0169491525423699</v>
      </c>
      <c r="H30" s="10">
        <v>1.0169491525423699</v>
      </c>
      <c r="I30" s="4">
        <f t="shared" si="2"/>
        <v>6.8600934073699715E-2</v>
      </c>
      <c r="J30" s="6">
        <f t="shared" si="3"/>
        <v>4.7060881557840946E-3</v>
      </c>
      <c r="K30" s="2">
        <v>0.441176470588235</v>
      </c>
      <c r="L30" s="5">
        <f t="shared" si="4"/>
        <v>4.2123525334515854E-2</v>
      </c>
      <c r="M30" s="8">
        <f t="shared" si="5"/>
        <v>1.774391386607599E-3</v>
      </c>
      <c r="Q30" s="10">
        <v>59.000000000000171</v>
      </c>
      <c r="R30" s="12">
        <f t="shared" si="6"/>
        <v>0.99259259259259136</v>
      </c>
      <c r="S30" s="17">
        <f t="shared" si="7"/>
        <v>0.99421016160765141</v>
      </c>
      <c r="T30">
        <v>30</v>
      </c>
    </row>
    <row r="31" spans="1:20">
      <c r="A31">
        <v>31</v>
      </c>
      <c r="B31">
        <v>1</v>
      </c>
      <c r="C31">
        <v>0.98360655737704905</v>
      </c>
      <c r="D31">
        <f t="shared" si="0"/>
        <v>60</v>
      </c>
      <c r="E31" s="10">
        <v>60</v>
      </c>
      <c r="F31" s="19">
        <f t="shared" si="1"/>
        <v>1</v>
      </c>
      <c r="H31" s="10">
        <v>1</v>
      </c>
      <c r="I31" s="4">
        <f t="shared" si="2"/>
        <v>5.1651781531329766E-2</v>
      </c>
      <c r="J31" s="6">
        <f t="shared" ref="J31:J75" si="8">I31*I31</f>
        <v>2.6679065353602187E-3</v>
      </c>
      <c r="K31" s="2">
        <v>0.43795620437956206</v>
      </c>
      <c r="L31" s="5">
        <f t="shared" ref="L31:L94" si="9">K31-$O$1</f>
        <v>3.8903259125842915E-2</v>
      </c>
      <c r="M31" s="8">
        <f t="shared" ref="M31:M94" si="10">L31*L31</f>
        <v>1.5134635706124801E-3</v>
      </c>
      <c r="Q31" s="10">
        <v>60</v>
      </c>
      <c r="R31" s="12">
        <f t="shared" si="6"/>
        <v>0.98518518518518516</v>
      </c>
      <c r="S31" s="17">
        <f t="shared" si="7"/>
        <v>0.98842032321530471</v>
      </c>
      <c r="T31">
        <v>31</v>
      </c>
    </row>
    <row r="32" spans="1:20">
      <c r="A32">
        <v>32</v>
      </c>
      <c r="B32">
        <v>0.98360655737704905</v>
      </c>
      <c r="C32">
        <v>1</v>
      </c>
      <c r="D32">
        <f t="shared" si="0"/>
        <v>61.000000000000007</v>
      </c>
      <c r="E32" s="10">
        <v>61.000000000000007</v>
      </c>
      <c r="F32" s="19">
        <f t="shared" si="1"/>
        <v>0.98360655737704905</v>
      </c>
      <c r="H32" s="10">
        <v>0.98360655737704905</v>
      </c>
      <c r="I32" s="4">
        <f t="shared" si="2"/>
        <v>3.5258338908378817E-2</v>
      </c>
      <c r="J32" s="6">
        <f t="shared" si="8"/>
        <v>1.2431504625780995E-3</v>
      </c>
      <c r="K32" s="2">
        <v>0.43795620437956206</v>
      </c>
      <c r="L32" s="5">
        <f t="shared" si="9"/>
        <v>3.8903259125842915E-2</v>
      </c>
      <c r="M32" s="8">
        <f t="shared" si="10"/>
        <v>1.5134635706124801E-3</v>
      </c>
      <c r="Q32" s="10">
        <v>61.000000000000007</v>
      </c>
      <c r="R32" s="12">
        <f t="shared" si="6"/>
        <v>0.97777777777777775</v>
      </c>
      <c r="S32" s="17">
        <f t="shared" si="7"/>
        <v>0.98263048482295701</v>
      </c>
      <c r="T32">
        <v>32</v>
      </c>
    </row>
    <row r="33" spans="1:20">
      <c r="A33">
        <v>33</v>
      </c>
      <c r="B33">
        <v>1</v>
      </c>
      <c r="C33">
        <v>0.98360655737704905</v>
      </c>
      <c r="D33">
        <f t="shared" si="0"/>
        <v>60</v>
      </c>
      <c r="E33" s="10">
        <v>60</v>
      </c>
      <c r="F33" s="19">
        <f t="shared" si="1"/>
        <v>1</v>
      </c>
      <c r="H33" s="10">
        <v>1</v>
      </c>
      <c r="I33" s="4">
        <f t="shared" si="2"/>
        <v>5.1651781531329766E-2</v>
      </c>
      <c r="J33" s="6">
        <f t="shared" si="8"/>
        <v>2.6679065353602187E-3</v>
      </c>
      <c r="K33" s="2">
        <v>0.43795620437956206</v>
      </c>
      <c r="L33" s="5">
        <f t="shared" si="9"/>
        <v>3.8903259125842915E-2</v>
      </c>
      <c r="M33" s="8">
        <f t="shared" si="10"/>
        <v>1.5134635706124801E-3</v>
      </c>
      <c r="Q33" s="10">
        <v>60</v>
      </c>
      <c r="R33" s="12">
        <f t="shared" si="6"/>
        <v>0.98518518518518516</v>
      </c>
      <c r="S33" s="17">
        <f t="shared" si="7"/>
        <v>0.98842032321530471</v>
      </c>
      <c r="T33">
        <v>33</v>
      </c>
    </row>
    <row r="34" spans="1:20">
      <c r="A34">
        <v>34</v>
      </c>
      <c r="B34">
        <v>0.98360655737704905</v>
      </c>
      <c r="C34">
        <v>0.967741935483871</v>
      </c>
      <c r="D34">
        <f t="shared" si="0"/>
        <v>61.000000000000007</v>
      </c>
      <c r="E34" s="10">
        <v>61.000000000000007</v>
      </c>
      <c r="F34" s="19">
        <f t="shared" si="1"/>
        <v>0.98360655737704905</v>
      </c>
      <c r="H34" s="10">
        <v>0.98360655737704905</v>
      </c>
      <c r="I34" s="4">
        <f t="shared" si="2"/>
        <v>3.5258338908378817E-2</v>
      </c>
      <c r="J34" s="6">
        <f t="shared" si="8"/>
        <v>1.2431504625780995E-3</v>
      </c>
      <c r="K34" s="2">
        <v>0.43795620437956206</v>
      </c>
      <c r="L34" s="5">
        <f t="shared" si="9"/>
        <v>3.8903259125842915E-2</v>
      </c>
      <c r="M34" s="8">
        <f t="shared" si="10"/>
        <v>1.5134635706124801E-3</v>
      </c>
      <c r="Q34" s="10">
        <v>61.000000000000007</v>
      </c>
      <c r="R34" s="12">
        <f t="shared" si="6"/>
        <v>0.97777777777777775</v>
      </c>
      <c r="S34" s="17">
        <f t="shared" si="7"/>
        <v>0.98263048482295701</v>
      </c>
      <c r="T34">
        <v>34</v>
      </c>
    </row>
    <row r="35" spans="1:20">
      <c r="A35">
        <v>35</v>
      </c>
      <c r="B35">
        <v>0.967741935483871</v>
      </c>
      <c r="C35">
        <v>0.98360655737704905</v>
      </c>
      <c r="D35">
        <f t="shared" si="0"/>
        <v>62</v>
      </c>
      <c r="E35" s="10">
        <v>62</v>
      </c>
      <c r="F35" s="19">
        <f t="shared" si="1"/>
        <v>0.967741935483871</v>
      </c>
      <c r="H35" s="10">
        <v>0.967741935483871</v>
      </c>
      <c r="I35" s="4">
        <f t="shared" si="2"/>
        <v>1.9393717015200762E-2</v>
      </c>
      <c r="J35" s="6">
        <f t="shared" si="8"/>
        <v>3.7611625966568757E-4</v>
      </c>
      <c r="K35" s="2">
        <v>0.43795620437956206</v>
      </c>
      <c r="L35" s="5">
        <f t="shared" si="9"/>
        <v>3.8903259125842915E-2</v>
      </c>
      <c r="M35" s="8">
        <f t="shared" si="10"/>
        <v>1.5134635706124801E-3</v>
      </c>
      <c r="Q35" s="10">
        <v>62</v>
      </c>
      <c r="R35" s="12">
        <f t="shared" si="6"/>
        <v>0.97037037037037033</v>
      </c>
      <c r="S35" s="17">
        <f t="shared" si="7"/>
        <v>0.97684064643060942</v>
      </c>
      <c r="T35">
        <v>35</v>
      </c>
    </row>
    <row r="36" spans="1:20">
      <c r="A36">
        <v>36</v>
      </c>
      <c r="B36">
        <v>0.98360655737704905</v>
      </c>
      <c r="C36">
        <v>1</v>
      </c>
      <c r="D36">
        <f t="shared" si="0"/>
        <v>61.000000000000007</v>
      </c>
      <c r="E36" s="10">
        <v>61.000000000000007</v>
      </c>
      <c r="F36" s="19">
        <f t="shared" si="1"/>
        <v>0.98360655737704905</v>
      </c>
      <c r="H36" s="10">
        <v>0.98360655737704905</v>
      </c>
      <c r="I36" s="4">
        <f t="shared" si="2"/>
        <v>3.5258338908378817E-2</v>
      </c>
      <c r="J36" s="6">
        <f t="shared" si="8"/>
        <v>1.2431504625780995E-3</v>
      </c>
      <c r="K36" s="2">
        <v>0.43795620437956206</v>
      </c>
      <c r="L36" s="5">
        <f t="shared" si="9"/>
        <v>3.8903259125842915E-2</v>
      </c>
      <c r="M36" s="8">
        <f t="shared" si="10"/>
        <v>1.5134635706124801E-3</v>
      </c>
      <c r="Q36" s="10">
        <v>61.000000000000007</v>
      </c>
      <c r="R36" s="12">
        <f t="shared" si="6"/>
        <v>0.97777777777777775</v>
      </c>
      <c r="S36" s="17">
        <f t="shared" si="7"/>
        <v>0.98263048482295701</v>
      </c>
      <c r="T36">
        <v>36</v>
      </c>
    </row>
    <row r="37" spans="1:20">
      <c r="A37">
        <v>37</v>
      </c>
      <c r="B37">
        <v>1</v>
      </c>
      <c r="C37">
        <v>0.98360655737704905</v>
      </c>
      <c r="D37">
        <f t="shared" si="0"/>
        <v>60</v>
      </c>
      <c r="E37" s="10">
        <v>60</v>
      </c>
      <c r="F37" s="19">
        <f t="shared" si="1"/>
        <v>1</v>
      </c>
      <c r="H37" s="10">
        <v>1</v>
      </c>
      <c r="I37" s="4">
        <f t="shared" si="2"/>
        <v>5.1651781531329766E-2</v>
      </c>
      <c r="J37" s="6">
        <f t="shared" si="8"/>
        <v>2.6679065353602187E-3</v>
      </c>
      <c r="K37" s="2">
        <v>0.434782608695652</v>
      </c>
      <c r="L37" s="5">
        <f t="shared" si="9"/>
        <v>3.5729663441932846E-2</v>
      </c>
      <c r="M37" s="8">
        <f t="shared" si="10"/>
        <v>1.2766088496737925E-3</v>
      </c>
      <c r="Q37" s="10">
        <v>60</v>
      </c>
      <c r="R37" s="12">
        <f t="shared" si="6"/>
        <v>0.98518518518518516</v>
      </c>
      <c r="S37" s="17">
        <f t="shared" si="7"/>
        <v>0.98842032321530471</v>
      </c>
      <c r="T37">
        <v>37</v>
      </c>
    </row>
    <row r="38" spans="1:20">
      <c r="A38">
        <v>38</v>
      </c>
      <c r="B38">
        <v>0.98360655737704905</v>
      </c>
      <c r="C38">
        <v>0.967741935483871</v>
      </c>
      <c r="D38">
        <f t="shared" si="0"/>
        <v>61.000000000000007</v>
      </c>
      <c r="E38" s="10">
        <v>61.000000000000007</v>
      </c>
      <c r="F38" s="19">
        <f t="shared" si="1"/>
        <v>0.98360655737704905</v>
      </c>
      <c r="H38" s="10">
        <v>0.98360655737704905</v>
      </c>
      <c r="I38" s="4">
        <f t="shared" si="2"/>
        <v>3.5258338908378817E-2</v>
      </c>
      <c r="J38" s="6">
        <f t="shared" si="8"/>
        <v>1.2431504625780995E-3</v>
      </c>
      <c r="K38" s="2">
        <v>0.434782608695652</v>
      </c>
      <c r="L38" s="5">
        <f t="shared" si="9"/>
        <v>3.5729663441932846E-2</v>
      </c>
      <c r="M38" s="8">
        <f t="shared" si="10"/>
        <v>1.2766088496737925E-3</v>
      </c>
      <c r="Q38" s="10">
        <v>61.000000000000007</v>
      </c>
      <c r="R38" s="12">
        <f t="shared" si="6"/>
        <v>0.97777777777777775</v>
      </c>
      <c r="S38" s="17">
        <f t="shared" si="7"/>
        <v>0.98263048482295701</v>
      </c>
      <c r="T38">
        <v>38</v>
      </c>
    </row>
    <row r="39" spans="1:20">
      <c r="A39">
        <v>39</v>
      </c>
      <c r="B39">
        <v>0.967741935483871</v>
      </c>
      <c r="C39">
        <v>0.952380952380952</v>
      </c>
      <c r="D39">
        <f t="shared" si="0"/>
        <v>62</v>
      </c>
      <c r="E39" s="10">
        <v>62</v>
      </c>
      <c r="F39" s="19">
        <f t="shared" si="1"/>
        <v>0.967741935483871</v>
      </c>
      <c r="H39" s="10">
        <v>0.967741935483871</v>
      </c>
      <c r="I39" s="4">
        <f t="shared" si="2"/>
        <v>1.9393717015200762E-2</v>
      </c>
      <c r="J39" s="6">
        <f t="shared" si="8"/>
        <v>3.7611625966568757E-4</v>
      </c>
      <c r="K39" s="2">
        <v>0.434782608695652</v>
      </c>
      <c r="L39" s="5">
        <f t="shared" si="9"/>
        <v>3.5729663441932846E-2</v>
      </c>
      <c r="M39" s="8">
        <f t="shared" si="10"/>
        <v>1.2766088496737925E-3</v>
      </c>
      <c r="Q39" s="10">
        <v>62</v>
      </c>
      <c r="R39" s="12">
        <f t="shared" si="6"/>
        <v>0.97037037037037033</v>
      </c>
      <c r="S39" s="17">
        <f t="shared" si="7"/>
        <v>0.97684064643060942</v>
      </c>
      <c r="T39">
        <v>39</v>
      </c>
    </row>
    <row r="40" spans="1:20">
      <c r="A40">
        <v>40</v>
      </c>
      <c r="B40">
        <v>0.952380952380952</v>
      </c>
      <c r="C40">
        <v>0.967741935483871</v>
      </c>
      <c r="D40">
        <f t="shared" si="0"/>
        <v>63.000000000000028</v>
      </c>
      <c r="E40" s="10">
        <v>63.000000000000028</v>
      </c>
      <c r="F40" s="19">
        <f t="shared" si="1"/>
        <v>0.952380952380952</v>
      </c>
      <c r="H40" s="10">
        <v>0.952380952380952</v>
      </c>
      <c r="I40" s="4">
        <f t="shared" si="2"/>
        <v>4.0327339122817607E-3</v>
      </c>
      <c r="J40" s="6">
        <f t="shared" si="8"/>
        <v>1.6262942807267357E-5</v>
      </c>
      <c r="K40" s="2">
        <v>0.434782608695652</v>
      </c>
      <c r="L40" s="5">
        <f t="shared" si="9"/>
        <v>3.5729663441932846E-2</v>
      </c>
      <c r="M40" s="8">
        <f t="shared" si="10"/>
        <v>1.2766088496737925E-3</v>
      </c>
      <c r="Q40" s="10">
        <v>63.000000000000028</v>
      </c>
      <c r="R40" s="12">
        <f t="shared" si="6"/>
        <v>0.9629629629629628</v>
      </c>
      <c r="S40" s="17">
        <f t="shared" si="7"/>
        <v>0.9710508080382616</v>
      </c>
      <c r="T40">
        <v>40</v>
      </c>
    </row>
    <row r="41" spans="1:20">
      <c r="A41">
        <v>41</v>
      </c>
      <c r="B41">
        <v>0.967741935483871</v>
      </c>
      <c r="C41">
        <v>0.952380952380952</v>
      </c>
      <c r="D41">
        <f t="shared" si="0"/>
        <v>62</v>
      </c>
      <c r="E41" s="10">
        <v>62</v>
      </c>
      <c r="F41" s="19">
        <f t="shared" si="1"/>
        <v>0.967741935483871</v>
      </c>
      <c r="H41" s="10">
        <v>0.967741935483871</v>
      </c>
      <c r="I41" s="4">
        <f t="shared" si="2"/>
        <v>1.9393717015200762E-2</v>
      </c>
      <c r="J41" s="6">
        <f t="shared" si="8"/>
        <v>3.7611625966568757E-4</v>
      </c>
      <c r="K41" s="2">
        <v>0.434782608695652</v>
      </c>
      <c r="L41" s="5">
        <f t="shared" si="9"/>
        <v>3.5729663441932846E-2</v>
      </c>
      <c r="M41" s="8">
        <f t="shared" si="10"/>
        <v>1.2766088496737925E-3</v>
      </c>
      <c r="Q41" s="10">
        <v>62</v>
      </c>
      <c r="R41" s="12">
        <f t="shared" si="6"/>
        <v>0.97037037037037033</v>
      </c>
      <c r="S41" s="17">
        <f t="shared" si="7"/>
        <v>0.97684064643060942</v>
      </c>
      <c r="T41">
        <v>41</v>
      </c>
    </row>
    <row r="42" spans="1:20">
      <c r="A42">
        <v>42</v>
      </c>
      <c r="B42">
        <v>0.952380952380952</v>
      </c>
      <c r="C42">
        <v>0.967741935483871</v>
      </c>
      <c r="D42">
        <f t="shared" si="0"/>
        <v>63.000000000000028</v>
      </c>
      <c r="E42" s="10">
        <v>63.000000000000028</v>
      </c>
      <c r="F42" s="19">
        <f t="shared" si="1"/>
        <v>0.952380952380952</v>
      </c>
      <c r="H42" s="10">
        <v>0.952380952380952</v>
      </c>
      <c r="I42" s="4">
        <f t="shared" si="2"/>
        <v>4.0327339122817607E-3</v>
      </c>
      <c r="J42" s="6">
        <f t="shared" si="8"/>
        <v>1.6262942807267357E-5</v>
      </c>
      <c r="K42" s="2">
        <v>0.434782608695652</v>
      </c>
      <c r="L42" s="5">
        <f t="shared" si="9"/>
        <v>3.5729663441932846E-2</v>
      </c>
      <c r="M42" s="8">
        <f t="shared" si="10"/>
        <v>1.2766088496737925E-3</v>
      </c>
      <c r="Q42" s="10">
        <v>63.000000000000028</v>
      </c>
      <c r="R42" s="12">
        <f t="shared" si="6"/>
        <v>0.9629629629629628</v>
      </c>
      <c r="S42" s="17">
        <f t="shared" si="7"/>
        <v>0.9710508080382616</v>
      </c>
      <c r="T42">
        <v>42</v>
      </c>
    </row>
    <row r="43" spans="1:20">
      <c r="A43">
        <v>43</v>
      </c>
      <c r="B43">
        <v>0.967741935483871</v>
      </c>
      <c r="C43">
        <v>0.952380952380952</v>
      </c>
      <c r="D43">
        <f t="shared" si="0"/>
        <v>62</v>
      </c>
      <c r="E43" s="10">
        <v>62</v>
      </c>
      <c r="F43" s="19">
        <f t="shared" si="1"/>
        <v>0.967741935483871</v>
      </c>
      <c r="H43" s="10">
        <v>0.967741935483871</v>
      </c>
      <c r="I43" s="4">
        <f t="shared" si="2"/>
        <v>1.9393717015200762E-2</v>
      </c>
      <c r="J43" s="6">
        <f t="shared" si="8"/>
        <v>3.7611625966568757E-4</v>
      </c>
      <c r="K43" s="2">
        <v>0.43165467625899201</v>
      </c>
      <c r="L43" s="5">
        <f t="shared" si="9"/>
        <v>3.260173100527286E-2</v>
      </c>
      <c r="M43" s="8">
        <f t="shared" si="10"/>
        <v>1.0628728645401698E-3</v>
      </c>
      <c r="Q43" s="10">
        <v>62</v>
      </c>
      <c r="R43" s="12">
        <f t="shared" si="6"/>
        <v>0.97037037037037033</v>
      </c>
      <c r="S43" s="17">
        <f t="shared" si="7"/>
        <v>0.97684064643060942</v>
      </c>
      <c r="T43">
        <v>43</v>
      </c>
    </row>
    <row r="44" spans="1:20">
      <c r="A44">
        <v>44</v>
      </c>
      <c r="B44">
        <v>0.952380952380952</v>
      </c>
      <c r="C44">
        <v>0.967741935483871</v>
      </c>
      <c r="D44">
        <f t="shared" si="0"/>
        <v>63.000000000000028</v>
      </c>
      <c r="E44" s="10">
        <v>63.000000000000028</v>
      </c>
      <c r="F44" s="19">
        <f t="shared" si="1"/>
        <v>0.952380952380952</v>
      </c>
      <c r="H44" s="10">
        <v>0.952380952380952</v>
      </c>
      <c r="I44" s="4">
        <f t="shared" si="2"/>
        <v>4.0327339122817607E-3</v>
      </c>
      <c r="J44" s="6">
        <f t="shared" si="8"/>
        <v>1.6262942807267357E-5</v>
      </c>
      <c r="K44" s="2">
        <v>0.43165467625899201</v>
      </c>
      <c r="L44" s="5">
        <f t="shared" si="9"/>
        <v>3.260173100527286E-2</v>
      </c>
      <c r="M44" s="8">
        <f t="shared" si="10"/>
        <v>1.0628728645401698E-3</v>
      </c>
      <c r="Q44" s="10">
        <v>63.000000000000028</v>
      </c>
      <c r="R44" s="12">
        <f t="shared" si="6"/>
        <v>0.9629629629629628</v>
      </c>
      <c r="S44" s="17">
        <f t="shared" si="7"/>
        <v>0.9710508080382616</v>
      </c>
      <c r="T44">
        <v>44</v>
      </c>
    </row>
    <row r="45" spans="1:20">
      <c r="A45">
        <v>45</v>
      </c>
      <c r="B45">
        <v>0.967741935483871</v>
      </c>
      <c r="C45">
        <v>0.98360655737704905</v>
      </c>
      <c r="D45">
        <f t="shared" si="0"/>
        <v>62</v>
      </c>
      <c r="E45" s="10">
        <v>62</v>
      </c>
      <c r="F45" s="19">
        <f t="shared" si="1"/>
        <v>0.967741935483871</v>
      </c>
      <c r="H45" s="10">
        <v>0.967741935483871</v>
      </c>
      <c r="I45" s="4">
        <f t="shared" si="2"/>
        <v>1.9393717015200762E-2</v>
      </c>
      <c r="J45" s="6">
        <f t="shared" si="8"/>
        <v>3.7611625966568757E-4</v>
      </c>
      <c r="K45" s="2">
        <v>0.43165467625899201</v>
      </c>
      <c r="L45" s="5">
        <f t="shared" si="9"/>
        <v>3.260173100527286E-2</v>
      </c>
      <c r="M45" s="8">
        <f t="shared" si="10"/>
        <v>1.0628728645401698E-3</v>
      </c>
      <c r="Q45" s="10">
        <v>62</v>
      </c>
      <c r="R45" s="12">
        <f t="shared" si="6"/>
        <v>0.97037037037037033</v>
      </c>
      <c r="S45" s="17">
        <f t="shared" si="7"/>
        <v>0.97684064643060942</v>
      </c>
      <c r="T45">
        <v>45</v>
      </c>
    </row>
    <row r="46" spans="1:20">
      <c r="A46">
        <v>46</v>
      </c>
      <c r="B46">
        <v>0.98360655737704905</v>
      </c>
      <c r="C46">
        <v>0.967741935483871</v>
      </c>
      <c r="D46">
        <f t="shared" si="0"/>
        <v>61.000000000000007</v>
      </c>
      <c r="E46" s="10">
        <v>61.000000000000007</v>
      </c>
      <c r="F46" s="19">
        <f t="shared" si="1"/>
        <v>0.98360655737704905</v>
      </c>
      <c r="H46" s="10">
        <v>0.98360655737704905</v>
      </c>
      <c r="I46" s="4">
        <f t="shared" si="2"/>
        <v>3.5258338908378817E-2</v>
      </c>
      <c r="J46" s="6">
        <f t="shared" si="8"/>
        <v>1.2431504625780995E-3</v>
      </c>
      <c r="K46" s="2">
        <v>0.43165467625899201</v>
      </c>
      <c r="L46" s="5">
        <f t="shared" si="9"/>
        <v>3.260173100527286E-2</v>
      </c>
      <c r="M46" s="8">
        <f t="shared" si="10"/>
        <v>1.0628728645401698E-3</v>
      </c>
      <c r="Q46" s="10">
        <v>61.000000000000007</v>
      </c>
      <c r="R46" s="12">
        <f t="shared" si="6"/>
        <v>0.97777777777777775</v>
      </c>
      <c r="S46" s="17">
        <f t="shared" si="7"/>
        <v>0.98263048482295701</v>
      </c>
      <c r="T46">
        <v>46</v>
      </c>
    </row>
    <row r="47" spans="1:20">
      <c r="A47">
        <v>47</v>
      </c>
      <c r="B47">
        <v>0.967741935483871</v>
      </c>
      <c r="C47">
        <v>0.98360655737704905</v>
      </c>
      <c r="D47">
        <f t="shared" si="0"/>
        <v>62</v>
      </c>
      <c r="E47" s="10">
        <v>62</v>
      </c>
      <c r="F47" s="19">
        <f t="shared" si="1"/>
        <v>0.967741935483871</v>
      </c>
      <c r="H47" s="10">
        <v>0.967741935483871</v>
      </c>
      <c r="I47" s="4">
        <f t="shared" si="2"/>
        <v>1.9393717015200762E-2</v>
      </c>
      <c r="J47" s="6">
        <f t="shared" si="8"/>
        <v>3.7611625966568757E-4</v>
      </c>
      <c r="K47" s="2">
        <v>0.43165467625899201</v>
      </c>
      <c r="L47" s="5">
        <f t="shared" si="9"/>
        <v>3.260173100527286E-2</v>
      </c>
      <c r="M47" s="8">
        <f t="shared" si="10"/>
        <v>1.0628728645401698E-3</v>
      </c>
      <c r="Q47" s="10">
        <v>62</v>
      </c>
      <c r="R47" s="12">
        <f t="shared" si="6"/>
        <v>0.97037037037037033</v>
      </c>
      <c r="S47" s="17">
        <f t="shared" si="7"/>
        <v>0.97684064643060942</v>
      </c>
      <c r="T47">
        <v>47</v>
      </c>
    </row>
    <row r="48" spans="1:20">
      <c r="A48">
        <v>48</v>
      </c>
      <c r="B48">
        <v>0.98360655737704905</v>
      </c>
      <c r="C48">
        <v>1</v>
      </c>
      <c r="D48">
        <f t="shared" si="0"/>
        <v>61.000000000000007</v>
      </c>
      <c r="E48" s="10">
        <v>61.000000000000007</v>
      </c>
      <c r="F48" s="19">
        <f t="shared" si="1"/>
        <v>0.98360655737704905</v>
      </c>
      <c r="H48" s="10">
        <v>0.98360655737704905</v>
      </c>
      <c r="I48" s="4">
        <f t="shared" si="2"/>
        <v>3.5258338908378817E-2</v>
      </c>
      <c r="J48" s="6">
        <f t="shared" si="8"/>
        <v>1.2431504625780995E-3</v>
      </c>
      <c r="K48" s="2">
        <v>0.43165467625899201</v>
      </c>
      <c r="L48" s="5">
        <f t="shared" si="9"/>
        <v>3.260173100527286E-2</v>
      </c>
      <c r="M48" s="8">
        <f t="shared" si="10"/>
        <v>1.0628728645401698E-3</v>
      </c>
      <c r="Q48" s="10">
        <v>61.000000000000007</v>
      </c>
      <c r="R48" s="12">
        <f t="shared" si="6"/>
        <v>0.97777777777777775</v>
      </c>
      <c r="S48" s="17">
        <f t="shared" si="7"/>
        <v>0.98263048482295701</v>
      </c>
      <c r="T48">
        <v>48</v>
      </c>
    </row>
    <row r="49" spans="1:20">
      <c r="A49">
        <v>49</v>
      </c>
      <c r="B49">
        <v>1</v>
      </c>
      <c r="C49">
        <v>1.0169491525423699</v>
      </c>
      <c r="D49">
        <f t="shared" si="0"/>
        <v>60</v>
      </c>
      <c r="E49" s="10">
        <v>60</v>
      </c>
      <c r="F49" s="19">
        <f t="shared" si="1"/>
        <v>1</v>
      </c>
      <c r="H49" s="10">
        <v>1</v>
      </c>
      <c r="I49" s="4">
        <f t="shared" si="2"/>
        <v>5.1651781531329766E-2</v>
      </c>
      <c r="J49" s="6">
        <f t="shared" si="8"/>
        <v>2.6679065353602187E-3</v>
      </c>
      <c r="K49" s="2">
        <v>0.43165467625899201</v>
      </c>
      <c r="L49" s="5">
        <f t="shared" si="9"/>
        <v>3.260173100527286E-2</v>
      </c>
      <c r="M49" s="8">
        <f t="shared" si="10"/>
        <v>1.0628728645401698E-3</v>
      </c>
      <c r="Q49" s="10">
        <v>60</v>
      </c>
      <c r="R49" s="12">
        <f t="shared" si="6"/>
        <v>0.98518518518518516</v>
      </c>
      <c r="S49" s="17">
        <f t="shared" si="7"/>
        <v>0.98842032321530471</v>
      </c>
      <c r="T49">
        <v>49</v>
      </c>
    </row>
    <row r="50" spans="1:20">
      <c r="A50">
        <v>50</v>
      </c>
      <c r="B50">
        <v>1.0169491525423699</v>
      </c>
      <c r="C50">
        <v>1.03448275862068</v>
      </c>
      <c r="D50">
        <f t="shared" si="0"/>
        <v>59.000000000000171</v>
      </c>
      <c r="E50" s="10">
        <v>59.000000000000171</v>
      </c>
      <c r="F50" s="19">
        <f t="shared" si="1"/>
        <v>1.0169491525423699</v>
      </c>
      <c r="H50" s="10">
        <v>1.0169491525423699</v>
      </c>
      <c r="I50" s="4">
        <f t="shared" si="2"/>
        <v>6.8600934073699715E-2</v>
      </c>
      <c r="J50" s="6">
        <f t="shared" si="8"/>
        <v>4.7060881557840946E-3</v>
      </c>
      <c r="K50" s="2">
        <v>0.42857142857142794</v>
      </c>
      <c r="L50" s="5">
        <f t="shared" si="9"/>
        <v>2.9518483317708788E-2</v>
      </c>
      <c r="M50" s="8">
        <f t="shared" si="10"/>
        <v>8.7134085737785205E-4</v>
      </c>
      <c r="Q50" s="10">
        <v>59.000000000000171</v>
      </c>
      <c r="R50" s="12">
        <f t="shared" si="6"/>
        <v>0.99259259259259136</v>
      </c>
      <c r="S50" s="17">
        <f t="shared" si="7"/>
        <v>0.99421016160765141</v>
      </c>
      <c r="T50">
        <v>50</v>
      </c>
    </row>
    <row r="51" spans="1:20">
      <c r="A51">
        <v>51</v>
      </c>
      <c r="B51">
        <v>1.03448275862068</v>
      </c>
      <c r="C51">
        <v>1.0169491525423699</v>
      </c>
      <c r="D51">
        <f t="shared" si="0"/>
        <v>58.000000000000547</v>
      </c>
      <c r="E51" s="10">
        <v>58.000000000000547</v>
      </c>
      <c r="F51" s="19">
        <f t="shared" si="1"/>
        <v>1.03448275862068</v>
      </c>
      <c r="H51" s="10">
        <v>1.03448275862068</v>
      </c>
      <c r="I51" s="4">
        <f t="shared" si="2"/>
        <v>8.613454015200972E-2</v>
      </c>
      <c r="J51" s="6">
        <f t="shared" si="8"/>
        <v>7.4191590071981742E-3</v>
      </c>
      <c r="K51" s="2">
        <v>0.42553191489361702</v>
      </c>
      <c r="L51" s="5">
        <f t="shared" si="9"/>
        <v>2.6478969639897876E-2</v>
      </c>
      <c r="M51" s="8">
        <f t="shared" si="10"/>
        <v>7.0113583319063343E-4</v>
      </c>
      <c r="Q51" s="10">
        <v>58.000000000000547</v>
      </c>
      <c r="R51" s="12">
        <f t="shared" si="6"/>
        <v>0.99999999999999589</v>
      </c>
      <c r="S51" s="17">
        <f t="shared" si="7"/>
        <v>0.99999999999999678</v>
      </c>
      <c r="T51">
        <v>51</v>
      </c>
    </row>
    <row r="52" spans="1:20">
      <c r="A52">
        <v>52</v>
      </c>
      <c r="B52">
        <v>1.0169491525423699</v>
      </c>
      <c r="C52">
        <v>1</v>
      </c>
      <c r="D52">
        <f t="shared" si="0"/>
        <v>59.000000000000171</v>
      </c>
      <c r="E52" s="10">
        <v>59.000000000000171</v>
      </c>
      <c r="F52" s="19">
        <f t="shared" si="1"/>
        <v>1.0169491525423699</v>
      </c>
      <c r="H52" s="10">
        <v>1.0169491525423699</v>
      </c>
      <c r="I52" s="4">
        <f t="shared" si="2"/>
        <v>6.8600934073699715E-2</v>
      </c>
      <c r="J52" s="6">
        <f t="shared" si="8"/>
        <v>4.7060881557840946E-3</v>
      </c>
      <c r="K52" s="2">
        <v>0.42253521126760502</v>
      </c>
      <c r="L52" s="5">
        <f t="shared" si="9"/>
        <v>2.3482266013885866E-2</v>
      </c>
      <c r="M52" s="8">
        <f t="shared" si="10"/>
        <v>5.5141681714689918E-4</v>
      </c>
      <c r="Q52" s="10">
        <v>59.000000000000171</v>
      </c>
      <c r="R52" s="12">
        <f t="shared" si="6"/>
        <v>0.99259259259259136</v>
      </c>
      <c r="S52" s="17">
        <f t="shared" si="7"/>
        <v>0.99421016160765141</v>
      </c>
      <c r="T52">
        <v>52</v>
      </c>
    </row>
    <row r="53" spans="1:20">
      <c r="A53">
        <v>53</v>
      </c>
      <c r="B53">
        <v>1</v>
      </c>
      <c r="C53">
        <v>0.98360655737704905</v>
      </c>
      <c r="D53">
        <f t="shared" si="0"/>
        <v>60</v>
      </c>
      <c r="E53" s="10">
        <v>60</v>
      </c>
      <c r="F53" s="19">
        <f t="shared" si="1"/>
        <v>1</v>
      </c>
      <c r="H53" s="10">
        <v>1</v>
      </c>
      <c r="I53" s="4">
        <f t="shared" si="2"/>
        <v>5.1651781531329766E-2</v>
      </c>
      <c r="J53" s="6">
        <f t="shared" si="8"/>
        <v>2.6679065353602187E-3</v>
      </c>
      <c r="K53" s="2">
        <v>0.42253521126760502</v>
      </c>
      <c r="L53" s="5">
        <f t="shared" si="9"/>
        <v>2.3482266013885866E-2</v>
      </c>
      <c r="M53" s="8">
        <f t="shared" si="10"/>
        <v>5.5141681714689918E-4</v>
      </c>
      <c r="Q53" s="10">
        <v>60</v>
      </c>
      <c r="R53" s="12">
        <f t="shared" si="6"/>
        <v>0.98518518518518516</v>
      </c>
      <c r="S53" s="17">
        <f t="shared" si="7"/>
        <v>0.98842032321530471</v>
      </c>
      <c r="T53">
        <v>53</v>
      </c>
    </row>
    <row r="54" spans="1:20">
      <c r="A54">
        <v>54</v>
      </c>
      <c r="B54">
        <v>0.98360655737704905</v>
      </c>
      <c r="C54">
        <v>0.967741935483871</v>
      </c>
      <c r="D54">
        <f t="shared" si="0"/>
        <v>61.000000000000007</v>
      </c>
      <c r="E54" s="10">
        <v>61.000000000000007</v>
      </c>
      <c r="F54" s="19">
        <f t="shared" si="1"/>
        <v>0.98360655737704905</v>
      </c>
      <c r="H54" s="10">
        <v>0.98360655737704905</v>
      </c>
      <c r="I54" s="4">
        <f t="shared" si="2"/>
        <v>3.5258338908378817E-2</v>
      </c>
      <c r="J54" s="6">
        <f t="shared" si="8"/>
        <v>1.2431504625780995E-3</v>
      </c>
      <c r="K54" s="2">
        <v>0.42253521126760502</v>
      </c>
      <c r="L54" s="5">
        <f t="shared" si="9"/>
        <v>2.3482266013885866E-2</v>
      </c>
      <c r="M54" s="8">
        <f t="shared" si="10"/>
        <v>5.5141681714689918E-4</v>
      </c>
      <c r="Q54" s="10">
        <v>61.000000000000007</v>
      </c>
      <c r="R54" s="12">
        <f t="shared" si="6"/>
        <v>0.97777777777777775</v>
      </c>
      <c r="S54" s="17">
        <f t="shared" si="7"/>
        <v>0.98263048482295701</v>
      </c>
      <c r="T54">
        <v>54</v>
      </c>
    </row>
    <row r="55" spans="1:20">
      <c r="A55">
        <v>55</v>
      </c>
      <c r="B55">
        <v>0.967741935483871</v>
      </c>
      <c r="C55">
        <v>0.952380952380952</v>
      </c>
      <c r="D55">
        <f t="shared" si="0"/>
        <v>62</v>
      </c>
      <c r="E55" s="10">
        <v>62</v>
      </c>
      <c r="F55" s="19">
        <f t="shared" si="1"/>
        <v>0.967741935483871</v>
      </c>
      <c r="H55" s="10">
        <v>0.967741935483871</v>
      </c>
      <c r="I55" s="4">
        <f t="shared" si="2"/>
        <v>1.9393717015200762E-2</v>
      </c>
      <c r="J55" s="6">
        <f t="shared" si="8"/>
        <v>3.7611625966568757E-4</v>
      </c>
      <c r="K55" s="2">
        <v>0.42253521126760502</v>
      </c>
      <c r="L55" s="5">
        <f t="shared" si="9"/>
        <v>2.3482266013885866E-2</v>
      </c>
      <c r="M55" s="8">
        <f t="shared" si="10"/>
        <v>5.5141681714689918E-4</v>
      </c>
      <c r="Q55" s="10">
        <v>62</v>
      </c>
      <c r="R55" s="12">
        <f t="shared" si="6"/>
        <v>0.97037037037037033</v>
      </c>
      <c r="S55" s="17">
        <f t="shared" si="7"/>
        <v>0.97684064643060942</v>
      </c>
      <c r="T55">
        <v>55</v>
      </c>
    </row>
    <row r="56" spans="1:20">
      <c r="A56">
        <v>56</v>
      </c>
      <c r="B56">
        <v>0.952380952380952</v>
      </c>
      <c r="C56">
        <v>0.967741935483871</v>
      </c>
      <c r="D56">
        <f t="shared" si="0"/>
        <v>63.000000000000028</v>
      </c>
      <c r="E56" s="10">
        <v>63.000000000000028</v>
      </c>
      <c r="F56" s="19">
        <f t="shared" si="1"/>
        <v>0.952380952380952</v>
      </c>
      <c r="H56" s="10">
        <v>0.952380952380952</v>
      </c>
      <c r="I56" s="4">
        <f t="shared" si="2"/>
        <v>4.0327339122817607E-3</v>
      </c>
      <c r="J56" s="6">
        <f t="shared" si="8"/>
        <v>1.6262942807267357E-5</v>
      </c>
      <c r="K56" s="2">
        <v>0.41958041958041897</v>
      </c>
      <c r="L56" s="5">
        <f t="shared" si="9"/>
        <v>2.0527474326699824E-2</v>
      </c>
      <c r="M56" s="8">
        <f t="shared" si="10"/>
        <v>4.2137720223332038E-4</v>
      </c>
      <c r="Q56" s="10">
        <v>63.000000000000028</v>
      </c>
      <c r="R56" s="12">
        <f t="shared" si="6"/>
        <v>0.9629629629629628</v>
      </c>
      <c r="S56" s="17">
        <f t="shared" si="7"/>
        <v>0.9710508080382616</v>
      </c>
      <c r="T56">
        <v>56</v>
      </c>
    </row>
    <row r="57" spans="1:20">
      <c r="A57">
        <v>57</v>
      </c>
      <c r="B57">
        <v>0.967741935483871</v>
      </c>
      <c r="C57">
        <v>0.98360655737704905</v>
      </c>
      <c r="D57">
        <f t="shared" si="0"/>
        <v>62</v>
      </c>
      <c r="E57" s="10">
        <v>62</v>
      </c>
      <c r="F57" s="19">
        <f t="shared" si="1"/>
        <v>0.967741935483871</v>
      </c>
      <c r="H57" s="10">
        <v>0.967741935483871</v>
      </c>
      <c r="I57" s="4">
        <f t="shared" si="2"/>
        <v>1.9393717015200762E-2</v>
      </c>
      <c r="J57" s="6">
        <f t="shared" si="8"/>
        <v>3.7611625966568757E-4</v>
      </c>
      <c r="K57" s="2">
        <v>0.41958041958041897</v>
      </c>
      <c r="L57" s="5">
        <f t="shared" si="9"/>
        <v>2.0527474326699824E-2</v>
      </c>
      <c r="M57" s="8">
        <f t="shared" si="10"/>
        <v>4.2137720223332038E-4</v>
      </c>
      <c r="Q57" s="10">
        <v>62</v>
      </c>
      <c r="R57" s="12">
        <f t="shared" si="6"/>
        <v>0.97037037037037033</v>
      </c>
      <c r="S57" s="17">
        <f t="shared" si="7"/>
        <v>0.97684064643060942</v>
      </c>
      <c r="T57">
        <v>57</v>
      </c>
    </row>
    <row r="58" spans="1:20">
      <c r="A58">
        <v>58</v>
      </c>
      <c r="B58">
        <v>0.98360655737704905</v>
      </c>
      <c r="C58">
        <v>1</v>
      </c>
      <c r="D58">
        <f t="shared" si="0"/>
        <v>61.000000000000007</v>
      </c>
      <c r="E58" s="10">
        <v>61.000000000000007</v>
      </c>
      <c r="F58" s="19">
        <f t="shared" si="1"/>
        <v>0.98360655737704905</v>
      </c>
      <c r="H58" s="10">
        <v>0.98360655737704905</v>
      </c>
      <c r="I58" s="4">
        <f t="shared" si="2"/>
        <v>3.5258338908378817E-2</v>
      </c>
      <c r="J58" s="6">
        <f t="shared" si="8"/>
        <v>1.2431504625780995E-3</v>
      </c>
      <c r="K58" s="2">
        <v>0.41666666666666602</v>
      </c>
      <c r="L58" s="5">
        <f t="shared" si="9"/>
        <v>1.761372141294687E-2</v>
      </c>
      <c r="M58" s="8">
        <f t="shared" si="10"/>
        <v>3.102431820129031E-4</v>
      </c>
      <c r="Q58" s="10">
        <v>61.000000000000007</v>
      </c>
      <c r="R58" s="12">
        <f t="shared" si="6"/>
        <v>0.97777777777777775</v>
      </c>
      <c r="S58" s="17">
        <f t="shared" si="7"/>
        <v>0.98263048482295701</v>
      </c>
      <c r="T58">
        <v>58</v>
      </c>
    </row>
    <row r="59" spans="1:20">
      <c r="A59">
        <v>59</v>
      </c>
      <c r="B59">
        <v>1</v>
      </c>
      <c r="C59">
        <v>1.0169491525423699</v>
      </c>
      <c r="D59">
        <f t="shared" si="0"/>
        <v>60</v>
      </c>
      <c r="E59" s="10">
        <v>60</v>
      </c>
      <c r="F59" s="19">
        <f t="shared" si="1"/>
        <v>1</v>
      </c>
      <c r="H59" s="10">
        <v>1</v>
      </c>
      <c r="I59" s="4">
        <f t="shared" si="2"/>
        <v>5.1651781531329766E-2</v>
      </c>
      <c r="J59" s="6">
        <f t="shared" si="8"/>
        <v>2.6679065353602187E-3</v>
      </c>
      <c r="K59" s="2">
        <v>0.41666666666666602</v>
      </c>
      <c r="L59" s="5">
        <f t="shared" si="9"/>
        <v>1.761372141294687E-2</v>
      </c>
      <c r="M59" s="8">
        <f t="shared" si="10"/>
        <v>3.102431820129031E-4</v>
      </c>
      <c r="Q59" s="10">
        <v>60</v>
      </c>
      <c r="R59" s="12">
        <f t="shared" si="6"/>
        <v>0.98518518518518516</v>
      </c>
      <c r="S59" s="17">
        <f t="shared" si="7"/>
        <v>0.98842032321530471</v>
      </c>
      <c r="T59">
        <v>59</v>
      </c>
    </row>
    <row r="60" spans="1:20">
      <c r="A60">
        <v>60</v>
      </c>
      <c r="B60">
        <v>1.0169491525423699</v>
      </c>
      <c r="C60">
        <v>1.03448275862068</v>
      </c>
      <c r="D60">
        <f t="shared" si="0"/>
        <v>59.000000000000171</v>
      </c>
      <c r="E60" s="10">
        <v>59.000000000000171</v>
      </c>
      <c r="F60" s="19">
        <f t="shared" si="1"/>
        <v>1.0169491525423699</v>
      </c>
      <c r="H60" s="10">
        <v>1.0169491525423699</v>
      </c>
      <c r="I60" s="4">
        <f t="shared" si="2"/>
        <v>6.8600934073699715E-2</v>
      </c>
      <c r="J60" s="6">
        <f t="shared" si="8"/>
        <v>4.7060881557840946E-3</v>
      </c>
      <c r="K60" s="2">
        <v>0.41379310344827502</v>
      </c>
      <c r="L60" s="5">
        <f t="shared" si="9"/>
        <v>1.4740158194555875E-2</v>
      </c>
      <c r="M60" s="8">
        <f t="shared" si="10"/>
        <v>2.1727226360053269E-4</v>
      </c>
      <c r="Q60" s="10">
        <v>59.000000000000171</v>
      </c>
      <c r="R60" s="12">
        <f t="shared" si="6"/>
        <v>0.99259259259259136</v>
      </c>
      <c r="S60" s="17">
        <f t="shared" si="7"/>
        <v>0.99421016160765141</v>
      </c>
      <c r="T60">
        <v>60</v>
      </c>
    </row>
    <row r="61" spans="1:20">
      <c r="A61">
        <v>61</v>
      </c>
      <c r="B61">
        <v>1.03448275862068</v>
      </c>
      <c r="C61">
        <v>1.0169491525423699</v>
      </c>
      <c r="D61">
        <f t="shared" si="0"/>
        <v>58.000000000000547</v>
      </c>
      <c r="E61" s="10">
        <v>58.000000000000547</v>
      </c>
      <c r="F61" s="19">
        <f t="shared" si="1"/>
        <v>1.03448275862068</v>
      </c>
      <c r="H61" s="10">
        <v>1.03448275862068</v>
      </c>
      <c r="I61" s="4">
        <f t="shared" si="2"/>
        <v>8.613454015200972E-2</v>
      </c>
      <c r="J61" s="6">
        <f t="shared" si="8"/>
        <v>7.4191590071981742E-3</v>
      </c>
      <c r="K61" s="2">
        <v>0.41379310344827502</v>
      </c>
      <c r="L61" s="5">
        <f t="shared" si="9"/>
        <v>1.4740158194555875E-2</v>
      </c>
      <c r="M61" s="8">
        <f t="shared" si="10"/>
        <v>2.1727226360053269E-4</v>
      </c>
      <c r="Q61" s="10">
        <v>58.000000000000547</v>
      </c>
      <c r="R61" s="12">
        <f t="shared" si="6"/>
        <v>0.99999999999999589</v>
      </c>
      <c r="S61" s="17">
        <f t="shared" si="7"/>
        <v>0.99999999999999678</v>
      </c>
      <c r="T61">
        <v>61</v>
      </c>
    </row>
    <row r="62" spans="1:20">
      <c r="A62">
        <v>62</v>
      </c>
      <c r="B62">
        <v>1.0169491525423699</v>
      </c>
      <c r="C62">
        <v>1.03448275862068</v>
      </c>
      <c r="D62">
        <f t="shared" si="0"/>
        <v>59.000000000000171</v>
      </c>
      <c r="E62" s="10">
        <v>59.000000000000171</v>
      </c>
      <c r="F62" s="19">
        <f t="shared" si="1"/>
        <v>1.0169491525423699</v>
      </c>
      <c r="H62" s="10">
        <v>1.0169491525423699</v>
      </c>
      <c r="I62" s="4">
        <f t="shared" si="2"/>
        <v>6.8600934073699715E-2</v>
      </c>
      <c r="J62" s="6">
        <f t="shared" si="8"/>
        <v>4.7060881557840946E-3</v>
      </c>
      <c r="K62" s="2">
        <v>0.41379310344827502</v>
      </c>
      <c r="L62" s="5">
        <f t="shared" si="9"/>
        <v>1.4740158194555875E-2</v>
      </c>
      <c r="M62" s="8">
        <f t="shared" si="10"/>
        <v>2.1727226360053269E-4</v>
      </c>
      <c r="Q62" s="10">
        <v>59.000000000000171</v>
      </c>
      <c r="R62" s="12">
        <f t="shared" si="6"/>
        <v>0.99259259259259136</v>
      </c>
      <c r="S62" s="17">
        <f t="shared" si="7"/>
        <v>0.99421016160765141</v>
      </c>
      <c r="T62">
        <v>62</v>
      </c>
    </row>
    <row r="63" spans="1:20">
      <c r="A63">
        <v>63</v>
      </c>
      <c r="B63">
        <v>1.03448275862068</v>
      </c>
      <c r="C63">
        <v>1.0169491525423699</v>
      </c>
      <c r="D63">
        <f t="shared" si="0"/>
        <v>58.000000000000547</v>
      </c>
      <c r="E63" s="10">
        <v>58.000000000000547</v>
      </c>
      <c r="F63" s="19">
        <f t="shared" si="1"/>
        <v>1.03448275862068</v>
      </c>
      <c r="H63" s="10">
        <v>1.03448275862068</v>
      </c>
      <c r="I63" s="4">
        <f t="shared" si="2"/>
        <v>8.613454015200972E-2</v>
      </c>
      <c r="J63" s="6">
        <f t="shared" si="8"/>
        <v>7.4191590071981742E-3</v>
      </c>
      <c r="K63" s="2">
        <v>0.41379310344827502</v>
      </c>
      <c r="L63" s="5">
        <f t="shared" si="9"/>
        <v>1.4740158194555875E-2</v>
      </c>
      <c r="M63" s="8">
        <f t="shared" si="10"/>
        <v>2.1727226360053269E-4</v>
      </c>
      <c r="Q63" s="10">
        <v>58.000000000000547</v>
      </c>
      <c r="R63" s="12">
        <f t="shared" si="6"/>
        <v>0.99999999999999589</v>
      </c>
      <c r="S63" s="17">
        <f t="shared" si="7"/>
        <v>0.99999999999999678</v>
      </c>
      <c r="T63">
        <v>63</v>
      </c>
    </row>
    <row r="64" spans="1:20">
      <c r="A64">
        <v>64</v>
      </c>
      <c r="B64">
        <v>1.0169491525423699</v>
      </c>
      <c r="C64">
        <v>1</v>
      </c>
      <c r="D64">
        <f t="shared" si="0"/>
        <v>59.000000000000171</v>
      </c>
      <c r="E64" s="10">
        <v>59.000000000000171</v>
      </c>
      <c r="F64" s="19">
        <f t="shared" si="1"/>
        <v>1.0169491525423699</v>
      </c>
      <c r="H64" s="10">
        <v>1.0169491525423699</v>
      </c>
      <c r="I64" s="4">
        <f t="shared" si="2"/>
        <v>6.8600934073699715E-2</v>
      </c>
      <c r="J64" s="6">
        <f t="shared" si="8"/>
        <v>4.7060881557840946E-3</v>
      </c>
      <c r="K64" s="2">
        <v>0.41095890410958902</v>
      </c>
      <c r="L64" s="5">
        <f t="shared" si="9"/>
        <v>1.1905958855869869E-2</v>
      </c>
      <c r="M64" s="8">
        <f t="shared" si="10"/>
        <v>1.4175185627766617E-4</v>
      </c>
      <c r="Q64" s="10">
        <v>59.000000000000171</v>
      </c>
      <c r="R64" s="12">
        <f t="shared" si="6"/>
        <v>0.99259259259259136</v>
      </c>
      <c r="S64" s="17">
        <f t="shared" si="7"/>
        <v>0.99421016160765141</v>
      </c>
      <c r="T64">
        <v>64</v>
      </c>
    </row>
    <row r="65" spans="1:20">
      <c r="A65">
        <v>65</v>
      </c>
      <c r="B65">
        <v>1</v>
      </c>
      <c r="C65">
        <v>1.0169491525423699</v>
      </c>
      <c r="D65">
        <f t="shared" si="0"/>
        <v>60</v>
      </c>
      <c r="E65" s="10">
        <v>60</v>
      </c>
      <c r="F65" s="19">
        <f t="shared" si="1"/>
        <v>1</v>
      </c>
      <c r="H65" s="10">
        <v>1</v>
      </c>
      <c r="I65" s="4">
        <f t="shared" si="2"/>
        <v>5.1651781531329766E-2</v>
      </c>
      <c r="J65" s="6">
        <f t="shared" si="8"/>
        <v>2.6679065353602187E-3</v>
      </c>
      <c r="K65" s="2">
        <v>0.40816326530612196</v>
      </c>
      <c r="L65" s="5">
        <f t="shared" si="9"/>
        <v>9.1103200524028094E-3</v>
      </c>
      <c r="M65" s="8">
        <f t="shared" si="10"/>
        <v>8.299793145721273E-5</v>
      </c>
      <c r="Q65" s="10">
        <v>60</v>
      </c>
      <c r="R65" s="12">
        <f t="shared" si="6"/>
        <v>0.98518518518518516</v>
      </c>
      <c r="S65" s="17">
        <f t="shared" si="7"/>
        <v>0.98842032321530471</v>
      </c>
      <c r="T65">
        <v>65</v>
      </c>
    </row>
    <row r="66" spans="1:20">
      <c r="A66">
        <v>66</v>
      </c>
      <c r="B66">
        <v>1.0169491525423699</v>
      </c>
      <c r="C66">
        <v>1</v>
      </c>
      <c r="D66">
        <f t="shared" ref="D66:D76" si="11">60/B66</f>
        <v>59.000000000000171</v>
      </c>
      <c r="E66" s="10">
        <v>59.000000000000171</v>
      </c>
      <c r="F66" s="19">
        <f t="shared" ref="F66:F129" si="12">60/E66</f>
        <v>1.0169491525423699</v>
      </c>
      <c r="H66" s="10">
        <v>1.0169491525423699</v>
      </c>
      <c r="I66" s="4">
        <f t="shared" ref="I66:I75" si="13">H66-$N$1</f>
        <v>6.8600934073699715E-2</v>
      </c>
      <c r="J66" s="6">
        <f t="shared" si="8"/>
        <v>4.7060881557840946E-3</v>
      </c>
      <c r="K66" s="2">
        <v>0.40540540540540504</v>
      </c>
      <c r="L66" s="5">
        <f t="shared" si="9"/>
        <v>6.3524601516858903E-3</v>
      </c>
      <c r="M66" s="8">
        <f t="shared" si="10"/>
        <v>4.0353749978757121E-5</v>
      </c>
      <c r="Q66" s="10">
        <v>59.000000000000171</v>
      </c>
      <c r="R66" s="12">
        <f t="shared" ref="R66:R94" si="14">1-((Q66-58)/(193-58))</f>
        <v>0.99259259259259136</v>
      </c>
      <c r="S66" s="17">
        <f t="shared" ref="S66:S129" si="15">1-((Q66-58)/(193-58))*($P$3)/0.7</f>
        <v>0.99421016160765141</v>
      </c>
      <c r="T66">
        <v>66</v>
      </c>
    </row>
    <row r="67" spans="1:20">
      <c r="A67">
        <v>67</v>
      </c>
      <c r="B67">
        <v>1</v>
      </c>
      <c r="C67">
        <v>0.967741935483871</v>
      </c>
      <c r="D67">
        <f t="shared" si="11"/>
        <v>60</v>
      </c>
      <c r="E67" s="10">
        <v>60</v>
      </c>
      <c r="F67" s="19">
        <f t="shared" si="12"/>
        <v>1</v>
      </c>
      <c r="H67" s="10">
        <v>1</v>
      </c>
      <c r="I67" s="4">
        <f t="shared" si="13"/>
        <v>5.1651781531329766E-2</v>
      </c>
      <c r="J67" s="6">
        <f t="shared" si="8"/>
        <v>2.6679065353602187E-3</v>
      </c>
      <c r="K67" s="2">
        <v>0.40268456375838901</v>
      </c>
      <c r="L67" s="5">
        <f t="shared" si="9"/>
        <v>3.6316185046698646E-3</v>
      </c>
      <c r="M67" s="8">
        <f t="shared" si="10"/>
        <v>1.3188652963460584E-5</v>
      </c>
      <c r="Q67" s="10">
        <v>60</v>
      </c>
      <c r="R67" s="12">
        <f t="shared" si="14"/>
        <v>0.98518518518518516</v>
      </c>
      <c r="S67" s="17">
        <f t="shared" si="15"/>
        <v>0.98842032321530471</v>
      </c>
      <c r="T67">
        <v>67</v>
      </c>
    </row>
    <row r="68" spans="1:20">
      <c r="A68">
        <v>68</v>
      </c>
      <c r="B68">
        <v>0.967741935483871</v>
      </c>
      <c r="C68">
        <v>0.952380952380952</v>
      </c>
      <c r="D68">
        <f t="shared" si="11"/>
        <v>62</v>
      </c>
      <c r="E68" s="10">
        <v>62</v>
      </c>
      <c r="F68" s="19">
        <f t="shared" si="12"/>
        <v>0.967741935483871</v>
      </c>
      <c r="H68" s="10">
        <v>0.967741935483871</v>
      </c>
      <c r="I68" s="4">
        <f t="shared" si="13"/>
        <v>1.9393717015200762E-2</v>
      </c>
      <c r="J68" s="6">
        <f t="shared" si="8"/>
        <v>3.7611625966568757E-4</v>
      </c>
      <c r="K68" s="2">
        <v>0.40268456375838901</v>
      </c>
      <c r="L68" s="5">
        <f t="shared" si="9"/>
        <v>3.6316185046698646E-3</v>
      </c>
      <c r="M68" s="8">
        <f t="shared" si="10"/>
        <v>1.3188652963460584E-5</v>
      </c>
      <c r="Q68" s="10">
        <v>62</v>
      </c>
      <c r="R68" s="12">
        <f t="shared" si="14"/>
        <v>0.97037037037037033</v>
      </c>
      <c r="S68" s="17">
        <f t="shared" si="15"/>
        <v>0.97684064643060942</v>
      </c>
      <c r="T68">
        <v>68</v>
      </c>
    </row>
    <row r="69" spans="1:20">
      <c r="A69">
        <v>69</v>
      </c>
      <c r="B69">
        <v>0.952380952380952</v>
      </c>
      <c r="C69">
        <v>0.967741935483871</v>
      </c>
      <c r="D69">
        <f t="shared" si="11"/>
        <v>63.000000000000028</v>
      </c>
      <c r="E69" s="10">
        <v>63.000000000000028</v>
      </c>
      <c r="F69" s="19">
        <f t="shared" si="12"/>
        <v>0.952380952380952</v>
      </c>
      <c r="H69" s="10">
        <v>0.952380952380952</v>
      </c>
      <c r="I69" s="4">
        <f t="shared" si="13"/>
        <v>4.0327339122817607E-3</v>
      </c>
      <c r="J69" s="6">
        <f t="shared" si="8"/>
        <v>1.6262942807267357E-5</v>
      </c>
      <c r="K69" s="2">
        <v>0.4</v>
      </c>
      <c r="L69" s="5">
        <f t="shared" si="9"/>
        <v>9.4705474628087316E-4</v>
      </c>
      <c r="M69" s="8">
        <f t="shared" si="10"/>
        <v>8.9691269245312898E-7</v>
      </c>
      <c r="Q69" s="10">
        <v>63.000000000000028</v>
      </c>
      <c r="R69" s="12">
        <f t="shared" si="14"/>
        <v>0.9629629629629628</v>
      </c>
      <c r="S69" s="17">
        <f t="shared" si="15"/>
        <v>0.9710508080382616</v>
      </c>
      <c r="T69">
        <v>69</v>
      </c>
    </row>
    <row r="70" spans="1:20">
      <c r="A70">
        <v>70</v>
      </c>
      <c r="B70">
        <v>0.967741935483871</v>
      </c>
      <c r="C70">
        <v>0.967741935483871</v>
      </c>
      <c r="D70">
        <f t="shared" si="11"/>
        <v>62</v>
      </c>
      <c r="E70" s="10">
        <v>62</v>
      </c>
      <c r="F70" s="19">
        <f t="shared" si="12"/>
        <v>0.967741935483871</v>
      </c>
      <c r="H70" s="10">
        <v>0.967741935483871</v>
      </c>
      <c r="I70" s="4">
        <f t="shared" si="13"/>
        <v>1.9393717015200762E-2</v>
      </c>
      <c r="J70" s="6">
        <f t="shared" si="8"/>
        <v>3.7611625966568757E-4</v>
      </c>
      <c r="K70" s="2">
        <v>0.39735099337748297</v>
      </c>
      <c r="L70" s="5">
        <f t="shared" si="9"/>
        <v>-1.7019518762361741E-3</v>
      </c>
      <c r="M70" s="8">
        <f t="shared" si="10"/>
        <v>2.8966401890238333E-6</v>
      </c>
      <c r="Q70" s="10">
        <v>62</v>
      </c>
      <c r="R70" s="12">
        <f t="shared" si="14"/>
        <v>0.97037037037037033</v>
      </c>
      <c r="S70" s="17">
        <f t="shared" si="15"/>
        <v>0.97684064643060942</v>
      </c>
      <c r="T70">
        <v>70</v>
      </c>
    </row>
    <row r="71" spans="1:20">
      <c r="A71">
        <v>71</v>
      </c>
      <c r="B71">
        <v>0.967741935483871</v>
      </c>
      <c r="C71">
        <v>0.952380952380952</v>
      </c>
      <c r="D71">
        <f t="shared" si="11"/>
        <v>62</v>
      </c>
      <c r="E71" s="10">
        <v>62</v>
      </c>
      <c r="F71" s="19">
        <f t="shared" si="12"/>
        <v>0.967741935483871</v>
      </c>
      <c r="H71" s="10">
        <v>0.967741935483871</v>
      </c>
      <c r="I71" s="4">
        <f t="shared" si="13"/>
        <v>1.9393717015200762E-2</v>
      </c>
      <c r="J71" s="6">
        <f t="shared" si="8"/>
        <v>3.7611625966568757E-4</v>
      </c>
      <c r="K71" s="2">
        <v>0.394736842105263</v>
      </c>
      <c r="L71" s="5">
        <f t="shared" si="9"/>
        <v>-4.3161031484561518E-3</v>
      </c>
      <c r="M71" s="8">
        <f t="shared" si="10"/>
        <v>1.8628746388113108E-5</v>
      </c>
      <c r="Q71" s="10">
        <v>62</v>
      </c>
      <c r="R71" s="12">
        <f t="shared" si="14"/>
        <v>0.97037037037037033</v>
      </c>
      <c r="S71" s="17">
        <f t="shared" si="15"/>
        <v>0.97684064643060942</v>
      </c>
      <c r="T71">
        <v>71</v>
      </c>
    </row>
    <row r="72" spans="1:20">
      <c r="A72">
        <v>72</v>
      </c>
      <c r="B72">
        <v>0.952380952380952</v>
      </c>
      <c r="C72">
        <v>0.952380952380952</v>
      </c>
      <c r="D72">
        <f t="shared" si="11"/>
        <v>63.000000000000028</v>
      </c>
      <c r="E72" s="10">
        <v>63.000000000000028</v>
      </c>
      <c r="F72" s="19">
        <f t="shared" si="12"/>
        <v>0.952380952380952</v>
      </c>
      <c r="H72" s="10">
        <v>0.952380952380952</v>
      </c>
      <c r="I72" s="4">
        <f t="shared" si="13"/>
        <v>4.0327339122817607E-3</v>
      </c>
      <c r="J72" s="6">
        <f t="shared" si="8"/>
        <v>1.6262942807267357E-5</v>
      </c>
      <c r="K72" s="2">
        <v>0.39215686274509798</v>
      </c>
      <c r="L72" s="5">
        <f t="shared" si="9"/>
        <v>-6.8960825086211708E-3</v>
      </c>
      <c r="M72" s="8">
        <f t="shared" si="10"/>
        <v>4.7555953965710857E-5</v>
      </c>
      <c r="Q72" s="10">
        <v>63.000000000000028</v>
      </c>
      <c r="R72" s="12">
        <f t="shared" si="14"/>
        <v>0.9629629629629628</v>
      </c>
      <c r="S72" s="17">
        <f t="shared" si="15"/>
        <v>0.9710508080382616</v>
      </c>
      <c r="T72">
        <v>72</v>
      </c>
    </row>
    <row r="73" spans="1:20">
      <c r="A73">
        <v>73</v>
      </c>
      <c r="B73">
        <v>0.952380952380952</v>
      </c>
      <c r="C73">
        <v>0.9375</v>
      </c>
      <c r="D73">
        <f t="shared" si="11"/>
        <v>63.000000000000028</v>
      </c>
      <c r="E73" s="10">
        <v>63.000000000000028</v>
      </c>
      <c r="F73" s="19">
        <f t="shared" si="12"/>
        <v>0.952380952380952</v>
      </c>
      <c r="H73" s="10">
        <v>0.952380952380952</v>
      </c>
      <c r="I73" s="4">
        <f t="shared" si="13"/>
        <v>4.0327339122817607E-3</v>
      </c>
      <c r="J73" s="6">
        <f t="shared" si="8"/>
        <v>1.6262942807267357E-5</v>
      </c>
      <c r="K73" s="2">
        <v>0.39215686274509798</v>
      </c>
      <c r="L73" s="5">
        <f t="shared" si="9"/>
        <v>-6.8960825086211708E-3</v>
      </c>
      <c r="M73" s="8">
        <f t="shared" si="10"/>
        <v>4.7555953965710857E-5</v>
      </c>
      <c r="Q73" s="10">
        <v>63.000000000000028</v>
      </c>
      <c r="R73" s="12">
        <f t="shared" si="14"/>
        <v>0.9629629629629628</v>
      </c>
      <c r="S73" s="17">
        <f t="shared" si="15"/>
        <v>0.9710508080382616</v>
      </c>
      <c r="T73">
        <v>73</v>
      </c>
    </row>
    <row r="74" spans="1:20">
      <c r="A74">
        <v>74</v>
      </c>
      <c r="B74">
        <v>0.9375</v>
      </c>
      <c r="C74">
        <v>0.952380952380952</v>
      </c>
      <c r="D74">
        <f t="shared" si="11"/>
        <v>64</v>
      </c>
      <c r="E74" s="10">
        <v>64</v>
      </c>
      <c r="F74" s="19">
        <f t="shared" si="12"/>
        <v>0.9375</v>
      </c>
      <c r="H74" s="10">
        <v>0.9375</v>
      </c>
      <c r="I74" s="4">
        <f t="shared" si="13"/>
        <v>-1.0848218468670234E-2</v>
      </c>
      <c r="J74" s="6">
        <f t="shared" si="8"/>
        <v>1.1768384394399797E-4</v>
      </c>
      <c r="K74" s="2">
        <v>0.38961038961038902</v>
      </c>
      <c r="L74" s="5">
        <f t="shared" si="9"/>
        <v>-9.4425556433301305E-3</v>
      </c>
      <c r="M74" s="8">
        <f t="shared" si="10"/>
        <v>8.9161857077385689E-5</v>
      </c>
      <c r="Q74" s="10">
        <v>64</v>
      </c>
      <c r="R74" s="12">
        <f t="shared" si="14"/>
        <v>0.9555555555555556</v>
      </c>
      <c r="S74" s="17">
        <f t="shared" si="15"/>
        <v>0.96526096964591412</v>
      </c>
      <c r="T74">
        <v>74</v>
      </c>
    </row>
    <row r="75" spans="1:20">
      <c r="A75">
        <v>75</v>
      </c>
      <c r="B75">
        <v>0.952380952380952</v>
      </c>
      <c r="C75">
        <v>0.476190476190476</v>
      </c>
      <c r="D75">
        <f t="shared" si="11"/>
        <v>63.000000000000028</v>
      </c>
      <c r="E75" s="10">
        <v>63.000000000000028</v>
      </c>
      <c r="F75" s="19">
        <f t="shared" si="12"/>
        <v>0.952380952380952</v>
      </c>
      <c r="H75" s="10">
        <v>0.952380952380952</v>
      </c>
      <c r="I75" s="4">
        <f t="shared" si="13"/>
        <v>4.0327339122817607E-3</v>
      </c>
      <c r="J75" s="6">
        <f t="shared" si="8"/>
        <v>1.6262942807267357E-5</v>
      </c>
      <c r="K75" s="2">
        <v>0.38709677419354799</v>
      </c>
      <c r="L75" s="5">
        <f t="shared" si="9"/>
        <v>-1.1956171060171161E-2</v>
      </c>
      <c r="M75" s="8">
        <f t="shared" si="10"/>
        <v>1.4295002642007439E-4</v>
      </c>
      <c r="Q75" s="10">
        <v>63.000000000000028</v>
      </c>
      <c r="R75" s="12">
        <f t="shared" si="14"/>
        <v>0.9629629629629628</v>
      </c>
      <c r="S75" s="17">
        <f t="shared" si="15"/>
        <v>0.9710508080382616</v>
      </c>
      <c r="T75">
        <v>75</v>
      </c>
    </row>
    <row r="76" spans="1:20">
      <c r="A76">
        <v>76</v>
      </c>
      <c r="B76">
        <v>0.476190476190476</v>
      </c>
      <c r="C76">
        <v>0.47244094488188898</v>
      </c>
      <c r="D76">
        <f t="shared" si="11"/>
        <v>126.00000000000006</v>
      </c>
      <c r="E76" s="2">
        <v>126.00000000000006</v>
      </c>
      <c r="F76" s="19">
        <f t="shared" si="12"/>
        <v>0.476190476190476</v>
      </c>
      <c r="H76" s="10"/>
      <c r="K76" s="2">
        <v>0.38709677419354799</v>
      </c>
      <c r="L76" s="5">
        <f t="shared" si="9"/>
        <v>-1.1956171060171161E-2</v>
      </c>
      <c r="M76" s="8">
        <f t="shared" si="10"/>
        <v>1.4295002642007439E-4</v>
      </c>
      <c r="Q76" s="2">
        <v>126.00000000000006</v>
      </c>
      <c r="R76" s="12">
        <f t="shared" si="14"/>
        <v>0.4962962962962959</v>
      </c>
      <c r="S76" s="17">
        <f t="shared" si="15"/>
        <v>0.6062909893203603</v>
      </c>
      <c r="T76">
        <v>76</v>
      </c>
    </row>
    <row r="77" spans="1:20">
      <c r="A77">
        <v>77</v>
      </c>
      <c r="B77">
        <v>0.47244094488188898</v>
      </c>
      <c r="C77">
        <v>0.46875</v>
      </c>
      <c r="D77">
        <f t="shared" ref="D77:D108" si="16">60/B77</f>
        <v>127.00000000000021</v>
      </c>
      <c r="E77" s="2">
        <v>127.00000000000021</v>
      </c>
      <c r="F77" s="19">
        <f t="shared" si="12"/>
        <v>0.47244094488188898</v>
      </c>
      <c r="H77" s="10"/>
      <c r="K77" s="2">
        <v>0.38461538461538408</v>
      </c>
      <c r="L77" s="5">
        <f t="shared" si="9"/>
        <v>-1.4437560638335067E-2</v>
      </c>
      <c r="M77" s="8">
        <f t="shared" si="10"/>
        <v>2.0844315718560207E-4</v>
      </c>
      <c r="Q77" s="2">
        <v>127.00000000000021</v>
      </c>
      <c r="R77" s="12">
        <f t="shared" si="14"/>
        <v>0.48888888888888726</v>
      </c>
      <c r="S77" s="17">
        <f t="shared" si="15"/>
        <v>0.6005011509280116</v>
      </c>
      <c r="T77">
        <v>77</v>
      </c>
    </row>
    <row r="78" spans="1:20">
      <c r="A78">
        <v>78</v>
      </c>
      <c r="B78">
        <v>0.46875</v>
      </c>
      <c r="C78">
        <v>0.46875</v>
      </c>
      <c r="D78">
        <f t="shared" si="16"/>
        <v>128</v>
      </c>
      <c r="E78" s="2">
        <v>128</v>
      </c>
      <c r="F78" s="19">
        <f t="shared" si="12"/>
        <v>0.46875</v>
      </c>
      <c r="H78" s="10"/>
      <c r="K78" s="2">
        <v>0.38461538461538408</v>
      </c>
      <c r="L78" s="5">
        <f t="shared" si="9"/>
        <v>-1.4437560638335067E-2</v>
      </c>
      <c r="M78" s="8">
        <f t="shared" si="10"/>
        <v>2.0844315718560207E-4</v>
      </c>
      <c r="Q78" s="2">
        <v>128</v>
      </c>
      <c r="R78" s="12">
        <f t="shared" si="14"/>
        <v>0.48148148148148151</v>
      </c>
      <c r="S78" s="17">
        <f t="shared" si="15"/>
        <v>0.59471131253566534</v>
      </c>
      <c r="T78">
        <v>78</v>
      </c>
    </row>
    <row r="79" spans="1:20">
      <c r="A79">
        <v>79</v>
      </c>
      <c r="B79">
        <v>0.46875</v>
      </c>
      <c r="C79">
        <v>0.47244094488188898</v>
      </c>
      <c r="D79">
        <f t="shared" si="16"/>
        <v>128</v>
      </c>
      <c r="E79" s="2">
        <v>128</v>
      </c>
      <c r="F79" s="19">
        <f t="shared" si="12"/>
        <v>0.46875</v>
      </c>
      <c r="H79" s="10"/>
      <c r="K79" s="2">
        <v>0.38461538461538408</v>
      </c>
      <c r="L79" s="5">
        <f t="shared" si="9"/>
        <v>-1.4437560638335067E-2</v>
      </c>
      <c r="M79" s="8">
        <f t="shared" si="10"/>
        <v>2.0844315718560207E-4</v>
      </c>
      <c r="Q79" s="2">
        <v>128</v>
      </c>
      <c r="R79" s="12">
        <f t="shared" si="14"/>
        <v>0.48148148148148151</v>
      </c>
      <c r="S79" s="17">
        <f t="shared" si="15"/>
        <v>0.59471131253566534</v>
      </c>
      <c r="T79">
        <v>79</v>
      </c>
    </row>
    <row r="80" spans="1:20">
      <c r="A80">
        <v>80</v>
      </c>
      <c r="B80">
        <v>0.47244094488188898</v>
      </c>
      <c r="C80">
        <v>0.47244094488188898</v>
      </c>
      <c r="D80">
        <f t="shared" si="16"/>
        <v>127.00000000000021</v>
      </c>
      <c r="E80" s="2">
        <v>127.00000000000021</v>
      </c>
      <c r="F80" s="19">
        <f t="shared" si="12"/>
        <v>0.47244094488188898</v>
      </c>
      <c r="H80" s="10"/>
      <c r="K80" s="2">
        <v>0.38461538461538408</v>
      </c>
      <c r="L80" s="5">
        <f t="shared" si="9"/>
        <v>-1.4437560638335067E-2</v>
      </c>
      <c r="M80" s="8">
        <f t="shared" si="10"/>
        <v>2.0844315718560207E-4</v>
      </c>
      <c r="Q80" s="2">
        <v>127.00000000000021</v>
      </c>
      <c r="R80" s="12">
        <f t="shared" si="14"/>
        <v>0.48888888888888726</v>
      </c>
      <c r="S80" s="17">
        <f t="shared" si="15"/>
        <v>0.6005011509280116</v>
      </c>
      <c r="T80">
        <v>80</v>
      </c>
    </row>
    <row r="81" spans="1:20">
      <c r="A81">
        <v>81</v>
      </c>
      <c r="B81">
        <v>0.47244094488188898</v>
      </c>
      <c r="C81">
        <v>0.47244094488188898</v>
      </c>
      <c r="D81">
        <f t="shared" si="16"/>
        <v>127.00000000000021</v>
      </c>
      <c r="E81" s="2">
        <v>127.00000000000021</v>
      </c>
      <c r="F81" s="19">
        <f t="shared" si="12"/>
        <v>0.47244094488188898</v>
      </c>
      <c r="H81" s="10"/>
      <c r="K81" s="2">
        <v>0.38461538461538408</v>
      </c>
      <c r="L81" s="5">
        <f t="shared" si="9"/>
        <v>-1.4437560638335067E-2</v>
      </c>
      <c r="M81" s="8">
        <f t="shared" si="10"/>
        <v>2.0844315718560207E-4</v>
      </c>
      <c r="Q81" s="2">
        <v>127.00000000000021</v>
      </c>
      <c r="R81" s="12">
        <f t="shared" si="14"/>
        <v>0.48888888888888726</v>
      </c>
      <c r="S81" s="17">
        <f t="shared" si="15"/>
        <v>0.6005011509280116</v>
      </c>
      <c r="T81">
        <v>81</v>
      </c>
    </row>
    <row r="82" spans="1:20">
      <c r="A82">
        <v>82</v>
      </c>
      <c r="B82">
        <v>0.47244094488188898</v>
      </c>
      <c r="C82">
        <v>0.46875</v>
      </c>
      <c r="D82">
        <f t="shared" si="16"/>
        <v>127.00000000000021</v>
      </c>
      <c r="E82" s="2">
        <v>127.00000000000021</v>
      </c>
      <c r="F82" s="19">
        <f t="shared" si="12"/>
        <v>0.47244094488188898</v>
      </c>
      <c r="H82" s="10"/>
      <c r="K82" s="2">
        <v>0.38461538461538408</v>
      </c>
      <c r="L82" s="5">
        <f t="shared" si="9"/>
        <v>-1.4437560638335067E-2</v>
      </c>
      <c r="M82" s="8">
        <f t="shared" si="10"/>
        <v>2.0844315718560207E-4</v>
      </c>
      <c r="Q82" s="2">
        <v>127.00000000000021</v>
      </c>
      <c r="R82" s="12">
        <f t="shared" si="14"/>
        <v>0.48888888888888726</v>
      </c>
      <c r="S82" s="17">
        <f t="shared" si="15"/>
        <v>0.6005011509280116</v>
      </c>
      <c r="T82">
        <v>82</v>
      </c>
    </row>
    <row r="83" spans="1:20">
      <c r="A83">
        <v>83</v>
      </c>
      <c r="B83">
        <v>0.46875</v>
      </c>
      <c r="C83">
        <v>0.46875</v>
      </c>
      <c r="D83">
        <f t="shared" si="16"/>
        <v>128</v>
      </c>
      <c r="E83" s="2">
        <v>128</v>
      </c>
      <c r="F83" s="19">
        <f t="shared" si="12"/>
        <v>0.46875</v>
      </c>
      <c r="H83" s="10"/>
      <c r="K83" s="2">
        <v>0.38461538461538408</v>
      </c>
      <c r="L83" s="5">
        <f t="shared" si="9"/>
        <v>-1.4437560638335067E-2</v>
      </c>
      <c r="M83" s="8">
        <f t="shared" si="10"/>
        <v>2.0844315718560207E-4</v>
      </c>
      <c r="Q83" s="2">
        <v>128</v>
      </c>
      <c r="R83" s="12">
        <f t="shared" si="14"/>
        <v>0.48148148148148151</v>
      </c>
      <c r="S83" s="17">
        <f t="shared" si="15"/>
        <v>0.59471131253566534</v>
      </c>
      <c r="T83">
        <v>83</v>
      </c>
    </row>
    <row r="84" spans="1:20">
      <c r="A84">
        <v>84</v>
      </c>
      <c r="B84">
        <v>0.46875</v>
      </c>
      <c r="C84">
        <v>0.46875</v>
      </c>
      <c r="D84">
        <f t="shared" si="16"/>
        <v>128</v>
      </c>
      <c r="E84" s="2">
        <v>128</v>
      </c>
      <c r="F84" s="19">
        <f t="shared" si="12"/>
        <v>0.46875</v>
      </c>
      <c r="H84" s="10"/>
      <c r="K84" s="2">
        <v>0.38216560509554098</v>
      </c>
      <c r="L84" s="5">
        <f t="shared" si="9"/>
        <v>-1.6887340158178166E-2</v>
      </c>
      <c r="M84" s="8">
        <f t="shared" si="10"/>
        <v>2.8518225761801696E-4</v>
      </c>
      <c r="Q84" s="2">
        <v>128</v>
      </c>
      <c r="R84" s="12">
        <f t="shared" si="14"/>
        <v>0.48148148148148151</v>
      </c>
      <c r="S84" s="17">
        <f t="shared" si="15"/>
        <v>0.59471131253566534</v>
      </c>
      <c r="T84">
        <v>84</v>
      </c>
    </row>
    <row r="85" spans="1:20">
      <c r="A85">
        <v>85</v>
      </c>
      <c r="B85">
        <v>0.46875</v>
      </c>
      <c r="C85">
        <v>0.46875</v>
      </c>
      <c r="D85">
        <f t="shared" si="16"/>
        <v>128</v>
      </c>
      <c r="E85" s="2">
        <v>128</v>
      </c>
      <c r="F85" s="19">
        <f t="shared" si="12"/>
        <v>0.46875</v>
      </c>
      <c r="H85" s="10"/>
      <c r="K85" s="2">
        <v>0.379746835443038</v>
      </c>
      <c r="L85" s="5">
        <f t="shared" si="9"/>
        <v>-1.9306109810681149E-2</v>
      </c>
      <c r="M85" s="8">
        <f t="shared" si="10"/>
        <v>3.727258760220789E-4</v>
      </c>
      <c r="Q85" s="2">
        <v>128</v>
      </c>
      <c r="R85" s="12">
        <f t="shared" si="14"/>
        <v>0.48148148148148151</v>
      </c>
      <c r="S85" s="17">
        <f t="shared" si="15"/>
        <v>0.59471131253566534</v>
      </c>
      <c r="T85">
        <v>85</v>
      </c>
    </row>
    <row r="86" spans="1:20">
      <c r="A86">
        <v>86</v>
      </c>
      <c r="B86">
        <v>0.46875</v>
      </c>
      <c r="C86">
        <v>0.46875</v>
      </c>
      <c r="D86">
        <f t="shared" si="16"/>
        <v>128</v>
      </c>
      <c r="E86" s="2">
        <v>128</v>
      </c>
      <c r="F86" s="19">
        <f t="shared" si="12"/>
        <v>0.46875</v>
      </c>
      <c r="H86" s="10"/>
      <c r="K86" s="2">
        <v>0.379746835443038</v>
      </c>
      <c r="L86" s="5">
        <f t="shared" si="9"/>
        <v>-1.9306109810681149E-2</v>
      </c>
      <c r="M86" s="8">
        <f t="shared" si="10"/>
        <v>3.727258760220789E-4</v>
      </c>
      <c r="Q86" s="2">
        <v>128</v>
      </c>
      <c r="R86" s="12">
        <f t="shared" si="14"/>
        <v>0.48148148148148151</v>
      </c>
      <c r="S86" s="17">
        <f t="shared" si="15"/>
        <v>0.59471131253566534</v>
      </c>
      <c r="T86">
        <v>86</v>
      </c>
    </row>
    <row r="87" spans="1:20">
      <c r="A87">
        <v>87</v>
      </c>
      <c r="B87">
        <v>0.46875</v>
      </c>
      <c r="C87">
        <v>0.46875</v>
      </c>
      <c r="D87">
        <f t="shared" si="16"/>
        <v>128</v>
      </c>
      <c r="E87" s="2">
        <v>128</v>
      </c>
      <c r="F87" s="19">
        <f t="shared" si="12"/>
        <v>0.46875</v>
      </c>
      <c r="H87" s="10"/>
      <c r="K87" s="2">
        <v>0.37735849056603699</v>
      </c>
      <c r="L87" s="5">
        <f t="shared" si="9"/>
        <v>-2.1694454687682163E-2</v>
      </c>
      <c r="M87" s="8">
        <f t="shared" si="10"/>
        <v>4.7064936419589459E-4</v>
      </c>
      <c r="Q87" s="2">
        <v>128</v>
      </c>
      <c r="R87" s="12">
        <f t="shared" si="14"/>
        <v>0.48148148148148151</v>
      </c>
      <c r="S87" s="17">
        <f t="shared" si="15"/>
        <v>0.59471131253566534</v>
      </c>
      <c r="T87">
        <v>87</v>
      </c>
    </row>
    <row r="88" spans="1:20">
      <c r="A88">
        <v>88</v>
      </c>
      <c r="B88">
        <v>0.46875</v>
      </c>
      <c r="C88">
        <v>0.46511627906976705</v>
      </c>
      <c r="D88">
        <f t="shared" si="16"/>
        <v>128</v>
      </c>
      <c r="E88" s="2">
        <v>128</v>
      </c>
      <c r="F88" s="19">
        <f t="shared" si="12"/>
        <v>0.46875</v>
      </c>
      <c r="H88" s="10"/>
      <c r="K88" s="2">
        <v>0.375</v>
      </c>
      <c r="L88" s="5">
        <f t="shared" si="9"/>
        <v>-2.4052945253719149E-2</v>
      </c>
      <c r="M88" s="8">
        <f t="shared" si="10"/>
        <v>5.7854417537841053E-4</v>
      </c>
      <c r="Q88" s="2">
        <v>128</v>
      </c>
      <c r="R88" s="12">
        <f t="shared" si="14"/>
        <v>0.48148148148148151</v>
      </c>
      <c r="S88" s="17">
        <f t="shared" si="15"/>
        <v>0.59471131253566534</v>
      </c>
      <c r="T88">
        <v>88</v>
      </c>
    </row>
    <row r="89" spans="1:20">
      <c r="A89">
        <v>89</v>
      </c>
      <c r="B89">
        <v>0.46511627906976705</v>
      </c>
      <c r="C89">
        <v>0.46511627906976705</v>
      </c>
      <c r="D89">
        <f t="shared" si="16"/>
        <v>129.00000000000011</v>
      </c>
      <c r="E89" s="2">
        <v>129.00000000000011</v>
      </c>
      <c r="F89" s="19">
        <f t="shared" si="12"/>
        <v>0.46511627906976705</v>
      </c>
      <c r="H89" s="10"/>
      <c r="K89" s="2">
        <v>0.375</v>
      </c>
      <c r="L89" s="5">
        <f t="shared" si="9"/>
        <v>-2.4052945253719149E-2</v>
      </c>
      <c r="M89" s="8">
        <f t="shared" si="10"/>
        <v>5.7854417537841053E-4</v>
      </c>
      <c r="Q89" s="2">
        <v>129.00000000000011</v>
      </c>
      <c r="R89" s="12">
        <f t="shared" si="14"/>
        <v>0.4740740740740732</v>
      </c>
      <c r="S89" s="17">
        <f t="shared" si="15"/>
        <v>0.58892147414331697</v>
      </c>
      <c r="T89">
        <v>89</v>
      </c>
    </row>
    <row r="90" spans="1:20">
      <c r="A90">
        <v>90</v>
      </c>
      <c r="B90">
        <v>0.46511627906976705</v>
      </c>
      <c r="C90">
        <v>0.46511627906976705</v>
      </c>
      <c r="D90">
        <f t="shared" si="16"/>
        <v>129.00000000000011</v>
      </c>
      <c r="E90" s="2">
        <v>129.00000000000011</v>
      </c>
      <c r="F90" s="19">
        <f t="shared" si="12"/>
        <v>0.46511627906976705</v>
      </c>
      <c r="H90" s="10"/>
      <c r="K90" s="2">
        <v>0.37267080745341602</v>
      </c>
      <c r="L90" s="5">
        <f t="shared" si="9"/>
        <v>-2.6382137800303129E-2</v>
      </c>
      <c r="M90" s="8">
        <f t="shared" si="10"/>
        <v>6.9601719491418326E-4</v>
      </c>
      <c r="Q90" s="2">
        <v>129.00000000000011</v>
      </c>
      <c r="R90" s="12">
        <f t="shared" si="14"/>
        <v>0.4740740740740732</v>
      </c>
      <c r="S90" s="17">
        <f t="shared" si="15"/>
        <v>0.58892147414331697</v>
      </c>
      <c r="T90">
        <v>90</v>
      </c>
    </row>
    <row r="91" spans="1:20">
      <c r="A91">
        <v>91</v>
      </c>
      <c r="B91">
        <v>0.46511627906976705</v>
      </c>
      <c r="C91">
        <v>0.46511627906976705</v>
      </c>
      <c r="D91">
        <f t="shared" si="16"/>
        <v>129.00000000000011</v>
      </c>
      <c r="E91" s="2">
        <v>129.00000000000011</v>
      </c>
      <c r="F91" s="19">
        <f t="shared" si="12"/>
        <v>0.46511627906976705</v>
      </c>
      <c r="H91" s="10"/>
      <c r="K91" s="2">
        <v>0.37037037037037007</v>
      </c>
      <c r="L91" s="5">
        <f t="shared" si="9"/>
        <v>-2.8682574883349077E-2</v>
      </c>
      <c r="M91" s="8">
        <f t="shared" si="10"/>
        <v>8.226901019389273E-4</v>
      </c>
      <c r="Q91" s="2">
        <v>129.00000000000011</v>
      </c>
      <c r="R91" s="12">
        <f t="shared" si="14"/>
        <v>0.4740740740740732</v>
      </c>
      <c r="S91" s="17">
        <f t="shared" si="15"/>
        <v>0.58892147414331697</v>
      </c>
      <c r="T91">
        <v>91</v>
      </c>
    </row>
    <row r="92" spans="1:20">
      <c r="A92">
        <v>92</v>
      </c>
      <c r="B92">
        <v>0.46511627906976705</v>
      </c>
      <c r="C92">
        <v>0.46153846153846101</v>
      </c>
      <c r="D92">
        <f t="shared" si="16"/>
        <v>129.00000000000011</v>
      </c>
      <c r="E92" s="2">
        <v>129.00000000000011</v>
      </c>
      <c r="F92" s="19">
        <f t="shared" si="12"/>
        <v>0.46511627906976705</v>
      </c>
      <c r="H92" s="10"/>
      <c r="K92" s="2">
        <v>0.37037037037037007</v>
      </c>
      <c r="L92" s="5">
        <f t="shared" si="9"/>
        <v>-2.8682574883349077E-2</v>
      </c>
      <c r="M92" s="8">
        <f t="shared" si="10"/>
        <v>8.226901019389273E-4</v>
      </c>
      <c r="Q92" s="2">
        <v>129.00000000000011</v>
      </c>
      <c r="R92" s="12">
        <f t="shared" si="14"/>
        <v>0.4740740740740732</v>
      </c>
      <c r="S92" s="17">
        <f t="shared" si="15"/>
        <v>0.58892147414331697</v>
      </c>
      <c r="T92">
        <v>92</v>
      </c>
    </row>
    <row r="93" spans="1:20">
      <c r="A93">
        <v>93</v>
      </c>
      <c r="B93">
        <v>0.46153846153846101</v>
      </c>
      <c r="C93">
        <v>0.45801526717557201</v>
      </c>
      <c r="D93">
        <f t="shared" si="16"/>
        <v>130.00000000000014</v>
      </c>
      <c r="E93" s="2">
        <v>130.00000000000014</v>
      </c>
      <c r="F93" s="19">
        <f t="shared" si="12"/>
        <v>0.46153846153846101</v>
      </c>
      <c r="H93" s="10"/>
      <c r="K93" s="2">
        <v>0.36585365853658502</v>
      </c>
      <c r="L93" s="5">
        <f t="shared" si="9"/>
        <v>-3.3199286717134124E-2</v>
      </c>
      <c r="M93" s="8">
        <f t="shared" si="10"/>
        <v>1.1021926385264783E-3</v>
      </c>
      <c r="Q93" s="2">
        <v>130.00000000000014</v>
      </c>
      <c r="R93" s="12">
        <f t="shared" si="14"/>
        <v>0.46666666666666556</v>
      </c>
      <c r="S93" s="17">
        <f t="shared" si="15"/>
        <v>0.58313163575096905</v>
      </c>
      <c r="T93">
        <v>93</v>
      </c>
    </row>
    <row r="94" spans="1:20">
      <c r="A94">
        <v>94</v>
      </c>
      <c r="B94">
        <v>0.45801526717557201</v>
      </c>
      <c r="C94">
        <v>0.45801526717557201</v>
      </c>
      <c r="D94">
        <f t="shared" si="16"/>
        <v>131.00000000000014</v>
      </c>
      <c r="E94" s="2">
        <v>131.00000000000014</v>
      </c>
      <c r="F94" s="19">
        <f t="shared" si="12"/>
        <v>0.45801526717557201</v>
      </c>
      <c r="H94" s="10"/>
      <c r="K94" s="2">
        <v>0.36363636363636304</v>
      </c>
      <c r="L94" s="5">
        <f t="shared" si="9"/>
        <v>-3.5416581617356113E-2</v>
      </c>
      <c r="M94" s="8">
        <f t="shared" si="10"/>
        <v>1.254334253458847E-3</v>
      </c>
      <c r="Q94" s="2">
        <v>131.00000000000014</v>
      </c>
      <c r="R94" s="12">
        <f t="shared" si="14"/>
        <v>0.45925925925925826</v>
      </c>
      <c r="S94" s="17">
        <f t="shared" si="15"/>
        <v>0.57734179735862157</v>
      </c>
      <c r="T94">
        <v>94</v>
      </c>
    </row>
    <row r="95" spans="1:20">
      <c r="A95">
        <v>95</v>
      </c>
      <c r="B95">
        <v>0.45801526717557201</v>
      </c>
      <c r="C95">
        <v>0.45454545454545398</v>
      </c>
      <c r="D95">
        <f t="shared" si="16"/>
        <v>131.00000000000014</v>
      </c>
      <c r="E95" s="2">
        <v>131.00000000000014</v>
      </c>
      <c r="F95" s="19">
        <f t="shared" si="12"/>
        <v>0.45801526717557201</v>
      </c>
      <c r="H95" s="10"/>
      <c r="K95" s="2">
        <v>0.36363636363636304</v>
      </c>
      <c r="L95" s="5">
        <f t="shared" ref="L95:L100" si="17">K95-$O$1</f>
        <v>-3.5416581617356113E-2</v>
      </c>
      <c r="M95" s="8">
        <f t="shared" ref="M95:M100" si="18">L95*L95</f>
        <v>1.254334253458847E-3</v>
      </c>
      <c r="Q95" s="2">
        <v>131.00000000000014</v>
      </c>
      <c r="R95" s="12">
        <f t="shared" ref="R95:R112" si="19">1-((Q95-58)/(193-58))</f>
        <v>0.45925925925925826</v>
      </c>
      <c r="S95" s="17">
        <f t="shared" si="15"/>
        <v>0.57734179735862157</v>
      </c>
      <c r="T95">
        <v>95</v>
      </c>
    </row>
    <row r="96" spans="1:20">
      <c r="A96">
        <v>96</v>
      </c>
      <c r="B96">
        <v>0.45454545454545398</v>
      </c>
      <c r="C96">
        <v>0.45112781954887199</v>
      </c>
      <c r="D96">
        <f t="shared" si="16"/>
        <v>132.00000000000017</v>
      </c>
      <c r="E96" s="2">
        <v>132.00000000000017</v>
      </c>
      <c r="F96" s="19">
        <f t="shared" si="12"/>
        <v>0.45454545454545398</v>
      </c>
      <c r="H96" s="10"/>
      <c r="K96" s="2">
        <v>0.36363636363636304</v>
      </c>
      <c r="L96" s="5">
        <f t="shared" si="17"/>
        <v>-3.5416581617356113E-2</v>
      </c>
      <c r="M96" s="8">
        <f t="shared" si="18"/>
        <v>1.254334253458847E-3</v>
      </c>
      <c r="Q96" s="2">
        <v>132.00000000000017</v>
      </c>
      <c r="R96" s="12">
        <f t="shared" si="19"/>
        <v>0.45185185185185062</v>
      </c>
      <c r="S96" s="17">
        <f t="shared" si="15"/>
        <v>0.57155195896627364</v>
      </c>
      <c r="T96">
        <v>96</v>
      </c>
    </row>
    <row r="97" spans="1:20">
      <c r="A97">
        <v>97</v>
      </c>
      <c r="B97">
        <v>0.45112781954887199</v>
      </c>
      <c r="C97">
        <v>0.45112781954887199</v>
      </c>
      <c r="D97">
        <f t="shared" si="16"/>
        <v>133.00000000000006</v>
      </c>
      <c r="E97" s="2">
        <v>133.00000000000006</v>
      </c>
      <c r="F97" s="19">
        <f t="shared" si="12"/>
        <v>0.45112781954887199</v>
      </c>
      <c r="H97" s="10"/>
      <c r="K97" s="2">
        <v>0.36363636363636304</v>
      </c>
      <c r="L97" s="5">
        <f t="shared" si="17"/>
        <v>-3.5416581617356113E-2</v>
      </c>
      <c r="M97" s="8">
        <f t="shared" si="18"/>
        <v>1.254334253458847E-3</v>
      </c>
      <c r="Q97" s="2">
        <v>133.00000000000006</v>
      </c>
      <c r="R97" s="12">
        <f t="shared" si="19"/>
        <v>0.44444444444444398</v>
      </c>
      <c r="S97" s="17">
        <f t="shared" si="15"/>
        <v>0.56576212057392672</v>
      </c>
      <c r="T97">
        <v>97</v>
      </c>
    </row>
    <row r="98" spans="1:20">
      <c r="A98">
        <v>98</v>
      </c>
      <c r="B98">
        <v>0.45112781954887199</v>
      </c>
      <c r="C98">
        <v>0.44776119402984998</v>
      </c>
      <c r="D98">
        <f t="shared" si="16"/>
        <v>133.00000000000006</v>
      </c>
      <c r="E98" s="2">
        <v>133.00000000000006</v>
      </c>
      <c r="F98" s="19">
        <f t="shared" si="12"/>
        <v>0.45112781954887199</v>
      </c>
      <c r="H98" s="10"/>
      <c r="K98" s="2">
        <v>0.36363636363636304</v>
      </c>
      <c r="L98" s="5">
        <f t="shared" si="17"/>
        <v>-3.5416581617356113E-2</v>
      </c>
      <c r="M98" s="8">
        <f t="shared" si="18"/>
        <v>1.254334253458847E-3</v>
      </c>
      <c r="Q98" s="2">
        <v>133.00000000000006</v>
      </c>
      <c r="R98" s="12">
        <f t="shared" si="19"/>
        <v>0.44444444444444398</v>
      </c>
      <c r="S98" s="17">
        <f t="shared" si="15"/>
        <v>0.56576212057392672</v>
      </c>
      <c r="T98">
        <v>98</v>
      </c>
    </row>
    <row r="99" spans="1:20">
      <c r="A99">
        <v>99</v>
      </c>
      <c r="B99">
        <v>0.44776119402984998</v>
      </c>
      <c r="C99">
        <v>0.44776119402984998</v>
      </c>
      <c r="D99">
        <f t="shared" si="16"/>
        <v>134.00000000000023</v>
      </c>
      <c r="E99" s="2">
        <v>134.00000000000023</v>
      </c>
      <c r="F99" s="19">
        <f t="shared" si="12"/>
        <v>0.44776119402984998</v>
      </c>
      <c r="H99" s="10"/>
      <c r="K99" s="2">
        <v>0.36363636363636304</v>
      </c>
      <c r="L99" s="5">
        <f t="shared" si="17"/>
        <v>-3.5416581617356113E-2</v>
      </c>
      <c r="M99" s="8">
        <f t="shared" si="18"/>
        <v>1.254334253458847E-3</v>
      </c>
      <c r="Q99" s="2">
        <v>134.00000000000023</v>
      </c>
      <c r="R99" s="12">
        <f t="shared" si="19"/>
        <v>0.43703703703703534</v>
      </c>
      <c r="S99" s="17">
        <f t="shared" si="15"/>
        <v>0.55997228218157802</v>
      </c>
      <c r="T99">
        <v>99</v>
      </c>
    </row>
    <row r="100" spans="1:20">
      <c r="A100">
        <v>100</v>
      </c>
      <c r="B100">
        <v>0.44776119402984998</v>
      </c>
      <c r="C100">
        <v>0.44444444444444398</v>
      </c>
      <c r="D100">
        <f t="shared" si="16"/>
        <v>134.00000000000023</v>
      </c>
      <c r="E100" s="2">
        <v>134.00000000000023</v>
      </c>
      <c r="F100" s="19">
        <f t="shared" si="12"/>
        <v>0.44776119402984998</v>
      </c>
      <c r="H100" s="10"/>
      <c r="K100" s="2">
        <v>0.359281437125748</v>
      </c>
      <c r="L100" s="5">
        <f t="shared" si="17"/>
        <v>-3.9771508127971145E-2</v>
      </c>
      <c r="M100" s="8">
        <f t="shared" si="18"/>
        <v>1.5817728587732749E-3</v>
      </c>
      <c r="Q100" s="2">
        <v>134.00000000000023</v>
      </c>
      <c r="R100" s="12">
        <f t="shared" si="19"/>
        <v>0.43703703703703534</v>
      </c>
      <c r="S100" s="17">
        <f t="shared" si="15"/>
        <v>0.55997228218157802</v>
      </c>
      <c r="T100">
        <v>100</v>
      </c>
    </row>
    <row r="101" spans="1:20">
      <c r="A101">
        <v>101</v>
      </c>
      <c r="B101">
        <v>0.44444444444444398</v>
      </c>
      <c r="C101">
        <v>0.44444444444444398</v>
      </c>
      <c r="D101">
        <f t="shared" si="16"/>
        <v>135.00000000000014</v>
      </c>
      <c r="E101" s="2">
        <v>135.00000000000014</v>
      </c>
      <c r="F101" s="19">
        <f t="shared" si="12"/>
        <v>0.44444444444444398</v>
      </c>
      <c r="K101" s="2">
        <v>0.35714285714285698</v>
      </c>
      <c r="L101" s="5">
        <f t="shared" ref="L101:L144" si="20">K101-$O$1</f>
        <v>-4.1910088110862165E-2</v>
      </c>
      <c r="M101" s="8">
        <f t="shared" ref="M101:M144" si="21">L101*L101</f>
        <v>1.7564554854602303E-3</v>
      </c>
      <c r="Q101" s="2">
        <v>135.00000000000014</v>
      </c>
      <c r="R101" s="12">
        <f t="shared" si="19"/>
        <v>0.42962962962962858</v>
      </c>
      <c r="S101" s="17">
        <f t="shared" si="15"/>
        <v>0.55418244378923098</v>
      </c>
      <c r="T101">
        <v>101</v>
      </c>
    </row>
    <row r="102" spans="1:20">
      <c r="A102">
        <v>102</v>
      </c>
      <c r="B102">
        <v>0.44444444444444398</v>
      </c>
      <c r="C102">
        <v>0.441176470588235</v>
      </c>
      <c r="D102">
        <f t="shared" si="16"/>
        <v>135.00000000000014</v>
      </c>
      <c r="E102" s="2">
        <v>135.00000000000014</v>
      </c>
      <c r="F102" s="19">
        <f t="shared" si="12"/>
        <v>0.44444444444444398</v>
      </c>
      <c r="K102" s="2">
        <v>0.35714285714285698</v>
      </c>
      <c r="L102" s="5">
        <f t="shared" si="20"/>
        <v>-4.1910088110862165E-2</v>
      </c>
      <c r="M102" s="8">
        <f t="shared" si="21"/>
        <v>1.7564554854602303E-3</v>
      </c>
      <c r="Q102" s="2">
        <v>135.00000000000014</v>
      </c>
      <c r="R102" s="12">
        <f t="shared" si="19"/>
        <v>0.42962962962962858</v>
      </c>
      <c r="S102" s="17">
        <f t="shared" si="15"/>
        <v>0.55418244378923098</v>
      </c>
      <c r="T102">
        <v>102</v>
      </c>
    </row>
    <row r="103" spans="1:20">
      <c r="A103">
        <v>103</v>
      </c>
      <c r="B103">
        <v>0.441176470588235</v>
      </c>
      <c r="C103">
        <v>0.441176470588235</v>
      </c>
      <c r="D103">
        <f t="shared" si="16"/>
        <v>136.00000000000009</v>
      </c>
      <c r="E103" s="2">
        <v>136.00000000000009</v>
      </c>
      <c r="F103" s="19">
        <f t="shared" si="12"/>
        <v>0.441176470588235</v>
      </c>
      <c r="K103" s="2">
        <v>0.35714285714285698</v>
      </c>
      <c r="L103" s="5">
        <f t="shared" si="20"/>
        <v>-4.1910088110862165E-2</v>
      </c>
      <c r="M103" s="8">
        <f t="shared" si="21"/>
        <v>1.7564554854602303E-3</v>
      </c>
      <c r="Q103" s="2">
        <v>136.00000000000009</v>
      </c>
      <c r="R103" s="12">
        <f t="shared" si="19"/>
        <v>0.42222222222222161</v>
      </c>
      <c r="S103" s="17">
        <f t="shared" si="15"/>
        <v>0.54839260539688373</v>
      </c>
      <c r="T103">
        <v>103</v>
      </c>
    </row>
    <row r="104" spans="1:20">
      <c r="A104">
        <v>104</v>
      </c>
      <c r="B104">
        <v>0.441176470588235</v>
      </c>
      <c r="C104">
        <v>0.441176470588235</v>
      </c>
      <c r="D104">
        <f t="shared" si="16"/>
        <v>136.00000000000009</v>
      </c>
      <c r="E104" s="2">
        <v>136.00000000000009</v>
      </c>
      <c r="F104" s="19">
        <f t="shared" si="12"/>
        <v>0.441176470588235</v>
      </c>
      <c r="K104" s="2">
        <v>0.35714285714285698</v>
      </c>
      <c r="L104" s="5">
        <f t="shared" si="20"/>
        <v>-4.1910088110862165E-2</v>
      </c>
      <c r="M104" s="8">
        <f t="shared" si="21"/>
        <v>1.7564554854602303E-3</v>
      </c>
      <c r="Q104" s="2">
        <v>136.00000000000009</v>
      </c>
      <c r="R104" s="12">
        <f t="shared" si="19"/>
        <v>0.42222222222222161</v>
      </c>
      <c r="S104" s="17">
        <f t="shared" si="15"/>
        <v>0.54839260539688373</v>
      </c>
      <c r="T104">
        <v>104</v>
      </c>
    </row>
    <row r="105" spans="1:20">
      <c r="A105">
        <v>105</v>
      </c>
      <c r="B105">
        <v>0.441176470588235</v>
      </c>
      <c r="C105">
        <v>0.43795620437956206</v>
      </c>
      <c r="D105">
        <f t="shared" si="16"/>
        <v>136.00000000000009</v>
      </c>
      <c r="E105" s="2">
        <v>136.00000000000009</v>
      </c>
      <c r="F105" s="19">
        <f t="shared" si="12"/>
        <v>0.441176470588235</v>
      </c>
      <c r="K105" s="2">
        <v>0.35714285714285698</v>
      </c>
      <c r="L105" s="5">
        <f t="shared" si="20"/>
        <v>-4.1910088110862165E-2</v>
      </c>
      <c r="M105" s="8">
        <f t="shared" si="21"/>
        <v>1.7564554854602303E-3</v>
      </c>
      <c r="Q105" s="2">
        <v>136.00000000000009</v>
      </c>
      <c r="R105" s="12">
        <f t="shared" si="19"/>
        <v>0.42222222222222161</v>
      </c>
      <c r="S105" s="17">
        <f t="shared" si="15"/>
        <v>0.54839260539688373</v>
      </c>
      <c r="T105">
        <v>105</v>
      </c>
    </row>
    <row r="106" spans="1:20">
      <c r="A106">
        <v>106</v>
      </c>
      <c r="B106">
        <v>0.43795620437956206</v>
      </c>
      <c r="C106">
        <v>0.43795620437956206</v>
      </c>
      <c r="D106">
        <f t="shared" si="16"/>
        <v>137</v>
      </c>
      <c r="E106" s="2">
        <v>137</v>
      </c>
      <c r="F106" s="19">
        <f t="shared" si="12"/>
        <v>0.43795620437956206</v>
      </c>
      <c r="K106" s="2">
        <v>0.35714285714285698</v>
      </c>
      <c r="L106" s="5">
        <f t="shared" si="20"/>
        <v>-4.1910088110862165E-2</v>
      </c>
      <c r="M106" s="8">
        <f t="shared" si="21"/>
        <v>1.7564554854602303E-3</v>
      </c>
      <c r="Q106" s="2">
        <v>137</v>
      </c>
      <c r="R106" s="12">
        <f t="shared" si="19"/>
        <v>0.41481481481481486</v>
      </c>
      <c r="S106" s="17">
        <f t="shared" si="15"/>
        <v>0.54260276700453658</v>
      </c>
      <c r="T106">
        <v>106</v>
      </c>
    </row>
    <row r="107" spans="1:20">
      <c r="A107">
        <v>107</v>
      </c>
      <c r="B107">
        <v>0.43795620437956206</v>
      </c>
      <c r="C107">
        <v>0.43795620437956206</v>
      </c>
      <c r="D107">
        <f t="shared" si="16"/>
        <v>137</v>
      </c>
      <c r="E107" s="2">
        <v>137</v>
      </c>
      <c r="F107" s="19">
        <f t="shared" si="12"/>
        <v>0.43795620437956206</v>
      </c>
      <c r="K107" s="2">
        <v>0.35714285714285698</v>
      </c>
      <c r="L107" s="5">
        <f t="shared" si="20"/>
        <v>-4.1910088110862165E-2</v>
      </c>
      <c r="M107" s="8">
        <f t="shared" si="21"/>
        <v>1.7564554854602303E-3</v>
      </c>
      <c r="Q107" s="2">
        <v>137</v>
      </c>
      <c r="R107" s="12">
        <f t="shared" si="19"/>
        <v>0.41481481481481486</v>
      </c>
      <c r="S107" s="17">
        <f t="shared" si="15"/>
        <v>0.54260276700453658</v>
      </c>
      <c r="T107">
        <v>107</v>
      </c>
    </row>
    <row r="108" spans="1:20">
      <c r="A108">
        <v>108</v>
      </c>
      <c r="B108">
        <v>0.43795620437956206</v>
      </c>
      <c r="C108">
        <v>0.43795620437956206</v>
      </c>
      <c r="D108">
        <f t="shared" si="16"/>
        <v>137</v>
      </c>
      <c r="E108" s="2">
        <v>137</v>
      </c>
      <c r="F108" s="19">
        <f t="shared" si="12"/>
        <v>0.43795620437956206</v>
      </c>
      <c r="K108" s="2">
        <v>0.35294117647058798</v>
      </c>
      <c r="L108" s="5">
        <f t="shared" si="20"/>
        <v>-4.6111768783131168E-2</v>
      </c>
      <c r="M108" s="8">
        <f t="shared" si="21"/>
        <v>2.1262952203089502E-3</v>
      </c>
      <c r="Q108" s="2">
        <v>137</v>
      </c>
      <c r="R108" s="12">
        <f t="shared" si="19"/>
        <v>0.41481481481481486</v>
      </c>
      <c r="S108" s="17">
        <f t="shared" si="15"/>
        <v>0.54260276700453658</v>
      </c>
      <c r="T108">
        <v>108</v>
      </c>
    </row>
    <row r="109" spans="1:20">
      <c r="A109">
        <v>109</v>
      </c>
      <c r="B109">
        <v>0.43795620437956206</v>
      </c>
      <c r="C109">
        <v>0.43795620437956206</v>
      </c>
      <c r="D109">
        <f t="shared" ref="D109:D140" si="22">60/B109</f>
        <v>137</v>
      </c>
      <c r="E109" s="2">
        <v>137</v>
      </c>
      <c r="F109" s="19">
        <f t="shared" si="12"/>
        <v>0.43795620437956206</v>
      </c>
      <c r="K109" s="2">
        <v>0.35087719298245601</v>
      </c>
      <c r="L109" s="5">
        <f t="shared" si="20"/>
        <v>-4.8175752271263139E-2</v>
      </c>
      <c r="M109" s="8">
        <f t="shared" si="21"/>
        <v>2.3209031069021157E-3</v>
      </c>
      <c r="Q109" s="2">
        <v>137</v>
      </c>
      <c r="R109" s="12">
        <f t="shared" si="19"/>
        <v>0.41481481481481486</v>
      </c>
      <c r="S109" s="17">
        <f t="shared" si="15"/>
        <v>0.54260276700453658</v>
      </c>
      <c r="T109">
        <v>109</v>
      </c>
    </row>
    <row r="110" spans="1:20">
      <c r="A110">
        <v>110</v>
      </c>
      <c r="B110">
        <v>0.43795620437956206</v>
      </c>
      <c r="C110">
        <v>0.43795620437956206</v>
      </c>
      <c r="D110">
        <f t="shared" si="22"/>
        <v>137</v>
      </c>
      <c r="E110" s="2">
        <v>137</v>
      </c>
      <c r="F110" s="19">
        <f t="shared" si="12"/>
        <v>0.43795620437956206</v>
      </c>
      <c r="K110" s="2">
        <v>0.35087719298245601</v>
      </c>
      <c r="L110" s="5">
        <f t="shared" si="20"/>
        <v>-4.8175752271263139E-2</v>
      </c>
      <c r="M110" s="8">
        <f t="shared" si="21"/>
        <v>2.3209031069021157E-3</v>
      </c>
      <c r="Q110" s="2">
        <v>137</v>
      </c>
      <c r="R110" s="12">
        <f t="shared" si="19"/>
        <v>0.41481481481481486</v>
      </c>
      <c r="S110" s="17">
        <f t="shared" si="15"/>
        <v>0.54260276700453658</v>
      </c>
      <c r="T110">
        <v>110</v>
      </c>
    </row>
    <row r="111" spans="1:20">
      <c r="A111">
        <v>111</v>
      </c>
      <c r="B111">
        <v>0.43795620437956206</v>
      </c>
      <c r="C111">
        <v>0.434782608695652</v>
      </c>
      <c r="D111">
        <f t="shared" si="22"/>
        <v>137</v>
      </c>
      <c r="E111" s="2">
        <v>137</v>
      </c>
      <c r="F111" s="19">
        <f t="shared" si="12"/>
        <v>0.43795620437956206</v>
      </c>
      <c r="K111" s="2">
        <v>0.35087719298245601</v>
      </c>
      <c r="L111" s="5">
        <f t="shared" si="20"/>
        <v>-4.8175752271263139E-2</v>
      </c>
      <c r="M111" s="8">
        <f t="shared" si="21"/>
        <v>2.3209031069021157E-3</v>
      </c>
      <c r="Q111" s="2">
        <v>137</v>
      </c>
      <c r="R111" s="12">
        <f t="shared" si="19"/>
        <v>0.41481481481481486</v>
      </c>
      <c r="S111" s="17">
        <f t="shared" si="15"/>
        <v>0.54260276700453658</v>
      </c>
      <c r="T111">
        <v>111</v>
      </c>
    </row>
    <row r="112" spans="1:20">
      <c r="A112">
        <v>112</v>
      </c>
      <c r="B112">
        <v>0.434782608695652</v>
      </c>
      <c r="C112">
        <v>0.434782608695652</v>
      </c>
      <c r="D112">
        <f t="shared" si="22"/>
        <v>138.00000000000006</v>
      </c>
      <c r="E112" s="2">
        <v>138.00000000000006</v>
      </c>
      <c r="F112" s="19">
        <f t="shared" si="12"/>
        <v>0.434782608695652</v>
      </c>
      <c r="K112" s="2">
        <v>0.35087719298245601</v>
      </c>
      <c r="L112" s="5">
        <f t="shared" si="20"/>
        <v>-4.8175752271263139E-2</v>
      </c>
      <c r="M112" s="8">
        <f t="shared" si="21"/>
        <v>2.3209031069021157E-3</v>
      </c>
      <c r="Q112" s="2">
        <v>138.00000000000006</v>
      </c>
      <c r="R112" s="12">
        <f t="shared" si="19"/>
        <v>0.407407407407407</v>
      </c>
      <c r="S112" s="17">
        <f t="shared" si="15"/>
        <v>0.53681292861218854</v>
      </c>
      <c r="T112">
        <v>112</v>
      </c>
    </row>
    <row r="113" spans="1:20">
      <c r="A113">
        <v>113</v>
      </c>
      <c r="B113">
        <v>0.434782608695652</v>
      </c>
      <c r="C113">
        <v>0.434782608695652</v>
      </c>
      <c r="D113">
        <f t="shared" si="22"/>
        <v>138.00000000000006</v>
      </c>
      <c r="E113" s="2">
        <v>138.00000000000006</v>
      </c>
      <c r="F113" s="19">
        <f t="shared" si="12"/>
        <v>0.434782608695652</v>
      </c>
      <c r="K113" s="2">
        <v>0.35087719298245601</v>
      </c>
      <c r="L113" s="5">
        <f t="shared" si="20"/>
        <v>-4.8175752271263139E-2</v>
      </c>
      <c r="M113" s="8">
        <f t="shared" si="21"/>
        <v>2.3209031069021157E-3</v>
      </c>
      <c r="Q113" s="2">
        <v>138.00000000000006</v>
      </c>
      <c r="R113" s="12">
        <f t="shared" ref="R113:R126" si="23">1-((Q113-58)/(193-58))</f>
        <v>0.407407407407407</v>
      </c>
      <c r="S113" s="17">
        <f t="shared" si="15"/>
        <v>0.53681292861218854</v>
      </c>
      <c r="T113">
        <v>113</v>
      </c>
    </row>
    <row r="114" spans="1:20">
      <c r="A114">
        <v>114</v>
      </c>
      <c r="B114">
        <v>0.434782608695652</v>
      </c>
      <c r="C114">
        <v>0.434782608695652</v>
      </c>
      <c r="D114">
        <f t="shared" si="22"/>
        <v>138.00000000000006</v>
      </c>
      <c r="E114" s="2">
        <v>138.00000000000006</v>
      </c>
      <c r="F114" s="19">
        <f t="shared" si="12"/>
        <v>0.434782608695652</v>
      </c>
      <c r="K114" s="2">
        <v>0.35087719298245601</v>
      </c>
      <c r="L114" s="5">
        <f t="shared" si="20"/>
        <v>-4.8175752271263139E-2</v>
      </c>
      <c r="M114" s="8">
        <f t="shared" si="21"/>
        <v>2.3209031069021157E-3</v>
      </c>
      <c r="Q114" s="2">
        <v>138.00000000000006</v>
      </c>
      <c r="R114" s="12">
        <f t="shared" si="23"/>
        <v>0.407407407407407</v>
      </c>
      <c r="S114" s="17">
        <f t="shared" si="15"/>
        <v>0.53681292861218854</v>
      </c>
      <c r="T114">
        <v>114</v>
      </c>
    </row>
    <row r="115" spans="1:20">
      <c r="A115">
        <v>115</v>
      </c>
      <c r="B115">
        <v>0.434782608695652</v>
      </c>
      <c r="C115">
        <v>0.434782608695652</v>
      </c>
      <c r="D115">
        <f t="shared" si="22"/>
        <v>138.00000000000006</v>
      </c>
      <c r="E115" s="2">
        <v>138.00000000000006</v>
      </c>
      <c r="F115" s="19">
        <f t="shared" si="12"/>
        <v>0.434782608695652</v>
      </c>
      <c r="K115" s="2">
        <v>0.35087719298245601</v>
      </c>
      <c r="L115" s="5">
        <f t="shared" si="20"/>
        <v>-4.8175752271263139E-2</v>
      </c>
      <c r="M115" s="8">
        <f t="shared" si="21"/>
        <v>2.3209031069021157E-3</v>
      </c>
      <c r="Q115" s="2">
        <v>138.00000000000006</v>
      </c>
      <c r="R115" s="12">
        <f t="shared" si="23"/>
        <v>0.407407407407407</v>
      </c>
      <c r="S115" s="17">
        <f t="shared" si="15"/>
        <v>0.53681292861218854</v>
      </c>
      <c r="T115">
        <v>115</v>
      </c>
    </row>
    <row r="116" spans="1:20">
      <c r="A116">
        <v>116</v>
      </c>
      <c r="B116">
        <v>0.434782608695652</v>
      </c>
      <c r="C116">
        <v>0.434782608695652</v>
      </c>
      <c r="D116">
        <f t="shared" si="22"/>
        <v>138.00000000000006</v>
      </c>
      <c r="E116" s="2">
        <v>138.00000000000006</v>
      </c>
      <c r="F116" s="19">
        <f t="shared" si="12"/>
        <v>0.434782608695652</v>
      </c>
      <c r="K116" s="2">
        <v>0.34682080924855402</v>
      </c>
      <c r="L116" s="5">
        <f t="shared" si="20"/>
        <v>-5.2232136005165131E-2</v>
      </c>
      <c r="M116" s="8">
        <f t="shared" si="21"/>
        <v>2.7281960316620675E-3</v>
      </c>
      <c r="Q116" s="2">
        <v>138.00000000000006</v>
      </c>
      <c r="R116" s="12">
        <f t="shared" si="23"/>
        <v>0.407407407407407</v>
      </c>
      <c r="S116" s="17">
        <f t="shared" si="15"/>
        <v>0.53681292861218854</v>
      </c>
      <c r="T116">
        <v>116</v>
      </c>
    </row>
    <row r="117" spans="1:20">
      <c r="A117">
        <v>117</v>
      </c>
      <c r="B117">
        <v>0.434782608695652</v>
      </c>
      <c r="C117">
        <v>0.43165467625899201</v>
      </c>
      <c r="D117">
        <f t="shared" si="22"/>
        <v>138.00000000000006</v>
      </c>
      <c r="E117" s="2">
        <v>138.00000000000006</v>
      </c>
      <c r="F117" s="19">
        <f t="shared" si="12"/>
        <v>0.434782608695652</v>
      </c>
      <c r="K117" s="2">
        <v>0.34482758620689602</v>
      </c>
      <c r="L117" s="5">
        <f t="shared" si="20"/>
        <v>-5.4225359046823129E-2</v>
      </c>
      <c r="M117" s="8">
        <f t="shared" si="21"/>
        <v>2.940389563756883E-3</v>
      </c>
      <c r="Q117" s="2">
        <v>138.00000000000006</v>
      </c>
      <c r="R117" s="12">
        <f t="shared" si="23"/>
        <v>0.407407407407407</v>
      </c>
      <c r="S117" s="17">
        <f t="shared" si="15"/>
        <v>0.53681292861218854</v>
      </c>
      <c r="T117">
        <v>117</v>
      </c>
    </row>
    <row r="118" spans="1:20">
      <c r="A118">
        <v>118</v>
      </c>
      <c r="B118">
        <v>0.43165467625899201</v>
      </c>
      <c r="C118">
        <v>0.43165467625899201</v>
      </c>
      <c r="D118">
        <f t="shared" si="22"/>
        <v>139.00000000000026</v>
      </c>
      <c r="E118" s="2">
        <v>139.00000000000026</v>
      </c>
      <c r="F118" s="19">
        <f t="shared" si="12"/>
        <v>0.43165467625899201</v>
      </c>
      <c r="K118" s="2">
        <v>0.34482758620689602</v>
      </c>
      <c r="L118" s="5">
        <f t="shared" si="20"/>
        <v>-5.4225359046823129E-2</v>
      </c>
      <c r="M118" s="8">
        <f t="shared" si="21"/>
        <v>2.940389563756883E-3</v>
      </c>
      <c r="Q118" s="2">
        <v>139.00000000000026</v>
      </c>
      <c r="R118" s="12">
        <f t="shared" si="23"/>
        <v>0.39999999999999813</v>
      </c>
      <c r="S118" s="17">
        <f t="shared" si="15"/>
        <v>0.53102309021983984</v>
      </c>
      <c r="T118">
        <v>118</v>
      </c>
    </row>
    <row r="119" spans="1:20">
      <c r="A119">
        <v>119</v>
      </c>
      <c r="B119">
        <v>0.43165467625899201</v>
      </c>
      <c r="C119">
        <v>0.43165467625899201</v>
      </c>
      <c r="D119">
        <f t="shared" si="22"/>
        <v>139.00000000000026</v>
      </c>
      <c r="E119" s="2">
        <v>139.00000000000026</v>
      </c>
      <c r="F119" s="19">
        <f t="shared" si="12"/>
        <v>0.43165467625899201</v>
      </c>
      <c r="K119" s="2">
        <v>0.34482758620689602</v>
      </c>
      <c r="L119" s="5">
        <f t="shared" si="20"/>
        <v>-5.4225359046823129E-2</v>
      </c>
      <c r="M119" s="8">
        <f t="shared" si="21"/>
        <v>2.940389563756883E-3</v>
      </c>
      <c r="Q119" s="2">
        <v>139.00000000000026</v>
      </c>
      <c r="R119" s="12">
        <f t="shared" si="23"/>
        <v>0.39999999999999813</v>
      </c>
      <c r="S119" s="17">
        <f t="shared" si="15"/>
        <v>0.53102309021983984</v>
      </c>
      <c r="T119">
        <v>119</v>
      </c>
    </row>
    <row r="120" spans="1:20">
      <c r="A120">
        <v>120</v>
      </c>
      <c r="B120">
        <v>0.43165467625899201</v>
      </c>
      <c r="C120">
        <v>0.43165467625899201</v>
      </c>
      <c r="D120">
        <f t="shared" si="22"/>
        <v>139.00000000000026</v>
      </c>
      <c r="E120" s="2">
        <v>139.00000000000026</v>
      </c>
      <c r="F120" s="19">
        <f t="shared" si="12"/>
        <v>0.43165467625899201</v>
      </c>
      <c r="K120" s="2">
        <v>0.34482758620689602</v>
      </c>
      <c r="L120" s="5">
        <f t="shared" si="20"/>
        <v>-5.4225359046823129E-2</v>
      </c>
      <c r="M120" s="8">
        <f t="shared" si="21"/>
        <v>2.940389563756883E-3</v>
      </c>
      <c r="Q120" s="2">
        <v>139.00000000000026</v>
      </c>
      <c r="R120" s="12">
        <f t="shared" si="23"/>
        <v>0.39999999999999813</v>
      </c>
      <c r="S120" s="17">
        <f t="shared" si="15"/>
        <v>0.53102309021983984</v>
      </c>
      <c r="T120">
        <v>120</v>
      </c>
    </row>
    <row r="121" spans="1:20">
      <c r="A121">
        <v>121</v>
      </c>
      <c r="B121">
        <v>0.43165467625899201</v>
      </c>
      <c r="C121">
        <v>0.43165467625899201</v>
      </c>
      <c r="D121">
        <f t="shared" si="22"/>
        <v>139.00000000000026</v>
      </c>
      <c r="E121" s="2">
        <v>139.00000000000026</v>
      </c>
      <c r="F121" s="19">
        <f t="shared" si="12"/>
        <v>0.43165467625899201</v>
      </c>
      <c r="K121" s="2">
        <v>0.34482758620689602</v>
      </c>
      <c r="L121" s="5">
        <f t="shared" si="20"/>
        <v>-5.4225359046823129E-2</v>
      </c>
      <c r="M121" s="8">
        <f t="shared" si="21"/>
        <v>2.940389563756883E-3</v>
      </c>
      <c r="Q121" s="2">
        <v>139.00000000000026</v>
      </c>
      <c r="R121" s="12">
        <f t="shared" si="23"/>
        <v>0.39999999999999813</v>
      </c>
      <c r="S121" s="17">
        <f t="shared" si="15"/>
        <v>0.53102309021983984</v>
      </c>
      <c r="T121">
        <v>121</v>
      </c>
    </row>
    <row r="122" spans="1:20">
      <c r="A122">
        <v>122</v>
      </c>
      <c r="B122">
        <v>0.43165467625899201</v>
      </c>
      <c r="C122">
        <v>0.43165467625899201</v>
      </c>
      <c r="D122">
        <f t="shared" si="22"/>
        <v>139.00000000000026</v>
      </c>
      <c r="E122" s="2">
        <v>139.00000000000026</v>
      </c>
      <c r="F122" s="19">
        <f t="shared" si="12"/>
        <v>0.43165467625899201</v>
      </c>
      <c r="K122" s="2">
        <v>0.34482758620689602</v>
      </c>
      <c r="L122" s="5">
        <f t="shared" si="20"/>
        <v>-5.4225359046823129E-2</v>
      </c>
      <c r="M122" s="8">
        <f t="shared" si="21"/>
        <v>2.940389563756883E-3</v>
      </c>
      <c r="Q122" s="2">
        <v>139.00000000000026</v>
      </c>
      <c r="R122" s="12">
        <f t="shared" si="23"/>
        <v>0.39999999999999813</v>
      </c>
      <c r="S122" s="17">
        <f t="shared" si="15"/>
        <v>0.53102309021983984</v>
      </c>
      <c r="T122">
        <v>122</v>
      </c>
    </row>
    <row r="123" spans="1:20">
      <c r="A123">
        <v>123</v>
      </c>
      <c r="B123">
        <v>0.43165467625899201</v>
      </c>
      <c r="C123">
        <v>0.43165467625899201</v>
      </c>
      <c r="D123">
        <f t="shared" si="22"/>
        <v>139.00000000000026</v>
      </c>
      <c r="E123" s="2">
        <v>139.00000000000026</v>
      </c>
      <c r="F123" s="19">
        <f t="shared" si="12"/>
        <v>0.43165467625899201</v>
      </c>
      <c r="K123" s="2">
        <v>0.34682080924855402</v>
      </c>
      <c r="L123" s="5">
        <f t="shared" si="20"/>
        <v>-5.2232136005165131E-2</v>
      </c>
      <c r="M123" s="8">
        <f t="shared" si="21"/>
        <v>2.7281960316620675E-3</v>
      </c>
      <c r="Q123" s="2">
        <v>139.00000000000026</v>
      </c>
      <c r="R123" s="12">
        <f t="shared" si="23"/>
        <v>0.39999999999999813</v>
      </c>
      <c r="S123" s="17">
        <f t="shared" si="15"/>
        <v>0.53102309021983984</v>
      </c>
      <c r="T123">
        <v>123</v>
      </c>
    </row>
    <row r="124" spans="1:20">
      <c r="A124">
        <v>124</v>
      </c>
      <c r="B124">
        <v>0.43165467625899201</v>
      </c>
      <c r="C124">
        <v>0.42857142857142794</v>
      </c>
      <c r="D124">
        <f t="shared" si="22"/>
        <v>139.00000000000026</v>
      </c>
      <c r="E124" s="2">
        <v>139.00000000000026</v>
      </c>
      <c r="F124" s="19">
        <f t="shared" si="12"/>
        <v>0.43165467625899201</v>
      </c>
      <c r="K124" s="2">
        <v>0.34682080924855402</v>
      </c>
      <c r="L124" s="5">
        <f t="shared" si="20"/>
        <v>-5.2232136005165131E-2</v>
      </c>
      <c r="M124" s="8">
        <f t="shared" si="21"/>
        <v>2.7281960316620675E-3</v>
      </c>
      <c r="Q124" s="2">
        <v>139.00000000000026</v>
      </c>
      <c r="R124" s="12">
        <f t="shared" si="23"/>
        <v>0.39999999999999813</v>
      </c>
      <c r="S124" s="17">
        <f t="shared" si="15"/>
        <v>0.53102309021983984</v>
      </c>
      <c r="T124">
        <v>124</v>
      </c>
    </row>
    <row r="125" spans="1:20">
      <c r="A125">
        <v>125</v>
      </c>
      <c r="B125">
        <v>0.42857142857142794</v>
      </c>
      <c r="C125">
        <v>0.42553191489361702</v>
      </c>
      <c r="D125">
        <f t="shared" si="22"/>
        <v>140.0000000000002</v>
      </c>
      <c r="E125" s="2">
        <v>140.0000000000002</v>
      </c>
      <c r="F125" s="19">
        <f t="shared" si="12"/>
        <v>0.42857142857142794</v>
      </c>
      <c r="K125" s="2">
        <v>0.34883720930232498</v>
      </c>
      <c r="L125" s="5">
        <f t="shared" si="20"/>
        <v>-5.0215735951394169E-2</v>
      </c>
      <c r="M125" s="8">
        <f t="shared" si="21"/>
        <v>2.5216201371401408E-3</v>
      </c>
      <c r="Q125" s="2">
        <v>140.0000000000002</v>
      </c>
      <c r="R125" s="12">
        <f t="shared" si="23"/>
        <v>0.39259259259259116</v>
      </c>
      <c r="S125" s="17">
        <f t="shared" si="15"/>
        <v>0.52523325182749248</v>
      </c>
      <c r="T125">
        <v>125</v>
      </c>
    </row>
    <row r="126" spans="1:20">
      <c r="A126">
        <v>126</v>
      </c>
      <c r="B126">
        <v>0.42553191489361702</v>
      </c>
      <c r="C126">
        <v>0.42253521126760502</v>
      </c>
      <c r="D126">
        <f t="shared" si="22"/>
        <v>141</v>
      </c>
      <c r="E126" s="2">
        <v>141</v>
      </c>
      <c r="F126" s="19">
        <f t="shared" si="12"/>
        <v>0.42553191489361702</v>
      </c>
      <c r="K126" s="2">
        <v>0.34883720930232498</v>
      </c>
      <c r="L126" s="5">
        <f t="shared" si="20"/>
        <v>-5.0215735951394169E-2</v>
      </c>
      <c r="M126" s="8">
        <f t="shared" si="21"/>
        <v>2.5216201371401408E-3</v>
      </c>
      <c r="Q126" s="2">
        <v>141</v>
      </c>
      <c r="R126" s="12">
        <f t="shared" si="23"/>
        <v>0.38518518518518519</v>
      </c>
      <c r="S126" s="17">
        <f t="shared" si="15"/>
        <v>0.519443413435146</v>
      </c>
      <c r="T126">
        <v>126</v>
      </c>
    </row>
    <row r="127" spans="1:20">
      <c r="A127">
        <v>127</v>
      </c>
      <c r="B127">
        <v>0.42253521126760502</v>
      </c>
      <c r="C127">
        <v>0.42253521126760502</v>
      </c>
      <c r="D127">
        <f t="shared" si="22"/>
        <v>142.0000000000002</v>
      </c>
      <c r="E127" s="2">
        <v>142.0000000000002</v>
      </c>
      <c r="F127" s="19">
        <f t="shared" si="12"/>
        <v>0.42253521126760502</v>
      </c>
      <c r="K127" s="2">
        <v>0.34883720930232498</v>
      </c>
      <c r="L127" s="5">
        <f t="shared" si="20"/>
        <v>-5.0215735951394169E-2</v>
      </c>
      <c r="M127" s="8">
        <f t="shared" si="21"/>
        <v>2.5216201371401408E-3</v>
      </c>
      <c r="Q127" s="2">
        <v>142.0000000000002</v>
      </c>
      <c r="R127" s="12">
        <f t="shared" ref="R127:R143" si="24">1-((Q127-58)/(193-58))</f>
        <v>0.37777777777777632</v>
      </c>
      <c r="S127" s="17">
        <f t="shared" si="15"/>
        <v>0.51365357504279718</v>
      </c>
      <c r="T127">
        <v>127</v>
      </c>
    </row>
    <row r="128" spans="1:20">
      <c r="A128">
        <v>128</v>
      </c>
      <c r="B128">
        <v>0.42253521126760502</v>
      </c>
      <c r="C128">
        <v>0.42253521126760502</v>
      </c>
      <c r="D128">
        <f t="shared" si="22"/>
        <v>142.0000000000002</v>
      </c>
      <c r="E128" s="2">
        <v>142.0000000000002</v>
      </c>
      <c r="F128" s="19">
        <f t="shared" si="12"/>
        <v>0.42253521126760502</v>
      </c>
      <c r="K128" s="2">
        <v>0.34883720930232498</v>
      </c>
      <c r="L128" s="5">
        <f t="shared" si="20"/>
        <v>-5.0215735951394169E-2</v>
      </c>
      <c r="M128" s="8">
        <f t="shared" si="21"/>
        <v>2.5216201371401408E-3</v>
      </c>
      <c r="Q128" s="2">
        <v>142.0000000000002</v>
      </c>
      <c r="R128" s="12">
        <f t="shared" si="24"/>
        <v>0.37777777777777632</v>
      </c>
      <c r="S128" s="17">
        <f t="shared" si="15"/>
        <v>0.51365357504279718</v>
      </c>
      <c r="T128">
        <v>128</v>
      </c>
    </row>
    <row r="129" spans="1:20">
      <c r="A129">
        <v>129</v>
      </c>
      <c r="B129">
        <v>0.42253521126760502</v>
      </c>
      <c r="C129">
        <v>0.42253521126760502</v>
      </c>
      <c r="D129">
        <f t="shared" si="22"/>
        <v>142.0000000000002</v>
      </c>
      <c r="E129" s="2">
        <v>142.0000000000002</v>
      </c>
      <c r="F129" s="19">
        <f t="shared" si="12"/>
        <v>0.42253521126760502</v>
      </c>
      <c r="K129" s="2">
        <v>0.34883720930232498</v>
      </c>
      <c r="L129" s="5">
        <f t="shared" si="20"/>
        <v>-5.0215735951394169E-2</v>
      </c>
      <c r="M129" s="8">
        <f t="shared" si="21"/>
        <v>2.5216201371401408E-3</v>
      </c>
      <c r="Q129" s="2">
        <v>142.0000000000002</v>
      </c>
      <c r="R129" s="12">
        <f t="shared" si="24"/>
        <v>0.37777777777777632</v>
      </c>
      <c r="S129" s="17">
        <f t="shared" si="15"/>
        <v>0.51365357504279718</v>
      </c>
      <c r="T129">
        <v>129</v>
      </c>
    </row>
    <row r="130" spans="1:20">
      <c r="A130">
        <v>130</v>
      </c>
      <c r="B130">
        <v>0.42253521126760502</v>
      </c>
      <c r="C130">
        <v>0.41958041958041897</v>
      </c>
      <c r="D130">
        <f t="shared" si="22"/>
        <v>142.0000000000002</v>
      </c>
      <c r="E130" s="2">
        <v>142.0000000000002</v>
      </c>
      <c r="F130" s="19">
        <f t="shared" ref="F130:F193" si="25">60/E130</f>
        <v>0.42253521126760502</v>
      </c>
      <c r="K130" s="2">
        <v>0.34682080924855402</v>
      </c>
      <c r="L130" s="5">
        <f t="shared" si="20"/>
        <v>-5.2232136005165131E-2</v>
      </c>
      <c r="M130" s="8">
        <f t="shared" si="21"/>
        <v>2.7281960316620675E-3</v>
      </c>
      <c r="Q130" s="2">
        <v>142.0000000000002</v>
      </c>
      <c r="R130" s="12">
        <f t="shared" si="24"/>
        <v>0.37777777777777632</v>
      </c>
      <c r="S130" s="17">
        <f t="shared" ref="S130:S193" si="26">1-((Q130-58)/(193-58))*($P$3)/0.7</f>
        <v>0.51365357504279718</v>
      </c>
      <c r="T130">
        <v>130</v>
      </c>
    </row>
    <row r="131" spans="1:20">
      <c r="A131">
        <v>131</v>
      </c>
      <c r="B131">
        <v>0.41958041958041897</v>
      </c>
      <c r="C131">
        <v>0.41958041958041897</v>
      </c>
      <c r="D131">
        <f t="shared" si="22"/>
        <v>143.0000000000002</v>
      </c>
      <c r="E131" s="2">
        <v>143.0000000000002</v>
      </c>
      <c r="F131" s="19">
        <f t="shared" si="25"/>
        <v>0.41958041958041897</v>
      </c>
      <c r="K131" s="2">
        <v>0.34682080924855402</v>
      </c>
      <c r="L131" s="5">
        <f t="shared" si="20"/>
        <v>-5.2232136005165131E-2</v>
      </c>
      <c r="M131" s="8">
        <f t="shared" si="21"/>
        <v>2.7281960316620675E-3</v>
      </c>
      <c r="Q131" s="2">
        <v>143.0000000000002</v>
      </c>
      <c r="R131" s="12">
        <f t="shared" si="24"/>
        <v>0.37037037037036891</v>
      </c>
      <c r="S131" s="17">
        <f t="shared" si="26"/>
        <v>0.50786373665044948</v>
      </c>
      <c r="T131">
        <v>131</v>
      </c>
    </row>
    <row r="132" spans="1:20">
      <c r="A132">
        <v>132</v>
      </c>
      <c r="B132">
        <v>0.41958041958041897</v>
      </c>
      <c r="C132">
        <v>0.41666666666666602</v>
      </c>
      <c r="D132">
        <f t="shared" si="22"/>
        <v>143.0000000000002</v>
      </c>
      <c r="E132" s="2">
        <v>143.0000000000002</v>
      </c>
      <c r="F132" s="19">
        <f t="shared" si="25"/>
        <v>0.41958041958041897</v>
      </c>
      <c r="K132" s="2">
        <v>0.34682080924855402</v>
      </c>
      <c r="L132" s="5">
        <f t="shared" si="20"/>
        <v>-5.2232136005165131E-2</v>
      </c>
      <c r="M132" s="8">
        <f t="shared" si="21"/>
        <v>2.7281960316620675E-3</v>
      </c>
      <c r="Q132" s="2">
        <v>143.0000000000002</v>
      </c>
      <c r="R132" s="12">
        <f t="shared" si="24"/>
        <v>0.37037037037036891</v>
      </c>
      <c r="S132" s="17">
        <f t="shared" si="26"/>
        <v>0.50786373665044948</v>
      </c>
      <c r="T132">
        <v>132</v>
      </c>
    </row>
    <row r="133" spans="1:20">
      <c r="A133">
        <v>133</v>
      </c>
      <c r="B133">
        <v>0.41666666666666602</v>
      </c>
      <c r="C133">
        <v>0.41666666666666602</v>
      </c>
      <c r="D133">
        <f t="shared" si="22"/>
        <v>144.00000000000023</v>
      </c>
      <c r="E133" s="2">
        <v>144.00000000000023</v>
      </c>
      <c r="F133" s="19">
        <f t="shared" si="25"/>
        <v>0.41666666666666602</v>
      </c>
      <c r="K133" s="2">
        <v>0.34682080924855402</v>
      </c>
      <c r="L133" s="5">
        <f t="shared" si="20"/>
        <v>-5.2232136005165131E-2</v>
      </c>
      <c r="M133" s="8">
        <f t="shared" si="21"/>
        <v>2.7281960316620675E-3</v>
      </c>
      <c r="Q133" s="2">
        <v>144.00000000000023</v>
      </c>
      <c r="R133" s="12">
        <f t="shared" si="24"/>
        <v>0.36296296296296127</v>
      </c>
      <c r="S133" s="17">
        <f t="shared" si="26"/>
        <v>0.50207389825810167</v>
      </c>
      <c r="T133">
        <v>133</v>
      </c>
    </row>
    <row r="134" spans="1:20">
      <c r="A134">
        <v>134</v>
      </c>
      <c r="B134">
        <v>0.41666666666666602</v>
      </c>
      <c r="C134">
        <v>0.41379310344827502</v>
      </c>
      <c r="D134">
        <f t="shared" si="22"/>
        <v>144.00000000000023</v>
      </c>
      <c r="E134" s="2">
        <v>144.00000000000023</v>
      </c>
      <c r="F134" s="19">
        <f t="shared" si="25"/>
        <v>0.41666666666666602</v>
      </c>
      <c r="K134" s="2">
        <v>0.34682080924855402</v>
      </c>
      <c r="L134" s="5">
        <f t="shared" si="20"/>
        <v>-5.2232136005165131E-2</v>
      </c>
      <c r="M134" s="8">
        <f t="shared" si="21"/>
        <v>2.7281960316620675E-3</v>
      </c>
      <c r="Q134" s="2">
        <v>144.00000000000023</v>
      </c>
      <c r="R134" s="12">
        <f t="shared" si="24"/>
        <v>0.36296296296296127</v>
      </c>
      <c r="S134" s="17">
        <f t="shared" si="26"/>
        <v>0.50207389825810167</v>
      </c>
      <c r="T134">
        <v>134</v>
      </c>
    </row>
    <row r="135" spans="1:20">
      <c r="A135">
        <v>135</v>
      </c>
      <c r="B135">
        <v>0.41379310344827502</v>
      </c>
      <c r="C135">
        <v>0.41379310344827502</v>
      </c>
      <c r="D135">
        <f t="shared" si="22"/>
        <v>145.00000000000028</v>
      </c>
      <c r="E135" s="2">
        <v>145.00000000000028</v>
      </c>
      <c r="F135" s="19">
        <f t="shared" si="25"/>
        <v>0.41379310344827502</v>
      </c>
      <c r="K135" s="2">
        <v>0.34482758620689602</v>
      </c>
      <c r="L135" s="5">
        <f t="shared" si="20"/>
        <v>-5.4225359046823129E-2</v>
      </c>
      <c r="M135" s="8">
        <f t="shared" si="21"/>
        <v>2.940389563756883E-3</v>
      </c>
      <c r="Q135" s="2">
        <v>145.00000000000028</v>
      </c>
      <c r="R135" s="12">
        <f t="shared" si="24"/>
        <v>0.3555555555555534</v>
      </c>
      <c r="S135" s="17">
        <f t="shared" si="26"/>
        <v>0.49628405986575375</v>
      </c>
      <c r="T135">
        <v>135</v>
      </c>
    </row>
    <row r="136" spans="1:20">
      <c r="A136">
        <v>136</v>
      </c>
      <c r="B136">
        <v>0.41379310344827502</v>
      </c>
      <c r="C136">
        <v>0.41379310344827502</v>
      </c>
      <c r="D136">
        <f t="shared" si="22"/>
        <v>145.00000000000028</v>
      </c>
      <c r="E136" s="2">
        <v>145.00000000000028</v>
      </c>
      <c r="F136" s="19">
        <f t="shared" si="25"/>
        <v>0.41379310344827502</v>
      </c>
      <c r="K136" s="2">
        <v>0.34482758620689602</v>
      </c>
      <c r="L136" s="5">
        <f t="shared" si="20"/>
        <v>-5.4225359046823129E-2</v>
      </c>
      <c r="M136" s="8">
        <f t="shared" si="21"/>
        <v>2.940389563756883E-3</v>
      </c>
      <c r="Q136" s="2">
        <v>145.00000000000028</v>
      </c>
      <c r="R136" s="12">
        <f t="shared" si="24"/>
        <v>0.3555555555555534</v>
      </c>
      <c r="S136" s="17">
        <f t="shared" si="26"/>
        <v>0.49628405986575375</v>
      </c>
      <c r="T136">
        <v>136</v>
      </c>
    </row>
    <row r="137" spans="1:20">
      <c r="A137">
        <v>137</v>
      </c>
      <c r="B137">
        <v>0.41379310344827502</v>
      </c>
      <c r="C137">
        <v>0.41379310344827502</v>
      </c>
      <c r="D137">
        <f t="shared" si="22"/>
        <v>145.00000000000028</v>
      </c>
      <c r="E137" s="2">
        <v>145.00000000000028</v>
      </c>
      <c r="F137" s="19">
        <f t="shared" si="25"/>
        <v>0.41379310344827502</v>
      </c>
      <c r="K137" s="2">
        <v>0.34883720930232498</v>
      </c>
      <c r="L137" s="5">
        <f t="shared" si="20"/>
        <v>-5.0215735951394169E-2</v>
      </c>
      <c r="M137" s="8">
        <f t="shared" si="21"/>
        <v>2.5216201371401408E-3</v>
      </c>
      <c r="Q137" s="2">
        <v>145.00000000000028</v>
      </c>
      <c r="R137" s="12">
        <f t="shared" si="24"/>
        <v>0.3555555555555534</v>
      </c>
      <c r="S137" s="17">
        <f t="shared" si="26"/>
        <v>0.49628405986575375</v>
      </c>
      <c r="T137">
        <v>137</v>
      </c>
    </row>
    <row r="138" spans="1:20">
      <c r="A138">
        <v>138</v>
      </c>
      <c r="B138">
        <v>0.41379310344827502</v>
      </c>
      <c r="C138">
        <v>0.41095890410958902</v>
      </c>
      <c r="D138">
        <f t="shared" si="22"/>
        <v>145.00000000000028</v>
      </c>
      <c r="E138" s="2">
        <v>145.00000000000028</v>
      </c>
      <c r="F138" s="19">
        <f t="shared" si="25"/>
        <v>0.41379310344827502</v>
      </c>
      <c r="K138" s="2">
        <v>0.34883720930232498</v>
      </c>
      <c r="L138" s="5">
        <f t="shared" si="20"/>
        <v>-5.0215735951394169E-2</v>
      </c>
      <c r="M138" s="8">
        <f t="shared" si="21"/>
        <v>2.5216201371401408E-3</v>
      </c>
      <c r="Q138" s="2">
        <v>145.00000000000028</v>
      </c>
      <c r="R138" s="12">
        <f t="shared" si="24"/>
        <v>0.3555555555555534</v>
      </c>
      <c r="S138" s="17">
        <f t="shared" si="26"/>
        <v>0.49628405986575375</v>
      </c>
      <c r="T138">
        <v>138</v>
      </c>
    </row>
    <row r="139" spans="1:20">
      <c r="A139">
        <v>139</v>
      </c>
      <c r="B139">
        <v>0.41095890410958902</v>
      </c>
      <c r="C139">
        <v>0.40816326530612196</v>
      </c>
      <c r="D139">
        <f t="shared" si="22"/>
        <v>146</v>
      </c>
      <c r="E139" s="2">
        <v>146</v>
      </c>
      <c r="F139" s="19">
        <f t="shared" si="25"/>
        <v>0.41095890410958902</v>
      </c>
      <c r="K139" s="2">
        <v>0.34883720930232498</v>
      </c>
      <c r="L139" s="5">
        <f t="shared" si="20"/>
        <v>-5.0215735951394169E-2</v>
      </c>
      <c r="M139" s="8">
        <f t="shared" si="21"/>
        <v>2.5216201371401408E-3</v>
      </c>
      <c r="Q139" s="2">
        <v>146</v>
      </c>
      <c r="R139" s="12">
        <f t="shared" si="24"/>
        <v>0.3481481481481481</v>
      </c>
      <c r="S139" s="17">
        <f t="shared" si="26"/>
        <v>0.49049422147340771</v>
      </c>
      <c r="T139">
        <v>139</v>
      </c>
    </row>
    <row r="140" spans="1:20">
      <c r="A140">
        <v>140</v>
      </c>
      <c r="B140">
        <v>0.40816326530612196</v>
      </c>
      <c r="C140">
        <v>0.40540540540540504</v>
      </c>
      <c r="D140">
        <f t="shared" si="22"/>
        <v>147.00000000000017</v>
      </c>
      <c r="E140" s="2">
        <v>147.00000000000017</v>
      </c>
      <c r="F140" s="19">
        <f t="shared" si="25"/>
        <v>0.40816326530612196</v>
      </c>
      <c r="K140" s="2">
        <v>0.34883720930232498</v>
      </c>
      <c r="L140" s="5">
        <f t="shared" si="20"/>
        <v>-5.0215735951394169E-2</v>
      </c>
      <c r="M140" s="8">
        <f t="shared" si="21"/>
        <v>2.5216201371401408E-3</v>
      </c>
      <c r="Q140" s="2">
        <v>147.00000000000017</v>
      </c>
      <c r="R140" s="12">
        <f t="shared" si="24"/>
        <v>0.34074074074073946</v>
      </c>
      <c r="S140" s="17">
        <f t="shared" si="26"/>
        <v>0.48470438308105912</v>
      </c>
      <c r="T140">
        <v>140</v>
      </c>
    </row>
    <row r="141" spans="1:20">
      <c r="A141">
        <v>141</v>
      </c>
      <c r="B141">
        <v>0.40540540540540504</v>
      </c>
      <c r="C141">
        <v>0.40268456375838901</v>
      </c>
      <c r="D141">
        <f t="shared" ref="D141:D172" si="27">60/B141</f>
        <v>148.00000000000014</v>
      </c>
      <c r="E141" s="2">
        <v>148.00000000000014</v>
      </c>
      <c r="F141" s="19">
        <f t="shared" si="25"/>
        <v>0.40540540540540504</v>
      </c>
      <c r="K141" s="2">
        <v>0.34682080924855402</v>
      </c>
      <c r="L141" s="5">
        <f t="shared" si="20"/>
        <v>-5.2232136005165131E-2</v>
      </c>
      <c r="M141" s="8">
        <f t="shared" si="21"/>
        <v>2.7281960316620675E-3</v>
      </c>
      <c r="Q141" s="2">
        <v>148.00000000000014</v>
      </c>
      <c r="R141" s="12">
        <f t="shared" si="24"/>
        <v>0.33333333333333226</v>
      </c>
      <c r="S141" s="17">
        <f t="shared" si="26"/>
        <v>0.47891454468871164</v>
      </c>
      <c r="T141">
        <v>141</v>
      </c>
    </row>
    <row r="142" spans="1:20">
      <c r="A142">
        <v>142</v>
      </c>
      <c r="B142">
        <v>0.40268456375838901</v>
      </c>
      <c r="C142">
        <v>0.40268456375838901</v>
      </c>
      <c r="D142">
        <f t="shared" si="27"/>
        <v>149.00000000000009</v>
      </c>
      <c r="E142" s="2">
        <v>149.00000000000009</v>
      </c>
      <c r="F142" s="19">
        <f t="shared" si="25"/>
        <v>0.40268456375838901</v>
      </c>
      <c r="K142" s="2">
        <v>0.34682080924855402</v>
      </c>
      <c r="L142" s="5">
        <f t="shared" si="20"/>
        <v>-5.2232136005165131E-2</v>
      </c>
      <c r="M142" s="8">
        <f t="shared" si="21"/>
        <v>2.7281960316620675E-3</v>
      </c>
      <c r="Q142" s="2">
        <v>149.00000000000009</v>
      </c>
      <c r="R142" s="12">
        <f t="shared" si="24"/>
        <v>0.32592592592592529</v>
      </c>
      <c r="S142" s="17">
        <f t="shared" si="26"/>
        <v>0.47312470629636438</v>
      </c>
      <c r="T142">
        <v>142</v>
      </c>
    </row>
    <row r="143" spans="1:20">
      <c r="A143">
        <v>143</v>
      </c>
      <c r="B143">
        <v>0.40268456375838901</v>
      </c>
      <c r="C143">
        <v>0.4</v>
      </c>
      <c r="D143">
        <f t="shared" si="27"/>
        <v>149.00000000000009</v>
      </c>
      <c r="E143" s="2">
        <v>149.00000000000009</v>
      </c>
      <c r="F143" s="19">
        <f t="shared" si="25"/>
        <v>0.40268456375838901</v>
      </c>
      <c r="K143" s="2">
        <v>0.34682080924855402</v>
      </c>
      <c r="L143" s="5">
        <f t="shared" si="20"/>
        <v>-5.2232136005165131E-2</v>
      </c>
      <c r="M143" s="8">
        <f t="shared" si="21"/>
        <v>2.7281960316620675E-3</v>
      </c>
      <c r="Q143" s="2">
        <v>149.00000000000009</v>
      </c>
      <c r="R143" s="12">
        <f t="shared" si="24"/>
        <v>0.32592592592592529</v>
      </c>
      <c r="S143" s="17">
        <f t="shared" si="26"/>
        <v>0.47312470629636438</v>
      </c>
      <c r="T143">
        <v>143</v>
      </c>
    </row>
    <row r="144" spans="1:20">
      <c r="A144">
        <v>144</v>
      </c>
      <c r="B144">
        <v>0.4</v>
      </c>
      <c r="C144">
        <v>0.39735099337748297</v>
      </c>
      <c r="D144">
        <f t="shared" si="27"/>
        <v>150</v>
      </c>
      <c r="E144" s="2">
        <v>150</v>
      </c>
      <c r="F144" s="19">
        <f t="shared" si="25"/>
        <v>0.4</v>
      </c>
      <c r="K144" s="2">
        <v>0.34090909090909</v>
      </c>
      <c r="L144" s="5">
        <f t="shared" si="20"/>
        <v>-5.8143854344629153E-2</v>
      </c>
      <c r="M144" s="8">
        <f t="shared" si="21"/>
        <v>3.3807077980494505E-3</v>
      </c>
      <c r="Q144" s="2">
        <v>150</v>
      </c>
      <c r="R144" s="12">
        <f t="shared" ref="R144:R165" si="28">1-((Q144-58)/(193-58))</f>
        <v>0.31851851851851853</v>
      </c>
      <c r="S144" s="17">
        <f t="shared" si="26"/>
        <v>0.46733486790401724</v>
      </c>
      <c r="T144">
        <v>144</v>
      </c>
    </row>
    <row r="145" spans="1:20">
      <c r="A145">
        <v>145</v>
      </c>
      <c r="B145">
        <v>0.39735099337748297</v>
      </c>
      <c r="C145">
        <v>0.394736842105263</v>
      </c>
      <c r="D145">
        <f t="shared" si="27"/>
        <v>151.00000000000017</v>
      </c>
      <c r="E145" s="2">
        <v>151.00000000000017</v>
      </c>
      <c r="F145" s="19">
        <f t="shared" si="25"/>
        <v>0.39735099337748297</v>
      </c>
      <c r="K145" s="2"/>
      <c r="Q145" s="2">
        <v>151.00000000000017</v>
      </c>
      <c r="R145" s="12">
        <f t="shared" si="28"/>
        <v>0.31111111111110989</v>
      </c>
      <c r="S145" s="17">
        <f t="shared" si="26"/>
        <v>0.46154502951166865</v>
      </c>
      <c r="T145">
        <v>145</v>
      </c>
    </row>
    <row r="146" spans="1:20">
      <c r="A146">
        <v>146</v>
      </c>
      <c r="B146">
        <v>0.394736842105263</v>
      </c>
      <c r="C146">
        <v>0.39215686274509798</v>
      </c>
      <c r="D146">
        <f t="shared" si="27"/>
        <v>152.00000000000006</v>
      </c>
      <c r="E146" s="2">
        <v>152.00000000000006</v>
      </c>
      <c r="F146" s="19">
        <f t="shared" si="25"/>
        <v>0.394736842105263</v>
      </c>
      <c r="K146" s="2"/>
      <c r="Q146" s="2">
        <v>152.00000000000006</v>
      </c>
      <c r="R146" s="12">
        <f t="shared" si="28"/>
        <v>0.30370370370370325</v>
      </c>
      <c r="S146" s="17">
        <f t="shared" si="26"/>
        <v>0.45575519111932161</v>
      </c>
      <c r="T146">
        <v>146</v>
      </c>
    </row>
    <row r="147" spans="1:20">
      <c r="A147">
        <v>147</v>
      </c>
      <c r="B147">
        <v>0.39215686274509798</v>
      </c>
      <c r="C147">
        <v>0.39215686274509798</v>
      </c>
      <c r="D147">
        <f t="shared" si="27"/>
        <v>153.00000000000003</v>
      </c>
      <c r="E147" s="2">
        <v>153.00000000000003</v>
      </c>
      <c r="F147" s="19">
        <f t="shared" si="25"/>
        <v>0.39215686274509798</v>
      </c>
      <c r="K147" s="2"/>
      <c r="Q147" s="2">
        <v>153.00000000000003</v>
      </c>
      <c r="R147" s="12">
        <f t="shared" si="28"/>
        <v>0.29629629629629606</v>
      </c>
      <c r="S147" s="17">
        <f t="shared" si="26"/>
        <v>0.44996535272697413</v>
      </c>
      <c r="T147">
        <v>147</v>
      </c>
    </row>
    <row r="148" spans="1:20">
      <c r="A148">
        <v>148</v>
      </c>
      <c r="B148">
        <v>0.39215686274509798</v>
      </c>
      <c r="C148">
        <v>0.38961038961038902</v>
      </c>
      <c r="D148">
        <f t="shared" si="27"/>
        <v>153.00000000000003</v>
      </c>
      <c r="E148" s="2">
        <v>153.00000000000003</v>
      </c>
      <c r="F148" s="19">
        <f t="shared" si="25"/>
        <v>0.39215686274509798</v>
      </c>
      <c r="K148" s="2"/>
      <c r="Q148" s="2">
        <v>153.00000000000003</v>
      </c>
      <c r="R148" s="12">
        <f t="shared" si="28"/>
        <v>0.29629629629629606</v>
      </c>
      <c r="S148" s="17">
        <f t="shared" si="26"/>
        <v>0.44996535272697413</v>
      </c>
      <c r="T148">
        <v>148</v>
      </c>
    </row>
    <row r="149" spans="1:20">
      <c r="A149">
        <v>149</v>
      </c>
      <c r="B149">
        <v>0.38961038961038902</v>
      </c>
      <c r="C149">
        <v>0.38709677419354799</v>
      </c>
      <c r="D149">
        <f t="shared" si="27"/>
        <v>154.00000000000023</v>
      </c>
      <c r="E149" s="2">
        <v>154.00000000000023</v>
      </c>
      <c r="F149" s="19">
        <f t="shared" si="25"/>
        <v>0.38961038961038902</v>
      </c>
      <c r="K149" s="2"/>
      <c r="Q149" s="2">
        <v>154.00000000000023</v>
      </c>
      <c r="R149" s="12">
        <f t="shared" si="28"/>
        <v>0.2888888888888872</v>
      </c>
      <c r="S149" s="17">
        <f t="shared" si="26"/>
        <v>0.44417551433462532</v>
      </c>
      <c r="T149">
        <v>149</v>
      </c>
    </row>
    <row r="150" spans="1:20">
      <c r="A150">
        <v>150</v>
      </c>
      <c r="B150">
        <v>0.38709677419354799</v>
      </c>
      <c r="C150">
        <v>0.38709677419354799</v>
      </c>
      <c r="D150">
        <f t="shared" si="27"/>
        <v>155.00000000000017</v>
      </c>
      <c r="E150" s="2">
        <v>155.00000000000017</v>
      </c>
      <c r="F150" s="19">
        <f t="shared" si="25"/>
        <v>0.38709677419354799</v>
      </c>
      <c r="K150" s="2"/>
      <c r="Q150" s="2">
        <v>155.00000000000017</v>
      </c>
      <c r="R150" s="12">
        <f t="shared" si="28"/>
        <v>0.28148148148148022</v>
      </c>
      <c r="S150" s="17">
        <f t="shared" si="26"/>
        <v>0.43838567594227795</v>
      </c>
      <c r="T150">
        <v>150</v>
      </c>
    </row>
    <row r="151" spans="1:20">
      <c r="A151">
        <v>151</v>
      </c>
      <c r="B151">
        <v>0.38709677419354799</v>
      </c>
      <c r="C151">
        <v>0.38461538461538408</v>
      </c>
      <c r="D151">
        <f t="shared" si="27"/>
        <v>155.00000000000017</v>
      </c>
      <c r="E151" s="2">
        <v>155.00000000000017</v>
      </c>
      <c r="F151" s="19">
        <f t="shared" si="25"/>
        <v>0.38709677419354799</v>
      </c>
      <c r="K151" s="2"/>
      <c r="Q151" s="2">
        <v>155.00000000000017</v>
      </c>
      <c r="R151" s="12">
        <f t="shared" si="28"/>
        <v>0.28148148148148022</v>
      </c>
      <c r="S151" s="17">
        <f t="shared" si="26"/>
        <v>0.43838567594227795</v>
      </c>
      <c r="T151">
        <v>151</v>
      </c>
    </row>
    <row r="152" spans="1:20">
      <c r="A152">
        <v>152</v>
      </c>
      <c r="B152">
        <v>0.38461538461538408</v>
      </c>
      <c r="C152">
        <v>0.38461538461538408</v>
      </c>
      <c r="D152">
        <f t="shared" si="27"/>
        <v>156.00000000000023</v>
      </c>
      <c r="E152" s="2">
        <v>156.00000000000023</v>
      </c>
      <c r="F152" s="19">
        <f t="shared" si="25"/>
        <v>0.38461538461538408</v>
      </c>
      <c r="K152" s="2"/>
      <c r="Q152" s="2">
        <v>156.00000000000023</v>
      </c>
      <c r="R152" s="12">
        <f t="shared" si="28"/>
        <v>0.27407407407407236</v>
      </c>
      <c r="S152" s="17">
        <f t="shared" si="26"/>
        <v>0.43259583754993003</v>
      </c>
      <c r="T152">
        <v>152</v>
      </c>
    </row>
    <row r="153" spans="1:20">
      <c r="A153">
        <v>153</v>
      </c>
      <c r="B153">
        <v>0.38461538461538408</v>
      </c>
      <c r="C153">
        <v>0.38461538461538408</v>
      </c>
      <c r="D153">
        <f t="shared" si="27"/>
        <v>156.00000000000023</v>
      </c>
      <c r="E153" s="2">
        <v>156.00000000000023</v>
      </c>
      <c r="F153" s="19">
        <f t="shared" si="25"/>
        <v>0.38461538461538408</v>
      </c>
      <c r="K153" s="2"/>
      <c r="Q153" s="2">
        <v>156.00000000000023</v>
      </c>
      <c r="R153" s="12">
        <f t="shared" si="28"/>
        <v>0.27407407407407236</v>
      </c>
      <c r="S153" s="17">
        <f t="shared" si="26"/>
        <v>0.43259583754993003</v>
      </c>
      <c r="T153">
        <v>153</v>
      </c>
    </row>
    <row r="154" spans="1:20">
      <c r="A154">
        <v>154</v>
      </c>
      <c r="B154">
        <v>0.38461538461538408</v>
      </c>
      <c r="C154">
        <v>0.38461538461538408</v>
      </c>
      <c r="D154">
        <f t="shared" si="27"/>
        <v>156.00000000000023</v>
      </c>
      <c r="E154" s="2">
        <v>156.00000000000023</v>
      </c>
      <c r="F154" s="19">
        <f t="shared" si="25"/>
        <v>0.38461538461538408</v>
      </c>
      <c r="K154" s="2"/>
      <c r="Q154" s="2">
        <v>156.00000000000023</v>
      </c>
      <c r="R154" s="12">
        <f t="shared" si="28"/>
        <v>0.27407407407407236</v>
      </c>
      <c r="S154" s="17">
        <f t="shared" si="26"/>
        <v>0.43259583754993003</v>
      </c>
      <c r="T154">
        <v>154</v>
      </c>
    </row>
    <row r="155" spans="1:20">
      <c r="A155">
        <v>155</v>
      </c>
      <c r="B155">
        <v>0.38461538461538408</v>
      </c>
      <c r="C155">
        <v>0.38461538461538408</v>
      </c>
      <c r="D155">
        <f t="shared" si="27"/>
        <v>156.00000000000023</v>
      </c>
      <c r="E155" s="2">
        <v>156.00000000000023</v>
      </c>
      <c r="F155" s="19">
        <f t="shared" si="25"/>
        <v>0.38461538461538408</v>
      </c>
      <c r="K155" s="2"/>
      <c r="Q155" s="2">
        <v>156.00000000000023</v>
      </c>
      <c r="R155" s="12">
        <f t="shared" si="28"/>
        <v>0.27407407407407236</v>
      </c>
      <c r="S155" s="17">
        <f t="shared" si="26"/>
        <v>0.43259583754993003</v>
      </c>
      <c r="T155">
        <v>155</v>
      </c>
    </row>
    <row r="156" spans="1:20">
      <c r="A156">
        <v>156</v>
      </c>
      <c r="B156">
        <v>0.38461538461538408</v>
      </c>
      <c r="C156">
        <v>0.38461538461538408</v>
      </c>
      <c r="D156">
        <f t="shared" si="27"/>
        <v>156.00000000000023</v>
      </c>
      <c r="E156" s="2">
        <v>156.00000000000023</v>
      </c>
      <c r="F156" s="19">
        <f t="shared" si="25"/>
        <v>0.38461538461538408</v>
      </c>
      <c r="K156" s="2"/>
      <c r="Q156" s="2">
        <v>156.00000000000023</v>
      </c>
      <c r="R156" s="12">
        <f t="shared" si="28"/>
        <v>0.27407407407407236</v>
      </c>
      <c r="S156" s="17">
        <f t="shared" si="26"/>
        <v>0.43259583754993003</v>
      </c>
      <c r="T156">
        <v>156</v>
      </c>
    </row>
    <row r="157" spans="1:20">
      <c r="A157">
        <v>157</v>
      </c>
      <c r="B157">
        <v>0.38461538461538408</v>
      </c>
      <c r="C157">
        <v>0.38461538461538408</v>
      </c>
      <c r="D157">
        <f t="shared" si="27"/>
        <v>156.00000000000023</v>
      </c>
      <c r="E157" s="2">
        <v>156.00000000000023</v>
      </c>
      <c r="F157" s="19">
        <f t="shared" si="25"/>
        <v>0.38461538461538408</v>
      </c>
      <c r="K157" s="2"/>
      <c r="Q157" s="2">
        <v>156.00000000000023</v>
      </c>
      <c r="R157" s="12">
        <f t="shared" si="28"/>
        <v>0.27407407407407236</v>
      </c>
      <c r="S157" s="17">
        <f t="shared" si="26"/>
        <v>0.43259583754993003</v>
      </c>
      <c r="T157">
        <v>157</v>
      </c>
    </row>
    <row r="158" spans="1:20">
      <c r="A158">
        <v>158</v>
      </c>
      <c r="B158">
        <v>0.38461538461538408</v>
      </c>
      <c r="C158">
        <v>0.38216560509554098</v>
      </c>
      <c r="D158">
        <f t="shared" si="27"/>
        <v>156.00000000000023</v>
      </c>
      <c r="E158" s="2">
        <v>156.00000000000023</v>
      </c>
      <c r="F158" s="19">
        <f t="shared" si="25"/>
        <v>0.38461538461538408</v>
      </c>
      <c r="K158" s="2"/>
      <c r="Q158" s="2">
        <v>156.00000000000023</v>
      </c>
      <c r="R158" s="12">
        <f t="shared" si="28"/>
        <v>0.27407407407407236</v>
      </c>
      <c r="S158" s="17">
        <f t="shared" si="26"/>
        <v>0.43259583754993003</v>
      </c>
      <c r="T158">
        <v>158</v>
      </c>
    </row>
    <row r="159" spans="1:20">
      <c r="A159">
        <v>159</v>
      </c>
      <c r="B159">
        <v>0.38216560509554098</v>
      </c>
      <c r="C159">
        <v>0.379746835443038</v>
      </c>
      <c r="D159">
        <f t="shared" si="27"/>
        <v>157.00000000000017</v>
      </c>
      <c r="E159" s="2">
        <v>157.00000000000017</v>
      </c>
      <c r="F159" s="19">
        <f t="shared" si="25"/>
        <v>0.38216560509554098</v>
      </c>
      <c r="K159" s="2"/>
      <c r="Q159" s="2">
        <v>157.00000000000017</v>
      </c>
      <c r="R159" s="12">
        <f t="shared" si="28"/>
        <v>0.26666666666666539</v>
      </c>
      <c r="S159" s="17">
        <f t="shared" si="26"/>
        <v>0.42680599915758277</v>
      </c>
      <c r="T159">
        <v>159</v>
      </c>
    </row>
    <row r="160" spans="1:20">
      <c r="A160">
        <v>160</v>
      </c>
      <c r="B160">
        <v>0.379746835443038</v>
      </c>
      <c r="C160">
        <v>0.379746835443038</v>
      </c>
      <c r="D160">
        <f t="shared" si="27"/>
        <v>158</v>
      </c>
      <c r="E160" s="2">
        <v>158</v>
      </c>
      <c r="F160" s="19">
        <f t="shared" si="25"/>
        <v>0.379746835443038</v>
      </c>
      <c r="K160" s="2"/>
      <c r="Q160" s="2">
        <v>158</v>
      </c>
      <c r="R160" s="12">
        <f t="shared" si="28"/>
        <v>0.2592592592592593</v>
      </c>
      <c r="S160" s="17">
        <f t="shared" si="26"/>
        <v>0.42101616076523618</v>
      </c>
      <c r="T160">
        <v>160</v>
      </c>
    </row>
    <row r="161" spans="1:20">
      <c r="A161">
        <v>161</v>
      </c>
      <c r="B161">
        <v>0.379746835443038</v>
      </c>
      <c r="C161">
        <v>0.37735849056603699</v>
      </c>
      <c r="D161">
        <f t="shared" si="27"/>
        <v>158</v>
      </c>
      <c r="E161" s="2">
        <v>158</v>
      </c>
      <c r="F161" s="19">
        <f t="shared" si="25"/>
        <v>0.379746835443038</v>
      </c>
      <c r="K161" s="2"/>
      <c r="Q161" s="2">
        <v>158</v>
      </c>
      <c r="R161" s="12">
        <f t="shared" si="28"/>
        <v>0.2592592592592593</v>
      </c>
      <c r="S161" s="17">
        <f t="shared" si="26"/>
        <v>0.42101616076523618</v>
      </c>
      <c r="T161">
        <v>161</v>
      </c>
    </row>
    <row r="162" spans="1:20">
      <c r="A162">
        <v>162</v>
      </c>
      <c r="B162">
        <v>0.37735849056603699</v>
      </c>
      <c r="C162">
        <v>0.375</v>
      </c>
      <c r="D162">
        <f t="shared" si="27"/>
        <v>159.00000000000031</v>
      </c>
      <c r="E162" s="2">
        <v>159.00000000000031</v>
      </c>
      <c r="F162" s="19">
        <f t="shared" si="25"/>
        <v>0.37735849056603699</v>
      </c>
      <c r="K162" s="2"/>
      <c r="Q162" s="2">
        <v>159.00000000000031</v>
      </c>
      <c r="R162" s="12">
        <f t="shared" si="28"/>
        <v>0.25185185185184955</v>
      </c>
      <c r="S162" s="17">
        <f t="shared" si="26"/>
        <v>0.41522632237288659</v>
      </c>
      <c r="T162">
        <v>162</v>
      </c>
    </row>
    <row r="163" spans="1:20">
      <c r="A163">
        <v>163</v>
      </c>
      <c r="B163">
        <v>0.375</v>
      </c>
      <c r="C163">
        <v>0.375</v>
      </c>
      <c r="D163">
        <f t="shared" si="27"/>
        <v>160</v>
      </c>
      <c r="E163" s="2">
        <v>160</v>
      </c>
      <c r="F163" s="19">
        <f t="shared" si="25"/>
        <v>0.375</v>
      </c>
      <c r="K163" s="2"/>
      <c r="Q163" s="2">
        <v>160</v>
      </c>
      <c r="R163" s="12">
        <f t="shared" si="28"/>
        <v>0.24444444444444446</v>
      </c>
      <c r="S163" s="17">
        <f t="shared" si="26"/>
        <v>0.40943648398054089</v>
      </c>
      <c r="T163">
        <v>163</v>
      </c>
    </row>
    <row r="164" spans="1:20">
      <c r="A164">
        <v>164</v>
      </c>
      <c r="B164">
        <v>0.375</v>
      </c>
      <c r="C164">
        <v>0.37267080745341602</v>
      </c>
      <c r="D164">
        <f t="shared" si="27"/>
        <v>160</v>
      </c>
      <c r="E164" s="2">
        <v>160</v>
      </c>
      <c r="F164" s="19">
        <f t="shared" si="25"/>
        <v>0.375</v>
      </c>
      <c r="K164" s="2"/>
      <c r="Q164" s="2">
        <v>160</v>
      </c>
      <c r="R164" s="12">
        <f t="shared" si="28"/>
        <v>0.24444444444444446</v>
      </c>
      <c r="S164" s="17">
        <f t="shared" si="26"/>
        <v>0.40943648398054089</v>
      </c>
      <c r="T164">
        <v>164</v>
      </c>
    </row>
    <row r="165" spans="1:20">
      <c r="A165">
        <v>165</v>
      </c>
      <c r="B165">
        <v>0.37267080745341602</v>
      </c>
      <c r="C165">
        <v>0.37037037037037007</v>
      </c>
      <c r="D165">
        <f t="shared" si="27"/>
        <v>161.00000000000006</v>
      </c>
      <c r="E165" s="2">
        <v>161.00000000000006</v>
      </c>
      <c r="F165" s="19">
        <f t="shared" si="25"/>
        <v>0.37267080745341602</v>
      </c>
      <c r="K165" s="2"/>
      <c r="Q165" s="2">
        <v>161.00000000000006</v>
      </c>
      <c r="R165" s="12">
        <f t="shared" si="28"/>
        <v>0.2370370370370366</v>
      </c>
      <c r="S165" s="17">
        <f t="shared" si="26"/>
        <v>0.40364664558819285</v>
      </c>
      <c r="T165">
        <v>165</v>
      </c>
    </row>
    <row r="166" spans="1:20">
      <c r="A166">
        <v>166</v>
      </c>
      <c r="B166">
        <v>0.37037037037037007</v>
      </c>
      <c r="C166">
        <v>0.37037037037037007</v>
      </c>
      <c r="D166">
        <f t="shared" si="27"/>
        <v>162.00000000000014</v>
      </c>
      <c r="E166" s="2">
        <v>162.00000000000014</v>
      </c>
      <c r="F166" s="19">
        <f t="shared" si="25"/>
        <v>0.37037037037037007</v>
      </c>
      <c r="K166" s="2"/>
      <c r="Q166" s="2">
        <v>162.00000000000014</v>
      </c>
      <c r="R166" s="12">
        <f t="shared" ref="R166:R209" si="29">1-((Q166-58)/(193-58))</f>
        <v>0.22962962962962863</v>
      </c>
      <c r="S166" s="17">
        <f t="shared" si="26"/>
        <v>0.39785680719584482</v>
      </c>
      <c r="T166">
        <v>166</v>
      </c>
    </row>
    <row r="167" spans="1:20">
      <c r="A167">
        <v>167</v>
      </c>
      <c r="B167">
        <v>0.37037037037037007</v>
      </c>
      <c r="C167">
        <v>0.36585365853658502</v>
      </c>
      <c r="D167">
        <f t="shared" si="27"/>
        <v>162.00000000000014</v>
      </c>
      <c r="E167" s="2">
        <v>162.00000000000014</v>
      </c>
      <c r="F167" s="19">
        <f t="shared" si="25"/>
        <v>0.37037037037037007</v>
      </c>
      <c r="K167" s="2"/>
      <c r="Q167" s="2">
        <v>162.00000000000014</v>
      </c>
      <c r="R167" s="12">
        <f t="shared" si="29"/>
        <v>0.22962962962962863</v>
      </c>
      <c r="S167" s="17">
        <f t="shared" si="26"/>
        <v>0.39785680719584482</v>
      </c>
      <c r="T167">
        <v>167</v>
      </c>
    </row>
    <row r="168" spans="1:20">
      <c r="A168">
        <v>168</v>
      </c>
      <c r="B168">
        <v>0.36585365853658502</v>
      </c>
      <c r="C168">
        <v>0.36363636363636304</v>
      </c>
      <c r="D168">
        <f t="shared" si="27"/>
        <v>164.00000000000014</v>
      </c>
      <c r="E168" s="2">
        <v>164.00000000000014</v>
      </c>
      <c r="F168" s="19">
        <f t="shared" si="25"/>
        <v>0.36585365853658502</v>
      </c>
      <c r="K168" s="2"/>
      <c r="Q168" s="2">
        <v>164.00000000000014</v>
      </c>
      <c r="R168" s="12">
        <f t="shared" si="29"/>
        <v>0.21481481481481379</v>
      </c>
      <c r="S168" s="17">
        <f t="shared" si="26"/>
        <v>0.38627713041114953</v>
      </c>
      <c r="T168">
        <v>168</v>
      </c>
    </row>
    <row r="169" spans="1:20">
      <c r="A169">
        <v>169</v>
      </c>
      <c r="B169">
        <v>0.36363636363636304</v>
      </c>
      <c r="C169">
        <v>0.36363636363636304</v>
      </c>
      <c r="D169">
        <f t="shared" si="27"/>
        <v>165.00000000000028</v>
      </c>
      <c r="E169" s="2">
        <v>165.00000000000028</v>
      </c>
      <c r="F169" s="19">
        <f t="shared" si="25"/>
        <v>0.36363636363636304</v>
      </c>
      <c r="K169" s="2"/>
      <c r="Q169" s="2">
        <v>165.00000000000028</v>
      </c>
      <c r="R169" s="12">
        <f t="shared" si="29"/>
        <v>0.20740740740740526</v>
      </c>
      <c r="S169" s="17">
        <f t="shared" si="26"/>
        <v>0.38048729201880094</v>
      </c>
      <c r="T169">
        <v>169</v>
      </c>
    </row>
    <row r="170" spans="1:20">
      <c r="A170">
        <v>170</v>
      </c>
      <c r="B170">
        <v>0.36363636363636304</v>
      </c>
      <c r="C170">
        <v>0.36363636363636304</v>
      </c>
      <c r="D170">
        <f t="shared" si="27"/>
        <v>165.00000000000028</v>
      </c>
      <c r="E170" s="2">
        <v>165.00000000000028</v>
      </c>
      <c r="F170" s="19">
        <f t="shared" si="25"/>
        <v>0.36363636363636304</v>
      </c>
      <c r="K170" s="2"/>
      <c r="Q170" s="2">
        <v>165.00000000000028</v>
      </c>
      <c r="R170" s="12">
        <f t="shared" si="29"/>
        <v>0.20740740740740526</v>
      </c>
      <c r="S170" s="17">
        <f t="shared" si="26"/>
        <v>0.38048729201880094</v>
      </c>
      <c r="T170">
        <v>170</v>
      </c>
    </row>
    <row r="171" spans="1:20">
      <c r="A171">
        <v>171</v>
      </c>
      <c r="B171">
        <v>0.36363636363636304</v>
      </c>
      <c r="C171">
        <v>0.36363636363636304</v>
      </c>
      <c r="D171">
        <f t="shared" si="27"/>
        <v>165.00000000000028</v>
      </c>
      <c r="E171" s="2">
        <v>165.00000000000028</v>
      </c>
      <c r="F171" s="19">
        <f t="shared" si="25"/>
        <v>0.36363636363636304</v>
      </c>
      <c r="K171" s="2"/>
      <c r="Q171" s="2">
        <v>165.00000000000028</v>
      </c>
      <c r="R171" s="12">
        <f t="shared" si="29"/>
        <v>0.20740740740740526</v>
      </c>
      <c r="S171" s="17">
        <f t="shared" si="26"/>
        <v>0.38048729201880094</v>
      </c>
      <c r="T171">
        <v>171</v>
      </c>
    </row>
    <row r="172" spans="1:20">
      <c r="A172">
        <v>172</v>
      </c>
      <c r="B172">
        <v>0.36363636363636304</v>
      </c>
      <c r="C172">
        <v>0.36363636363636304</v>
      </c>
      <c r="D172">
        <f t="shared" si="27"/>
        <v>165.00000000000028</v>
      </c>
      <c r="E172" s="2">
        <v>165.00000000000028</v>
      </c>
      <c r="F172" s="19">
        <f t="shared" si="25"/>
        <v>0.36363636363636304</v>
      </c>
      <c r="K172" s="2"/>
      <c r="Q172" s="2">
        <v>165.00000000000028</v>
      </c>
      <c r="R172" s="12">
        <f t="shared" si="29"/>
        <v>0.20740740740740526</v>
      </c>
      <c r="S172" s="17">
        <f t="shared" si="26"/>
        <v>0.38048729201880094</v>
      </c>
      <c r="T172">
        <v>172</v>
      </c>
    </row>
    <row r="173" spans="1:20">
      <c r="A173">
        <v>173</v>
      </c>
      <c r="B173">
        <v>0.36363636363636304</v>
      </c>
      <c r="C173">
        <v>0.36363636363636304</v>
      </c>
      <c r="D173">
        <f t="shared" ref="D173:D204" si="30">60/B173</f>
        <v>165.00000000000028</v>
      </c>
      <c r="E173" s="2">
        <v>165.00000000000028</v>
      </c>
      <c r="F173" s="19">
        <f t="shared" si="25"/>
        <v>0.36363636363636304</v>
      </c>
      <c r="K173" s="2"/>
      <c r="Q173" s="2">
        <v>165.00000000000028</v>
      </c>
      <c r="R173" s="12">
        <f t="shared" si="29"/>
        <v>0.20740740740740526</v>
      </c>
      <c r="S173" s="17">
        <f t="shared" si="26"/>
        <v>0.38048729201880094</v>
      </c>
      <c r="T173">
        <v>173</v>
      </c>
    </row>
    <row r="174" spans="1:20">
      <c r="A174">
        <v>174</v>
      </c>
      <c r="B174">
        <v>0.36363636363636304</v>
      </c>
      <c r="C174">
        <v>0.359281437125748</v>
      </c>
      <c r="D174">
        <f t="shared" si="30"/>
        <v>165.00000000000028</v>
      </c>
      <c r="E174" s="2">
        <v>165.00000000000028</v>
      </c>
      <c r="F174" s="19">
        <f t="shared" si="25"/>
        <v>0.36363636363636304</v>
      </c>
      <c r="K174" s="2"/>
      <c r="Q174" s="2">
        <v>165.00000000000028</v>
      </c>
      <c r="R174" s="12">
        <f t="shared" si="29"/>
        <v>0.20740740740740526</v>
      </c>
      <c r="S174" s="17">
        <f t="shared" si="26"/>
        <v>0.38048729201880094</v>
      </c>
      <c r="T174">
        <v>174</v>
      </c>
    </row>
    <row r="175" spans="1:20">
      <c r="A175">
        <v>175</v>
      </c>
      <c r="B175">
        <v>0.359281437125748</v>
      </c>
      <c r="C175">
        <v>0.35714285714285698</v>
      </c>
      <c r="D175">
        <f t="shared" si="30"/>
        <v>167.00000000000023</v>
      </c>
      <c r="E175" s="2">
        <v>167.00000000000023</v>
      </c>
      <c r="F175" s="19">
        <f t="shared" si="25"/>
        <v>0.359281437125748</v>
      </c>
      <c r="K175" s="2"/>
      <c r="Q175" s="2">
        <v>167.00000000000023</v>
      </c>
      <c r="R175" s="12">
        <f t="shared" si="29"/>
        <v>0.19259259259259087</v>
      </c>
      <c r="S175" s="17">
        <f t="shared" si="26"/>
        <v>0.36890761523410598</v>
      </c>
      <c r="T175">
        <v>175</v>
      </c>
    </row>
    <row r="176" spans="1:20">
      <c r="A176">
        <v>176</v>
      </c>
      <c r="B176">
        <v>0.35714285714285698</v>
      </c>
      <c r="C176">
        <v>0.35714285714285698</v>
      </c>
      <c r="D176">
        <f t="shared" si="30"/>
        <v>168.00000000000009</v>
      </c>
      <c r="E176" s="2">
        <v>168.00000000000009</v>
      </c>
      <c r="F176" s="19">
        <f t="shared" si="25"/>
        <v>0.35714285714285698</v>
      </c>
      <c r="K176" s="2"/>
      <c r="Q176" s="2">
        <v>168.00000000000009</v>
      </c>
      <c r="R176" s="12">
        <f t="shared" si="29"/>
        <v>0.18518518518518456</v>
      </c>
      <c r="S176" s="17">
        <f t="shared" si="26"/>
        <v>0.36311777684175917</v>
      </c>
      <c r="T176">
        <v>176</v>
      </c>
    </row>
    <row r="177" spans="1:20">
      <c r="A177">
        <v>177</v>
      </c>
      <c r="B177">
        <v>0.35714285714285698</v>
      </c>
      <c r="C177">
        <v>0.35714285714285698</v>
      </c>
      <c r="D177">
        <f t="shared" si="30"/>
        <v>168.00000000000009</v>
      </c>
      <c r="E177" s="2">
        <v>168.00000000000009</v>
      </c>
      <c r="F177" s="19">
        <f t="shared" si="25"/>
        <v>0.35714285714285698</v>
      </c>
      <c r="K177" s="2"/>
      <c r="Q177" s="2">
        <v>168.00000000000009</v>
      </c>
      <c r="R177" s="12">
        <f t="shared" si="29"/>
        <v>0.18518518518518456</v>
      </c>
      <c r="S177" s="17">
        <f t="shared" si="26"/>
        <v>0.36311777684175917</v>
      </c>
      <c r="T177">
        <v>177</v>
      </c>
    </row>
    <row r="178" spans="1:20">
      <c r="A178">
        <v>178</v>
      </c>
      <c r="B178">
        <v>0.35714285714285698</v>
      </c>
      <c r="C178">
        <v>0.35714285714285698</v>
      </c>
      <c r="D178">
        <f t="shared" si="30"/>
        <v>168.00000000000009</v>
      </c>
      <c r="E178" s="2">
        <v>168.00000000000009</v>
      </c>
      <c r="F178" s="19">
        <f t="shared" si="25"/>
        <v>0.35714285714285698</v>
      </c>
      <c r="K178" s="2"/>
      <c r="Q178" s="2">
        <v>168.00000000000009</v>
      </c>
      <c r="R178" s="12">
        <f t="shared" si="29"/>
        <v>0.18518518518518456</v>
      </c>
      <c r="S178" s="17">
        <f t="shared" si="26"/>
        <v>0.36311777684175917</v>
      </c>
      <c r="T178">
        <v>178</v>
      </c>
    </row>
    <row r="179" spans="1:20">
      <c r="A179">
        <v>179</v>
      </c>
      <c r="B179">
        <v>0.35714285714285698</v>
      </c>
      <c r="C179">
        <v>0.35714285714285698</v>
      </c>
      <c r="D179">
        <f t="shared" si="30"/>
        <v>168.00000000000009</v>
      </c>
      <c r="E179" s="2">
        <v>168.00000000000009</v>
      </c>
      <c r="F179" s="19">
        <f t="shared" si="25"/>
        <v>0.35714285714285698</v>
      </c>
      <c r="K179" s="2"/>
      <c r="Q179" s="2">
        <v>168.00000000000009</v>
      </c>
      <c r="R179" s="12">
        <f t="shared" si="29"/>
        <v>0.18518518518518456</v>
      </c>
      <c r="S179" s="17">
        <f t="shared" si="26"/>
        <v>0.36311777684175917</v>
      </c>
      <c r="T179">
        <v>179</v>
      </c>
    </row>
    <row r="180" spans="1:20">
      <c r="A180">
        <v>180</v>
      </c>
      <c r="B180">
        <v>0.35714285714285698</v>
      </c>
      <c r="C180">
        <v>0.35714285714285698</v>
      </c>
      <c r="D180">
        <f t="shared" si="30"/>
        <v>168.00000000000009</v>
      </c>
      <c r="E180" s="2">
        <v>168.00000000000009</v>
      </c>
      <c r="F180" s="19">
        <f t="shared" si="25"/>
        <v>0.35714285714285698</v>
      </c>
      <c r="K180" s="2"/>
      <c r="Q180" s="2">
        <v>168.00000000000009</v>
      </c>
      <c r="R180" s="12">
        <f t="shared" si="29"/>
        <v>0.18518518518518456</v>
      </c>
      <c r="S180" s="17">
        <f t="shared" si="26"/>
        <v>0.36311777684175917</v>
      </c>
      <c r="T180">
        <v>180</v>
      </c>
    </row>
    <row r="181" spans="1:20">
      <c r="A181">
        <v>181</v>
      </c>
      <c r="B181">
        <v>0.35714285714285698</v>
      </c>
      <c r="C181">
        <v>0.35714285714285698</v>
      </c>
      <c r="D181">
        <f t="shared" si="30"/>
        <v>168.00000000000009</v>
      </c>
      <c r="E181" s="2">
        <v>168.00000000000009</v>
      </c>
      <c r="F181" s="19">
        <f t="shared" si="25"/>
        <v>0.35714285714285698</v>
      </c>
      <c r="K181" s="2"/>
      <c r="Q181" s="2">
        <v>168.00000000000009</v>
      </c>
      <c r="R181" s="12">
        <f t="shared" si="29"/>
        <v>0.18518518518518456</v>
      </c>
      <c r="S181" s="17">
        <f t="shared" si="26"/>
        <v>0.36311777684175917</v>
      </c>
      <c r="T181">
        <v>181</v>
      </c>
    </row>
    <row r="182" spans="1:20">
      <c r="A182">
        <v>182</v>
      </c>
      <c r="B182">
        <v>0.35714285714285698</v>
      </c>
      <c r="C182">
        <v>0.35294117647058798</v>
      </c>
      <c r="D182">
        <f t="shared" si="30"/>
        <v>168.00000000000009</v>
      </c>
      <c r="E182" s="2">
        <v>168.00000000000009</v>
      </c>
      <c r="F182" s="19">
        <f t="shared" si="25"/>
        <v>0.35714285714285698</v>
      </c>
      <c r="K182" s="2"/>
      <c r="Q182" s="2">
        <v>168.00000000000009</v>
      </c>
      <c r="R182" s="12">
        <f t="shared" si="29"/>
        <v>0.18518518518518456</v>
      </c>
      <c r="S182" s="17">
        <f t="shared" si="26"/>
        <v>0.36311777684175917</v>
      </c>
      <c r="T182">
        <v>182</v>
      </c>
    </row>
    <row r="183" spans="1:20">
      <c r="A183">
        <v>183</v>
      </c>
      <c r="B183">
        <v>0.35294117647058798</v>
      </c>
      <c r="C183">
        <v>0.35087719298245601</v>
      </c>
      <c r="D183">
        <f t="shared" si="30"/>
        <v>170.00000000000011</v>
      </c>
      <c r="E183" s="2">
        <v>170.00000000000011</v>
      </c>
      <c r="F183" s="19">
        <f t="shared" si="25"/>
        <v>0.35294117647058798</v>
      </c>
      <c r="K183" s="2"/>
      <c r="Q183" s="2">
        <v>170.00000000000011</v>
      </c>
      <c r="R183" s="12">
        <f t="shared" si="29"/>
        <v>0.17037037037036951</v>
      </c>
      <c r="S183" s="17">
        <f t="shared" si="26"/>
        <v>0.35153810005706376</v>
      </c>
      <c r="T183">
        <v>183</v>
      </c>
    </row>
    <row r="184" spans="1:20">
      <c r="A184">
        <v>184</v>
      </c>
      <c r="B184">
        <v>0.35087719298245601</v>
      </c>
      <c r="C184">
        <v>0.35087719298245601</v>
      </c>
      <c r="D184">
        <f t="shared" si="30"/>
        <v>171.00000000000006</v>
      </c>
      <c r="E184" s="2">
        <v>171.00000000000006</v>
      </c>
      <c r="F184" s="19">
        <f t="shared" si="25"/>
        <v>0.35087719298245601</v>
      </c>
      <c r="K184" s="2"/>
      <c r="Q184" s="2">
        <v>171.00000000000006</v>
      </c>
      <c r="R184" s="12">
        <f t="shared" si="29"/>
        <v>0.16296296296296253</v>
      </c>
      <c r="S184" s="17">
        <f t="shared" si="26"/>
        <v>0.34574826166471639</v>
      </c>
      <c r="T184">
        <v>184</v>
      </c>
    </row>
    <row r="185" spans="1:20">
      <c r="A185">
        <v>185</v>
      </c>
      <c r="B185">
        <v>0.35087719298245601</v>
      </c>
      <c r="C185">
        <v>0.35087719298245601</v>
      </c>
      <c r="D185">
        <f t="shared" si="30"/>
        <v>171.00000000000006</v>
      </c>
      <c r="E185" s="2">
        <v>171.00000000000006</v>
      </c>
      <c r="F185" s="19">
        <f t="shared" si="25"/>
        <v>0.35087719298245601</v>
      </c>
      <c r="K185" s="2"/>
      <c r="Q185" s="2">
        <v>171.00000000000006</v>
      </c>
      <c r="R185" s="12">
        <f t="shared" si="29"/>
        <v>0.16296296296296253</v>
      </c>
      <c r="S185" s="17">
        <f t="shared" si="26"/>
        <v>0.34574826166471639</v>
      </c>
      <c r="T185">
        <v>185</v>
      </c>
    </row>
    <row r="186" spans="1:20">
      <c r="A186">
        <v>186</v>
      </c>
      <c r="B186">
        <v>0.35087719298245601</v>
      </c>
      <c r="C186">
        <v>0.35087719298245601</v>
      </c>
      <c r="D186">
        <f t="shared" si="30"/>
        <v>171.00000000000006</v>
      </c>
      <c r="E186" s="2">
        <v>171.00000000000006</v>
      </c>
      <c r="F186" s="19">
        <f t="shared" si="25"/>
        <v>0.35087719298245601</v>
      </c>
      <c r="K186" s="2"/>
      <c r="Q186" s="2">
        <v>171.00000000000006</v>
      </c>
      <c r="R186" s="12">
        <f t="shared" si="29"/>
        <v>0.16296296296296253</v>
      </c>
      <c r="S186" s="17">
        <f t="shared" si="26"/>
        <v>0.34574826166471639</v>
      </c>
      <c r="T186">
        <v>186</v>
      </c>
    </row>
    <row r="187" spans="1:20">
      <c r="A187">
        <v>187</v>
      </c>
      <c r="B187">
        <v>0.35087719298245601</v>
      </c>
      <c r="C187">
        <v>0.35087719298245601</v>
      </c>
      <c r="D187">
        <f t="shared" si="30"/>
        <v>171.00000000000006</v>
      </c>
      <c r="E187" s="2">
        <v>171.00000000000006</v>
      </c>
      <c r="F187" s="19">
        <f t="shared" si="25"/>
        <v>0.35087719298245601</v>
      </c>
      <c r="K187" s="2"/>
      <c r="Q187" s="2">
        <v>171.00000000000006</v>
      </c>
      <c r="R187" s="12">
        <f t="shared" si="29"/>
        <v>0.16296296296296253</v>
      </c>
      <c r="S187" s="17">
        <f t="shared" si="26"/>
        <v>0.34574826166471639</v>
      </c>
      <c r="T187">
        <v>187</v>
      </c>
    </row>
    <row r="188" spans="1:20">
      <c r="A188">
        <v>188</v>
      </c>
      <c r="B188">
        <v>0.35087719298245601</v>
      </c>
      <c r="C188">
        <v>0.35087719298245601</v>
      </c>
      <c r="D188">
        <f t="shared" si="30"/>
        <v>171.00000000000006</v>
      </c>
      <c r="E188" s="2">
        <v>171.00000000000006</v>
      </c>
      <c r="F188" s="19">
        <f t="shared" si="25"/>
        <v>0.35087719298245601</v>
      </c>
      <c r="K188" s="2"/>
      <c r="Q188" s="2">
        <v>171.00000000000006</v>
      </c>
      <c r="R188" s="12">
        <f t="shared" si="29"/>
        <v>0.16296296296296253</v>
      </c>
      <c r="S188" s="17">
        <f t="shared" si="26"/>
        <v>0.34574826166471639</v>
      </c>
      <c r="T188">
        <v>188</v>
      </c>
    </row>
    <row r="189" spans="1:20">
      <c r="A189">
        <v>189</v>
      </c>
      <c r="B189">
        <v>0.35087719298245601</v>
      </c>
      <c r="C189">
        <v>0.35087719298245601</v>
      </c>
      <c r="D189">
        <f t="shared" si="30"/>
        <v>171.00000000000006</v>
      </c>
      <c r="E189" s="2">
        <v>171.00000000000006</v>
      </c>
      <c r="F189" s="19">
        <f t="shared" si="25"/>
        <v>0.35087719298245601</v>
      </c>
      <c r="K189" s="2"/>
      <c r="Q189" s="2">
        <v>171.00000000000006</v>
      </c>
      <c r="R189" s="12">
        <f t="shared" si="29"/>
        <v>0.16296296296296253</v>
      </c>
      <c r="S189" s="17">
        <f t="shared" si="26"/>
        <v>0.34574826166471639</v>
      </c>
      <c r="T189">
        <v>189</v>
      </c>
    </row>
    <row r="190" spans="1:20">
      <c r="A190">
        <v>190</v>
      </c>
      <c r="B190">
        <v>0.35087719298245601</v>
      </c>
      <c r="C190">
        <v>0.34682080924855402</v>
      </c>
      <c r="D190">
        <f t="shared" si="30"/>
        <v>171.00000000000006</v>
      </c>
      <c r="E190" s="2">
        <v>171.00000000000006</v>
      </c>
      <c r="F190" s="19">
        <f t="shared" si="25"/>
        <v>0.35087719298245601</v>
      </c>
      <c r="K190" s="2"/>
      <c r="Q190" s="2">
        <v>171.00000000000006</v>
      </c>
      <c r="R190" s="12">
        <f t="shared" si="29"/>
        <v>0.16296296296296253</v>
      </c>
      <c r="S190" s="17">
        <f t="shared" si="26"/>
        <v>0.34574826166471639</v>
      </c>
      <c r="T190">
        <v>190</v>
      </c>
    </row>
    <row r="191" spans="1:20">
      <c r="A191">
        <v>191</v>
      </c>
      <c r="B191">
        <v>0.34682080924855402</v>
      </c>
      <c r="C191">
        <v>0.34482758620689602</v>
      </c>
      <c r="D191">
        <f t="shared" si="30"/>
        <v>173.00000000000045</v>
      </c>
      <c r="E191" s="2">
        <v>173.00000000000045</v>
      </c>
      <c r="F191" s="19">
        <f t="shared" si="25"/>
        <v>0.34682080924855402</v>
      </c>
      <c r="K191" s="2"/>
      <c r="Q191" s="2">
        <v>173.00000000000045</v>
      </c>
      <c r="R191" s="12">
        <f t="shared" si="29"/>
        <v>0.14814814814814481</v>
      </c>
      <c r="S191" s="17">
        <f t="shared" si="26"/>
        <v>0.33416858488001888</v>
      </c>
      <c r="T191">
        <v>191</v>
      </c>
    </row>
    <row r="192" spans="1:20">
      <c r="A192">
        <v>192</v>
      </c>
      <c r="B192">
        <v>0.34482758620689602</v>
      </c>
      <c r="C192">
        <v>0.34482758620689602</v>
      </c>
      <c r="D192">
        <f t="shared" si="30"/>
        <v>174.00000000000026</v>
      </c>
      <c r="E192" s="2">
        <v>174.00000000000026</v>
      </c>
      <c r="F192" s="19">
        <f t="shared" si="25"/>
        <v>0.34482758620689602</v>
      </c>
      <c r="K192" s="2"/>
      <c r="Q192" s="2">
        <v>174.00000000000026</v>
      </c>
      <c r="R192" s="12">
        <f t="shared" si="29"/>
        <v>0.14074074074073883</v>
      </c>
      <c r="S192" s="17">
        <f t="shared" si="26"/>
        <v>0.3283787464876724</v>
      </c>
      <c r="T192">
        <v>192</v>
      </c>
    </row>
    <row r="193" spans="1:20">
      <c r="A193">
        <v>193</v>
      </c>
      <c r="B193">
        <v>0.34482758620689602</v>
      </c>
      <c r="C193">
        <v>0.34482758620689602</v>
      </c>
      <c r="D193">
        <f t="shared" si="30"/>
        <v>174.00000000000026</v>
      </c>
      <c r="E193" s="2">
        <v>174.00000000000026</v>
      </c>
      <c r="F193" s="19">
        <f t="shared" si="25"/>
        <v>0.34482758620689602</v>
      </c>
      <c r="K193" s="2"/>
      <c r="Q193" s="2">
        <v>174.00000000000026</v>
      </c>
      <c r="R193" s="12">
        <f t="shared" si="29"/>
        <v>0.14074074074073883</v>
      </c>
      <c r="S193" s="17">
        <f t="shared" si="26"/>
        <v>0.3283787464876724</v>
      </c>
      <c r="T193">
        <v>193</v>
      </c>
    </row>
    <row r="194" spans="1:20">
      <c r="A194">
        <v>194</v>
      </c>
      <c r="B194">
        <v>0.34482758620689602</v>
      </c>
      <c r="C194">
        <v>0.34482758620689602</v>
      </c>
      <c r="D194">
        <f t="shared" si="30"/>
        <v>174.00000000000026</v>
      </c>
      <c r="E194" s="2">
        <v>174.00000000000026</v>
      </c>
      <c r="F194" s="19">
        <f t="shared" ref="F194:F219" si="31">60/E194</f>
        <v>0.34482758620689602</v>
      </c>
      <c r="K194" s="2"/>
      <c r="Q194" s="2">
        <v>174.00000000000026</v>
      </c>
      <c r="R194" s="12">
        <f t="shared" si="29"/>
        <v>0.14074074074073883</v>
      </c>
      <c r="S194" s="17">
        <f t="shared" ref="S194:S219" si="32">1-((Q194-58)/(193-58))*($P$3)/0.7</f>
        <v>0.3283787464876724</v>
      </c>
      <c r="T194">
        <v>194</v>
      </c>
    </row>
    <row r="195" spans="1:20">
      <c r="A195">
        <v>195</v>
      </c>
      <c r="B195">
        <v>0.34482758620689602</v>
      </c>
      <c r="C195">
        <v>0.34482758620689602</v>
      </c>
      <c r="D195">
        <f t="shared" si="30"/>
        <v>174.00000000000026</v>
      </c>
      <c r="E195" s="2">
        <v>174.00000000000026</v>
      </c>
      <c r="F195" s="19">
        <f t="shared" si="31"/>
        <v>0.34482758620689602</v>
      </c>
      <c r="K195" s="2"/>
      <c r="Q195" s="2">
        <v>174.00000000000026</v>
      </c>
      <c r="R195" s="12">
        <f t="shared" si="29"/>
        <v>0.14074074074073883</v>
      </c>
      <c r="S195" s="17">
        <f t="shared" si="32"/>
        <v>0.3283787464876724</v>
      </c>
      <c r="T195">
        <v>195</v>
      </c>
    </row>
    <row r="196" spans="1:20">
      <c r="A196">
        <v>196</v>
      </c>
      <c r="B196">
        <v>0.34482758620689602</v>
      </c>
      <c r="C196">
        <v>0.34482758620689602</v>
      </c>
      <c r="D196">
        <f t="shared" si="30"/>
        <v>174.00000000000026</v>
      </c>
      <c r="E196" s="2">
        <v>174.00000000000026</v>
      </c>
      <c r="F196" s="19">
        <f t="shared" si="31"/>
        <v>0.34482758620689602</v>
      </c>
      <c r="K196" s="2"/>
      <c r="Q196" s="2">
        <v>174.00000000000026</v>
      </c>
      <c r="R196" s="12">
        <f t="shared" si="29"/>
        <v>0.14074074074073883</v>
      </c>
      <c r="S196" s="17">
        <f t="shared" si="32"/>
        <v>0.3283787464876724</v>
      </c>
      <c r="T196">
        <v>196</v>
      </c>
    </row>
    <row r="197" spans="1:20">
      <c r="A197">
        <v>197</v>
      </c>
      <c r="B197">
        <v>0.34482758620689602</v>
      </c>
      <c r="C197">
        <v>0.34682080924855402</v>
      </c>
      <c r="D197">
        <f t="shared" si="30"/>
        <v>174.00000000000026</v>
      </c>
      <c r="E197" s="2">
        <v>174.00000000000026</v>
      </c>
      <c r="F197" s="19">
        <f t="shared" si="31"/>
        <v>0.34482758620689602</v>
      </c>
      <c r="K197" s="2"/>
      <c r="Q197" s="2">
        <v>174.00000000000026</v>
      </c>
      <c r="R197" s="12">
        <f t="shared" si="29"/>
        <v>0.14074074074073883</v>
      </c>
      <c r="S197" s="17">
        <f t="shared" si="32"/>
        <v>0.3283787464876724</v>
      </c>
      <c r="T197">
        <v>197</v>
      </c>
    </row>
    <row r="198" spans="1:20">
      <c r="A198">
        <v>198</v>
      </c>
      <c r="B198">
        <v>0.34682080924855402</v>
      </c>
      <c r="C198">
        <v>0.34682080924855402</v>
      </c>
      <c r="D198">
        <f t="shared" si="30"/>
        <v>173.00000000000045</v>
      </c>
      <c r="E198" s="2">
        <v>173.00000000000045</v>
      </c>
      <c r="F198" s="19">
        <f t="shared" si="31"/>
        <v>0.34682080924855402</v>
      </c>
      <c r="K198" s="2"/>
      <c r="Q198" s="2">
        <v>173.00000000000045</v>
      </c>
      <c r="R198" s="12">
        <f t="shared" si="29"/>
        <v>0.14814814814814481</v>
      </c>
      <c r="S198" s="17">
        <f t="shared" si="32"/>
        <v>0.33416858488001888</v>
      </c>
      <c r="T198">
        <v>198</v>
      </c>
    </row>
    <row r="199" spans="1:20">
      <c r="A199">
        <v>199</v>
      </c>
      <c r="B199">
        <v>0.34682080924855402</v>
      </c>
      <c r="C199">
        <v>0.34883720930232498</v>
      </c>
      <c r="D199">
        <f t="shared" si="30"/>
        <v>173.00000000000045</v>
      </c>
      <c r="E199" s="2">
        <v>173.00000000000045</v>
      </c>
      <c r="F199" s="19">
        <f t="shared" si="31"/>
        <v>0.34682080924855402</v>
      </c>
      <c r="K199" s="2"/>
      <c r="Q199" s="2">
        <v>173.00000000000045</v>
      </c>
      <c r="R199" s="12">
        <f t="shared" si="29"/>
        <v>0.14814814814814481</v>
      </c>
      <c r="S199" s="17">
        <f t="shared" si="32"/>
        <v>0.33416858488001888</v>
      </c>
      <c r="T199">
        <v>199</v>
      </c>
    </row>
    <row r="200" spans="1:20">
      <c r="A200">
        <v>200</v>
      </c>
      <c r="B200">
        <v>0.34883720930232498</v>
      </c>
      <c r="C200">
        <v>0.34883720930232498</v>
      </c>
      <c r="D200">
        <f t="shared" si="30"/>
        <v>172.00000000000028</v>
      </c>
      <c r="E200" s="2">
        <v>172.00000000000028</v>
      </c>
      <c r="F200" s="19">
        <f t="shared" si="31"/>
        <v>0.34883720930232498</v>
      </c>
      <c r="K200" s="2"/>
      <c r="Q200" s="2">
        <v>172.00000000000028</v>
      </c>
      <c r="R200" s="12">
        <f t="shared" si="29"/>
        <v>0.15555555555555345</v>
      </c>
      <c r="S200" s="17">
        <f t="shared" si="32"/>
        <v>0.33995842327236758</v>
      </c>
      <c r="T200">
        <v>200</v>
      </c>
    </row>
    <row r="201" spans="1:20">
      <c r="A201">
        <v>201</v>
      </c>
      <c r="B201">
        <v>0.34883720930232498</v>
      </c>
      <c r="C201">
        <v>0.34883720930232498</v>
      </c>
      <c r="D201">
        <f t="shared" si="30"/>
        <v>172.00000000000028</v>
      </c>
      <c r="E201" s="2">
        <v>172.00000000000028</v>
      </c>
      <c r="F201" s="19">
        <f t="shared" si="31"/>
        <v>0.34883720930232498</v>
      </c>
      <c r="K201" s="2"/>
      <c r="Q201" s="2">
        <v>172.00000000000028</v>
      </c>
      <c r="R201" s="12">
        <f t="shared" si="29"/>
        <v>0.15555555555555345</v>
      </c>
      <c r="S201" s="17">
        <f t="shared" si="32"/>
        <v>0.33995842327236758</v>
      </c>
      <c r="T201">
        <v>201</v>
      </c>
    </row>
    <row r="202" spans="1:20">
      <c r="A202">
        <v>202</v>
      </c>
      <c r="B202">
        <v>0.34883720930232498</v>
      </c>
      <c r="C202">
        <v>0.34883720930232498</v>
      </c>
      <c r="D202">
        <f t="shared" si="30"/>
        <v>172.00000000000028</v>
      </c>
      <c r="E202" s="2">
        <v>172.00000000000028</v>
      </c>
      <c r="F202" s="19">
        <f t="shared" si="31"/>
        <v>0.34883720930232498</v>
      </c>
      <c r="K202" s="2"/>
      <c r="Q202" s="2">
        <v>172.00000000000028</v>
      </c>
      <c r="R202" s="12">
        <f t="shared" si="29"/>
        <v>0.15555555555555345</v>
      </c>
      <c r="S202" s="17">
        <f t="shared" si="32"/>
        <v>0.33995842327236758</v>
      </c>
      <c r="T202">
        <v>202</v>
      </c>
    </row>
    <row r="203" spans="1:20">
      <c r="A203">
        <v>203</v>
      </c>
      <c r="B203">
        <v>0.34883720930232498</v>
      </c>
      <c r="C203">
        <v>0.34883720930232498</v>
      </c>
      <c r="D203">
        <f t="shared" si="30"/>
        <v>172.00000000000028</v>
      </c>
      <c r="E203" s="2">
        <v>172.00000000000028</v>
      </c>
      <c r="F203" s="19">
        <f t="shared" si="31"/>
        <v>0.34883720930232498</v>
      </c>
      <c r="K203" s="2"/>
      <c r="Q203" s="2">
        <v>172.00000000000028</v>
      </c>
      <c r="R203" s="12">
        <f t="shared" si="29"/>
        <v>0.15555555555555345</v>
      </c>
      <c r="S203" s="17">
        <f t="shared" si="32"/>
        <v>0.33995842327236758</v>
      </c>
      <c r="T203">
        <v>203</v>
      </c>
    </row>
    <row r="204" spans="1:20">
      <c r="A204">
        <v>204</v>
      </c>
      <c r="B204">
        <v>0.34883720930232498</v>
      </c>
      <c r="C204">
        <v>0.34682080924855402</v>
      </c>
      <c r="D204">
        <f t="shared" si="30"/>
        <v>172.00000000000028</v>
      </c>
      <c r="E204" s="2">
        <v>172.00000000000028</v>
      </c>
      <c r="F204" s="19">
        <f t="shared" si="31"/>
        <v>0.34883720930232498</v>
      </c>
      <c r="K204" s="2"/>
      <c r="Q204" s="2">
        <v>172.00000000000028</v>
      </c>
      <c r="R204" s="12">
        <f t="shared" si="29"/>
        <v>0.15555555555555345</v>
      </c>
      <c r="S204" s="17">
        <f t="shared" si="32"/>
        <v>0.33995842327236758</v>
      </c>
      <c r="T204">
        <v>204</v>
      </c>
    </row>
    <row r="205" spans="1:20">
      <c r="A205">
        <v>205</v>
      </c>
      <c r="B205">
        <v>0.34682080924855402</v>
      </c>
      <c r="C205">
        <v>0.34682080924855402</v>
      </c>
      <c r="D205">
        <f t="shared" ref="D205:D219" si="33">60/B205</f>
        <v>173.00000000000045</v>
      </c>
      <c r="E205" s="2">
        <v>173.00000000000045</v>
      </c>
      <c r="F205" s="19">
        <f t="shared" si="31"/>
        <v>0.34682080924855402</v>
      </c>
      <c r="K205" s="2"/>
      <c r="Q205" s="2">
        <v>173.00000000000045</v>
      </c>
      <c r="R205" s="12">
        <f t="shared" si="29"/>
        <v>0.14814814814814481</v>
      </c>
      <c r="S205" s="17">
        <f t="shared" si="32"/>
        <v>0.33416858488001888</v>
      </c>
      <c r="T205">
        <v>205</v>
      </c>
    </row>
    <row r="206" spans="1:20">
      <c r="A206">
        <v>206</v>
      </c>
      <c r="B206">
        <v>0.34682080924855402</v>
      </c>
      <c r="C206">
        <v>0.34682080924855402</v>
      </c>
      <c r="D206">
        <f t="shared" si="33"/>
        <v>173.00000000000045</v>
      </c>
      <c r="E206" s="2">
        <v>173.00000000000045</v>
      </c>
      <c r="F206" s="19">
        <f t="shared" si="31"/>
        <v>0.34682080924855402</v>
      </c>
      <c r="K206" s="2"/>
      <c r="Q206" s="2">
        <v>173.00000000000045</v>
      </c>
      <c r="R206" s="12">
        <f t="shared" si="29"/>
        <v>0.14814814814814481</v>
      </c>
      <c r="S206" s="17">
        <f t="shared" si="32"/>
        <v>0.33416858488001888</v>
      </c>
      <c r="T206">
        <v>206</v>
      </c>
    </row>
    <row r="207" spans="1:20">
      <c r="A207">
        <v>207</v>
      </c>
      <c r="B207">
        <v>0.34682080924855402</v>
      </c>
      <c r="C207">
        <v>0.34682080924855402</v>
      </c>
      <c r="D207">
        <f t="shared" si="33"/>
        <v>173.00000000000045</v>
      </c>
      <c r="E207" s="2">
        <v>173.00000000000045</v>
      </c>
      <c r="F207" s="19">
        <f t="shared" si="31"/>
        <v>0.34682080924855402</v>
      </c>
      <c r="K207" s="2"/>
      <c r="Q207" s="2">
        <v>173.00000000000045</v>
      </c>
      <c r="R207" s="12">
        <f t="shared" si="29"/>
        <v>0.14814814814814481</v>
      </c>
      <c r="S207" s="17">
        <f t="shared" si="32"/>
        <v>0.33416858488001888</v>
      </c>
      <c r="T207">
        <v>207</v>
      </c>
    </row>
    <row r="208" spans="1:20">
      <c r="A208">
        <v>208</v>
      </c>
      <c r="B208">
        <v>0.34682080924855402</v>
      </c>
      <c r="C208">
        <v>0.34682080924855402</v>
      </c>
      <c r="D208">
        <f t="shared" si="33"/>
        <v>173.00000000000045</v>
      </c>
      <c r="E208" s="2">
        <v>173.00000000000045</v>
      </c>
      <c r="F208" s="19">
        <f t="shared" si="31"/>
        <v>0.34682080924855402</v>
      </c>
      <c r="K208" s="2"/>
      <c r="Q208" s="2">
        <v>173.00000000000045</v>
      </c>
      <c r="R208" s="12">
        <f t="shared" si="29"/>
        <v>0.14814814814814481</v>
      </c>
      <c r="S208" s="17">
        <f t="shared" si="32"/>
        <v>0.33416858488001888</v>
      </c>
      <c r="T208">
        <v>208</v>
      </c>
    </row>
    <row r="209" spans="1:20">
      <c r="A209">
        <v>209</v>
      </c>
      <c r="B209">
        <v>0.34682080924855402</v>
      </c>
      <c r="C209">
        <v>0.34482758620689602</v>
      </c>
      <c r="D209">
        <f t="shared" si="33"/>
        <v>173.00000000000045</v>
      </c>
      <c r="E209" s="2">
        <v>173.00000000000045</v>
      </c>
      <c r="F209" s="19">
        <f t="shared" si="31"/>
        <v>0.34682080924855402</v>
      </c>
      <c r="K209" s="2"/>
      <c r="Q209" s="2">
        <v>173.00000000000045</v>
      </c>
      <c r="R209" s="12">
        <f t="shared" si="29"/>
        <v>0.14814814814814481</v>
      </c>
      <c r="S209" s="17">
        <f t="shared" si="32"/>
        <v>0.33416858488001888</v>
      </c>
      <c r="T209">
        <v>209</v>
      </c>
    </row>
    <row r="210" spans="1:20">
      <c r="A210">
        <v>210</v>
      </c>
      <c r="B210">
        <v>0.34482758620689602</v>
      </c>
      <c r="C210">
        <v>0.34482758620689602</v>
      </c>
      <c r="D210">
        <f t="shared" si="33"/>
        <v>174.00000000000026</v>
      </c>
      <c r="E210" s="2">
        <v>174.00000000000026</v>
      </c>
      <c r="F210" s="19">
        <f t="shared" si="31"/>
        <v>0.34482758620689602</v>
      </c>
      <c r="K210" s="2"/>
      <c r="Q210" s="2">
        <v>174.00000000000026</v>
      </c>
      <c r="R210" s="12">
        <f t="shared" ref="R210:R218" si="34">1-((Q210-58)/(193-58))</f>
        <v>0.14074074074073883</v>
      </c>
      <c r="S210" s="17">
        <f t="shared" si="32"/>
        <v>0.3283787464876724</v>
      </c>
      <c r="T210">
        <v>210</v>
      </c>
    </row>
    <row r="211" spans="1:20">
      <c r="A211">
        <v>211</v>
      </c>
      <c r="B211">
        <v>0.34482758620689602</v>
      </c>
      <c r="C211">
        <v>0.34883720930232498</v>
      </c>
      <c r="D211">
        <f t="shared" si="33"/>
        <v>174.00000000000026</v>
      </c>
      <c r="E211" s="2">
        <v>174.00000000000026</v>
      </c>
      <c r="F211" s="19">
        <f t="shared" si="31"/>
        <v>0.34482758620689602</v>
      </c>
      <c r="K211" s="2"/>
      <c r="Q211" s="2">
        <v>174.00000000000026</v>
      </c>
      <c r="R211" s="12">
        <f t="shared" si="34"/>
        <v>0.14074074074073883</v>
      </c>
      <c r="S211" s="17">
        <f t="shared" si="32"/>
        <v>0.3283787464876724</v>
      </c>
      <c r="T211">
        <v>211</v>
      </c>
    </row>
    <row r="212" spans="1:20">
      <c r="A212">
        <v>212</v>
      </c>
      <c r="B212">
        <v>0.34883720930232498</v>
      </c>
      <c r="C212">
        <v>0.34883720930232498</v>
      </c>
      <c r="D212">
        <f t="shared" si="33"/>
        <v>172.00000000000028</v>
      </c>
      <c r="E212" s="2">
        <v>172.00000000000028</v>
      </c>
      <c r="F212" s="19">
        <f t="shared" si="31"/>
        <v>0.34883720930232498</v>
      </c>
      <c r="K212" s="2"/>
      <c r="Q212" s="2">
        <v>172.00000000000028</v>
      </c>
      <c r="R212" s="12">
        <f t="shared" si="34"/>
        <v>0.15555555555555345</v>
      </c>
      <c r="S212" s="17">
        <f t="shared" si="32"/>
        <v>0.33995842327236758</v>
      </c>
      <c r="T212">
        <v>212</v>
      </c>
    </row>
    <row r="213" spans="1:20">
      <c r="A213">
        <v>213</v>
      </c>
      <c r="B213">
        <v>0.34883720930232498</v>
      </c>
      <c r="C213">
        <v>0.34883720930232498</v>
      </c>
      <c r="D213">
        <f t="shared" si="33"/>
        <v>172.00000000000028</v>
      </c>
      <c r="E213" s="2">
        <v>172.00000000000028</v>
      </c>
      <c r="F213" s="19">
        <f t="shared" si="31"/>
        <v>0.34883720930232498</v>
      </c>
      <c r="K213" s="2"/>
      <c r="Q213" s="2">
        <v>172.00000000000028</v>
      </c>
      <c r="R213" s="12">
        <f t="shared" si="34"/>
        <v>0.15555555555555345</v>
      </c>
      <c r="S213" s="17">
        <f t="shared" si="32"/>
        <v>0.33995842327236758</v>
      </c>
      <c r="T213">
        <v>213</v>
      </c>
    </row>
    <row r="214" spans="1:20">
      <c r="A214">
        <v>214</v>
      </c>
      <c r="B214">
        <v>0.34883720930232498</v>
      </c>
      <c r="C214">
        <v>0.34883720930232498</v>
      </c>
      <c r="D214">
        <f t="shared" si="33"/>
        <v>172.00000000000028</v>
      </c>
      <c r="E214" s="2">
        <v>172.00000000000028</v>
      </c>
      <c r="F214" s="19">
        <f t="shared" si="31"/>
        <v>0.34883720930232498</v>
      </c>
      <c r="K214" s="2"/>
      <c r="Q214" s="2">
        <v>172.00000000000028</v>
      </c>
      <c r="R214" s="12">
        <f t="shared" si="34"/>
        <v>0.15555555555555345</v>
      </c>
      <c r="S214" s="17">
        <f t="shared" si="32"/>
        <v>0.33995842327236758</v>
      </c>
      <c r="T214">
        <v>214</v>
      </c>
    </row>
    <row r="215" spans="1:20">
      <c r="A215">
        <v>215</v>
      </c>
      <c r="B215">
        <v>0.34883720930232498</v>
      </c>
      <c r="C215">
        <v>0.34682080924855402</v>
      </c>
      <c r="D215">
        <f t="shared" si="33"/>
        <v>172.00000000000028</v>
      </c>
      <c r="E215" s="2">
        <v>172.00000000000028</v>
      </c>
      <c r="F215" s="19">
        <f t="shared" si="31"/>
        <v>0.34883720930232498</v>
      </c>
      <c r="K215" s="2"/>
      <c r="Q215" s="2">
        <v>172.00000000000028</v>
      </c>
      <c r="R215" s="12">
        <f t="shared" si="34"/>
        <v>0.15555555555555345</v>
      </c>
      <c r="S215" s="17">
        <f t="shared" si="32"/>
        <v>0.33995842327236758</v>
      </c>
      <c r="T215">
        <v>215</v>
      </c>
    </row>
    <row r="216" spans="1:20">
      <c r="A216">
        <v>216</v>
      </c>
      <c r="B216">
        <v>0.34682080924855402</v>
      </c>
      <c r="C216">
        <v>0.34682080924855402</v>
      </c>
      <c r="D216">
        <f t="shared" si="33"/>
        <v>173.00000000000045</v>
      </c>
      <c r="E216" s="2">
        <v>173.00000000000045</v>
      </c>
      <c r="F216" s="19">
        <f t="shared" si="31"/>
        <v>0.34682080924855402</v>
      </c>
      <c r="K216" s="2"/>
      <c r="Q216" s="2">
        <v>173.00000000000045</v>
      </c>
      <c r="R216" s="12">
        <f t="shared" si="34"/>
        <v>0.14814814814814481</v>
      </c>
      <c r="S216" s="17">
        <f t="shared" si="32"/>
        <v>0.33416858488001888</v>
      </c>
      <c r="T216">
        <v>216</v>
      </c>
    </row>
    <row r="217" spans="1:20">
      <c r="A217">
        <v>217</v>
      </c>
      <c r="B217">
        <v>0.34682080924855402</v>
      </c>
      <c r="C217">
        <v>0.34682080924855402</v>
      </c>
      <c r="D217">
        <f t="shared" si="33"/>
        <v>173.00000000000045</v>
      </c>
      <c r="E217" s="2">
        <v>173.00000000000045</v>
      </c>
      <c r="F217" s="19">
        <f t="shared" si="31"/>
        <v>0.34682080924855402</v>
      </c>
      <c r="K217" s="2"/>
      <c r="Q217" s="2">
        <v>173.00000000000045</v>
      </c>
      <c r="R217" s="12">
        <f t="shared" si="34"/>
        <v>0.14814814814814481</v>
      </c>
      <c r="S217" s="17">
        <f t="shared" si="32"/>
        <v>0.33416858488001888</v>
      </c>
      <c r="T217">
        <v>217</v>
      </c>
    </row>
    <row r="218" spans="1:20">
      <c r="A218">
        <v>218</v>
      </c>
      <c r="B218">
        <v>0.34682080924855402</v>
      </c>
      <c r="C218">
        <v>0.34090909090909</v>
      </c>
      <c r="D218">
        <f t="shared" si="33"/>
        <v>173.00000000000045</v>
      </c>
      <c r="E218" s="2">
        <v>173.00000000000045</v>
      </c>
      <c r="F218" s="19">
        <f t="shared" si="31"/>
        <v>0.34682080924855402</v>
      </c>
      <c r="K218" s="2"/>
      <c r="Q218" s="2">
        <v>173.00000000000045</v>
      </c>
      <c r="R218" s="12">
        <f t="shared" si="34"/>
        <v>0.14814814814814481</v>
      </c>
      <c r="S218" s="17">
        <f t="shared" si="32"/>
        <v>0.33416858488001888</v>
      </c>
      <c r="T218">
        <v>218</v>
      </c>
    </row>
    <row r="219" spans="1:20">
      <c r="A219">
        <v>219</v>
      </c>
      <c r="B219">
        <v>0.34090909090909</v>
      </c>
      <c r="C219">
        <v>0.338983050847457</v>
      </c>
      <c r="D219">
        <f t="shared" si="33"/>
        <v>176.00000000000048</v>
      </c>
      <c r="E219" s="2">
        <v>176.00000000000048</v>
      </c>
      <c r="F219" s="19">
        <f t="shared" si="31"/>
        <v>0.34090909090909</v>
      </c>
      <c r="K219" s="2"/>
      <c r="Q219" s="2">
        <v>176.00000000000048</v>
      </c>
      <c r="R219" s="12">
        <f t="shared" ref="R219" si="35">1-((Q219-58)/(193-58))</f>
        <v>0.12592592592592233</v>
      </c>
      <c r="S219" s="17">
        <f t="shared" si="32"/>
        <v>0.31679906970297578</v>
      </c>
      <c r="T219">
        <v>219</v>
      </c>
    </row>
    <row r="220" spans="1:20">
      <c r="E220" s="2"/>
      <c r="F220" s="19"/>
      <c r="K220" s="2"/>
      <c r="Q220" s="2"/>
      <c r="R220" s="12"/>
      <c r="S220" s="17"/>
    </row>
    <row r="221" spans="1:20">
      <c r="E221" s="2"/>
      <c r="F221" s="19"/>
      <c r="K221" s="2"/>
      <c r="Q221" s="2"/>
      <c r="R221" s="12"/>
      <c r="S221" s="17"/>
    </row>
    <row r="222" spans="1:20">
      <c r="E222" s="2"/>
      <c r="F222" s="19"/>
      <c r="K222" s="2"/>
      <c r="Q222" s="2"/>
      <c r="R222" s="12"/>
      <c r="S222" s="17"/>
    </row>
    <row r="223" spans="1:20">
      <c r="E223" s="2"/>
      <c r="F223" s="19"/>
      <c r="K223" s="2"/>
      <c r="Q223" s="2"/>
      <c r="R223" s="12"/>
      <c r="S223" s="17"/>
    </row>
    <row r="224" spans="1:20">
      <c r="E224" s="2"/>
      <c r="F224" s="19"/>
      <c r="K224" s="2"/>
      <c r="Q224" s="2"/>
      <c r="R224" s="12"/>
      <c r="S224" s="17"/>
    </row>
    <row r="225" spans="5:19">
      <c r="E225" s="2"/>
      <c r="F225" s="19"/>
      <c r="K225" s="2"/>
      <c r="Q225" s="2"/>
      <c r="R225" s="12"/>
      <c r="S225" s="17"/>
    </row>
    <row r="226" spans="5:19">
      <c r="E226" s="2"/>
      <c r="F226" s="19"/>
      <c r="K226" s="2"/>
      <c r="Q226" s="2"/>
      <c r="R226" s="12"/>
      <c r="S226" s="17"/>
    </row>
    <row r="227" spans="5:19">
      <c r="E227" s="2"/>
      <c r="F227" s="19"/>
      <c r="K227" s="2"/>
      <c r="Q227" s="2"/>
      <c r="R227" s="12"/>
      <c r="S227" s="17"/>
    </row>
    <row r="228" spans="5:19">
      <c r="E228" s="2"/>
      <c r="F228" s="19"/>
      <c r="K228" s="2"/>
      <c r="Q228" s="2"/>
      <c r="R228" s="12"/>
      <c r="S228" s="17"/>
    </row>
    <row r="229" spans="5:19">
      <c r="E229" s="2"/>
      <c r="F229" s="19"/>
      <c r="K229" s="2"/>
      <c r="Q229" s="2"/>
      <c r="R229" s="12"/>
      <c r="S229" s="17"/>
    </row>
    <row r="230" spans="5:19">
      <c r="E230" s="2"/>
      <c r="F230" s="19"/>
      <c r="K230" s="2"/>
      <c r="Q230" s="2"/>
      <c r="R230" s="12"/>
      <c r="S230" s="17"/>
    </row>
    <row r="231" spans="5:19">
      <c r="E231" s="2"/>
      <c r="F231" s="19"/>
      <c r="K231" s="2"/>
      <c r="Q231" s="2"/>
      <c r="R231" s="12"/>
      <c r="S231" s="17"/>
    </row>
    <row r="232" spans="5:19">
      <c r="E232" s="2"/>
      <c r="F232" s="19"/>
      <c r="K232" s="2"/>
      <c r="Q232" s="2"/>
      <c r="R232" s="12"/>
      <c r="S232" s="17"/>
    </row>
    <row r="233" spans="5:19">
      <c r="E233" s="2"/>
      <c r="F233" s="19"/>
      <c r="K233" s="2"/>
      <c r="Q233" s="2"/>
      <c r="R233" s="12"/>
      <c r="S233" s="17"/>
    </row>
    <row r="234" spans="5:19">
      <c r="E234" s="2"/>
      <c r="F234" s="19"/>
      <c r="K234" s="2"/>
      <c r="Q234" s="2"/>
      <c r="R234" s="12"/>
      <c r="S234" s="17"/>
    </row>
    <row r="235" spans="5:19">
      <c r="E235" s="2"/>
      <c r="F235" s="19"/>
      <c r="K235" s="2"/>
      <c r="Q235" s="2"/>
      <c r="R235" s="12"/>
      <c r="S235" s="17"/>
    </row>
    <row r="236" spans="5:19">
      <c r="E236" s="2"/>
      <c r="F236" s="19"/>
      <c r="K236" s="2"/>
      <c r="Q236" s="2"/>
      <c r="R236" s="12"/>
      <c r="S236" s="17"/>
    </row>
    <row r="237" spans="5:19">
      <c r="E237" s="2"/>
      <c r="F237" s="19"/>
      <c r="K237" s="2"/>
      <c r="Q237" s="2"/>
      <c r="R237" s="12"/>
      <c r="S237" s="17"/>
    </row>
    <row r="238" spans="5:19">
      <c r="E238" s="2"/>
      <c r="F238" s="19"/>
      <c r="K238" s="2"/>
      <c r="Q238" s="2"/>
      <c r="R238" s="12"/>
      <c r="S238" s="17"/>
    </row>
    <row r="239" spans="5:19">
      <c r="E239" s="2"/>
      <c r="F239" s="19"/>
      <c r="K239" s="2"/>
      <c r="Q239" s="2"/>
      <c r="R239" s="12"/>
      <c r="S239" s="17"/>
    </row>
    <row r="240" spans="5:19">
      <c r="E240" s="2"/>
      <c r="F240" s="19"/>
      <c r="K240" s="2"/>
      <c r="Q240" s="2"/>
      <c r="R240" s="12"/>
      <c r="S240" s="17"/>
    </row>
    <row r="241" spans="5:19">
      <c r="E241" s="2"/>
      <c r="F241" s="19"/>
      <c r="K241" s="2"/>
      <c r="Q241" s="2"/>
      <c r="R241" s="12"/>
      <c r="S241" s="17"/>
    </row>
    <row r="242" spans="5:19">
      <c r="E242" s="2"/>
      <c r="F242" s="19"/>
      <c r="K242" s="2"/>
      <c r="Q242" s="2"/>
      <c r="R242" s="12"/>
      <c r="S242" s="17"/>
    </row>
    <row r="243" spans="5:19">
      <c r="E243" s="2"/>
      <c r="F243" s="19"/>
      <c r="K243" s="2"/>
      <c r="Q243" s="2"/>
      <c r="R243" s="12"/>
      <c r="S243" s="17"/>
    </row>
    <row r="244" spans="5:19">
      <c r="E244" s="2"/>
      <c r="F244" s="19"/>
      <c r="K244" s="2"/>
      <c r="Q244" s="2"/>
      <c r="R244" s="12"/>
      <c r="S244" s="17"/>
    </row>
    <row r="245" spans="5:19">
      <c r="E245" s="2"/>
      <c r="F245" s="19"/>
      <c r="K245" s="2"/>
      <c r="Q245" s="2"/>
      <c r="R245" s="12"/>
      <c r="S245" s="17"/>
    </row>
    <row r="246" spans="5:19">
      <c r="E246" s="2"/>
      <c r="F246" s="19"/>
      <c r="K246" s="2"/>
      <c r="Q246" s="2"/>
      <c r="R246" s="12"/>
      <c r="S246" s="17"/>
    </row>
    <row r="247" spans="5:19">
      <c r="E247" s="2"/>
      <c r="F247" s="19"/>
      <c r="K247" s="2"/>
      <c r="Q247" s="2"/>
      <c r="R247" s="12"/>
      <c r="S247" s="17"/>
    </row>
    <row r="248" spans="5:19">
      <c r="E248" s="2"/>
      <c r="F248" s="19"/>
      <c r="K248" s="2"/>
      <c r="Q248" s="2"/>
      <c r="R248" s="12"/>
      <c r="S248" s="17"/>
    </row>
    <row r="249" spans="5:19">
      <c r="E249" s="2"/>
      <c r="F249" s="19"/>
      <c r="K249" s="2"/>
      <c r="Q249" s="2"/>
      <c r="R249" s="12"/>
      <c r="S249" s="17"/>
    </row>
    <row r="250" spans="5:19">
      <c r="E250" s="2"/>
      <c r="F250" s="19"/>
      <c r="K250" s="2"/>
      <c r="Q250" s="2"/>
      <c r="R250" s="12"/>
      <c r="S250" s="17"/>
    </row>
    <row r="251" spans="5:19">
      <c r="E251" s="2"/>
      <c r="F251" s="19"/>
      <c r="K251" s="2"/>
      <c r="Q251" s="2"/>
      <c r="R251" s="12"/>
      <c r="S251" s="17"/>
    </row>
    <row r="252" spans="5:19">
      <c r="F252" s="19"/>
      <c r="K252" s="2"/>
    </row>
    <row r="253" spans="5:19">
      <c r="F253" s="19"/>
      <c r="K253" s="2"/>
    </row>
    <row r="254" spans="5:19">
      <c r="F254" s="19"/>
      <c r="K254" s="2"/>
    </row>
    <row r="255" spans="5:19">
      <c r="F255" s="19"/>
      <c r="K255" s="2"/>
    </row>
    <row r="256" spans="5:19">
      <c r="F256" s="19"/>
      <c r="K256" s="2"/>
    </row>
    <row r="257" spans="6:11">
      <c r="F257" s="19"/>
      <c r="K257" s="2"/>
    </row>
    <row r="258" spans="6:11">
      <c r="F258" s="19"/>
      <c r="K258" s="2"/>
    </row>
    <row r="259" spans="6:11">
      <c r="F259" s="19"/>
      <c r="K259" s="2"/>
    </row>
    <row r="260" spans="6:11">
      <c r="F260" s="19"/>
      <c r="K260" s="2"/>
    </row>
    <row r="261" spans="6:11">
      <c r="F261" s="19"/>
      <c r="K261" s="2"/>
    </row>
    <row r="262" spans="6:11">
      <c r="F262" s="19"/>
      <c r="K262" s="2"/>
    </row>
    <row r="263" spans="6:11">
      <c r="F263" s="19"/>
      <c r="K263" s="2"/>
    </row>
    <row r="264" spans="6:11">
      <c r="F264" s="19"/>
      <c r="K264" s="2"/>
    </row>
    <row r="265" spans="6:11">
      <c r="F265" s="19"/>
      <c r="K265" s="2"/>
    </row>
    <row r="266" spans="6:11">
      <c r="F266" s="19"/>
      <c r="K266" s="2"/>
    </row>
    <row r="267" spans="6:11">
      <c r="F267" s="19"/>
      <c r="K267" s="2"/>
    </row>
    <row r="268" spans="6:11">
      <c r="F268" s="19"/>
      <c r="K268" s="2"/>
    </row>
    <row r="269" spans="6:11">
      <c r="F269" s="19"/>
      <c r="K269" s="2"/>
    </row>
    <row r="270" spans="6:11">
      <c r="F270" s="19"/>
      <c r="K270" s="2"/>
    </row>
    <row r="271" spans="6:11">
      <c r="F271" s="19"/>
      <c r="K271" s="2"/>
    </row>
    <row r="272" spans="6:11">
      <c r="F272" s="19"/>
      <c r="K272" s="2"/>
    </row>
    <row r="273" spans="6:11">
      <c r="F273" s="19"/>
      <c r="K273" s="2"/>
    </row>
    <row r="274" spans="6:11">
      <c r="F274" s="19"/>
      <c r="K274" s="2"/>
    </row>
    <row r="275" spans="6:11">
      <c r="F275" s="19"/>
      <c r="K275" s="2"/>
    </row>
    <row r="276" spans="6:11">
      <c r="F276" s="19"/>
      <c r="K276" s="2"/>
    </row>
    <row r="277" spans="6:11">
      <c r="F277" s="19"/>
      <c r="K277" s="2"/>
    </row>
    <row r="278" spans="6:11">
      <c r="F278" s="19"/>
      <c r="K278" s="2"/>
    </row>
    <row r="279" spans="6:11">
      <c r="F279" s="19"/>
      <c r="K279" s="2"/>
    </row>
    <row r="280" spans="6:11">
      <c r="F280" s="19"/>
      <c r="K280" s="2"/>
    </row>
    <row r="281" spans="6:11">
      <c r="F281" s="19"/>
      <c r="K281" s="2"/>
    </row>
    <row r="282" spans="6:11">
      <c r="F282" s="19"/>
      <c r="K282" s="2"/>
    </row>
    <row r="283" spans="6:11">
      <c r="F283" s="19"/>
      <c r="K283" s="2"/>
    </row>
    <row r="284" spans="6:11">
      <c r="F284" s="19"/>
      <c r="K284" s="2"/>
    </row>
    <row r="285" spans="6:11">
      <c r="F285" s="19"/>
      <c r="K285" s="2"/>
    </row>
    <row r="286" spans="6:11">
      <c r="F286" s="19"/>
      <c r="K286" s="2"/>
    </row>
    <row r="287" spans="6:11">
      <c r="F287" s="19"/>
      <c r="K287" s="2"/>
    </row>
    <row r="288" spans="6:11">
      <c r="F288" s="19"/>
      <c r="K288" s="2"/>
    </row>
    <row r="289" spans="6:11">
      <c r="F289" s="19"/>
      <c r="K289" s="2"/>
    </row>
    <row r="290" spans="6:11">
      <c r="F290" s="19"/>
      <c r="K290" s="2"/>
    </row>
    <row r="291" spans="6:11">
      <c r="F291" s="19"/>
      <c r="K291" s="2"/>
    </row>
    <row r="292" spans="6:11">
      <c r="F292" s="19"/>
      <c r="K292" s="2"/>
    </row>
    <row r="293" spans="6:11">
      <c r="F293" s="19"/>
      <c r="K293" s="2"/>
    </row>
    <row r="294" spans="6:11">
      <c r="F294" s="19"/>
      <c r="K294" s="2"/>
    </row>
    <row r="295" spans="6:11">
      <c r="F295" s="19"/>
      <c r="K295" s="2"/>
    </row>
    <row r="296" spans="6:11">
      <c r="F296" s="19"/>
      <c r="K296" s="2"/>
    </row>
    <row r="297" spans="6:11">
      <c r="F297" s="19"/>
      <c r="K297" s="2"/>
    </row>
    <row r="298" spans="6:11">
      <c r="F298" s="19"/>
      <c r="K298" s="2"/>
    </row>
    <row r="299" spans="6:11">
      <c r="F299" s="19"/>
      <c r="K299" s="2"/>
    </row>
    <row r="300" spans="6:11">
      <c r="F300" s="19"/>
      <c r="K300" s="2"/>
    </row>
    <row r="301" spans="6:11">
      <c r="F301" s="19"/>
      <c r="K301" s="2"/>
    </row>
    <row r="302" spans="6:11">
      <c r="F302" s="19"/>
      <c r="K302" s="2"/>
    </row>
    <row r="303" spans="6:11">
      <c r="F303" s="19"/>
      <c r="K303" s="2"/>
    </row>
    <row r="304" spans="6:11">
      <c r="F304" s="19"/>
      <c r="K304" s="2"/>
    </row>
    <row r="305" spans="6:11">
      <c r="F305" s="19"/>
      <c r="K305" s="2"/>
    </row>
    <row r="306" spans="6:11">
      <c r="F306" s="19"/>
      <c r="K306" s="2"/>
    </row>
    <row r="307" spans="6:11">
      <c r="F307" s="19"/>
      <c r="K307" s="2"/>
    </row>
    <row r="308" spans="6:11">
      <c r="F308" s="19"/>
      <c r="K308" s="2"/>
    </row>
    <row r="309" spans="6:11">
      <c r="F309" s="19"/>
      <c r="K309" s="2"/>
    </row>
    <row r="310" spans="6:11">
      <c r="F310" s="19"/>
      <c r="K310" s="2"/>
    </row>
    <row r="311" spans="6:11">
      <c r="F311" s="19"/>
      <c r="K311" s="2"/>
    </row>
    <row r="312" spans="6:11">
      <c r="F312" s="19"/>
      <c r="K312" s="2"/>
    </row>
    <row r="313" spans="6:11">
      <c r="F313" s="19"/>
      <c r="K313" s="2"/>
    </row>
    <row r="314" spans="6:11">
      <c r="F314" s="19"/>
      <c r="K314" s="2"/>
    </row>
    <row r="315" spans="6:11">
      <c r="F315" s="19"/>
      <c r="K315" s="2"/>
    </row>
    <row r="316" spans="6:11">
      <c r="F316" s="19"/>
      <c r="K316" s="2"/>
    </row>
    <row r="317" spans="6:11">
      <c r="F317" s="19"/>
      <c r="K317" s="2"/>
    </row>
    <row r="318" spans="6:11">
      <c r="F318" s="19"/>
      <c r="K318" s="2"/>
    </row>
    <row r="319" spans="6:11">
      <c r="F319" s="19"/>
      <c r="K319" s="2"/>
    </row>
    <row r="320" spans="6:11">
      <c r="F320" s="19"/>
      <c r="K320" s="2"/>
    </row>
    <row r="321" spans="6:11">
      <c r="F321" s="19"/>
      <c r="K321" s="2"/>
    </row>
    <row r="322" spans="6:11">
      <c r="F322" s="19"/>
      <c r="K322" s="2"/>
    </row>
    <row r="323" spans="6:11">
      <c r="F323" s="19"/>
      <c r="K323" s="2"/>
    </row>
    <row r="324" spans="6:11">
      <c r="F324" s="19"/>
      <c r="K324" s="2"/>
    </row>
    <row r="325" spans="6:11">
      <c r="F325" s="19"/>
      <c r="K325" s="2"/>
    </row>
    <row r="326" spans="6:11">
      <c r="F326" s="19"/>
      <c r="K326" s="2"/>
    </row>
    <row r="327" spans="6:11">
      <c r="F327" s="19"/>
      <c r="K327" s="2"/>
    </row>
    <row r="328" spans="6:11">
      <c r="F328" s="19"/>
      <c r="K328" s="2"/>
    </row>
    <row r="329" spans="6:11">
      <c r="F329" s="19"/>
      <c r="K329" s="2"/>
    </row>
    <row r="330" spans="6:11">
      <c r="F330" s="19"/>
      <c r="K330" s="2"/>
    </row>
    <row r="331" spans="6:11">
      <c r="F331" s="19"/>
      <c r="K331" s="2"/>
    </row>
    <row r="332" spans="6:11">
      <c r="F332" s="19"/>
      <c r="K332" s="2"/>
    </row>
    <row r="333" spans="6:11">
      <c r="F333" s="19"/>
      <c r="K333" s="2"/>
    </row>
    <row r="334" spans="6:11">
      <c r="F334" s="19"/>
      <c r="K334" s="2"/>
    </row>
    <row r="335" spans="6:11">
      <c r="F335" s="19"/>
      <c r="K335" s="2"/>
    </row>
    <row r="336" spans="6:11">
      <c r="F336" s="19"/>
      <c r="K336" s="2"/>
    </row>
    <row r="337" spans="6:11">
      <c r="F337" s="19"/>
      <c r="K337" s="2"/>
    </row>
    <row r="338" spans="6:11">
      <c r="F338" s="19"/>
      <c r="K338" s="2"/>
    </row>
    <row r="339" spans="6:11">
      <c r="F339" s="19"/>
      <c r="K339" s="2"/>
    </row>
    <row r="340" spans="6:11">
      <c r="F340" s="19"/>
      <c r="K340" s="2"/>
    </row>
    <row r="341" spans="6:11">
      <c r="F341" s="19"/>
      <c r="K341" s="2"/>
    </row>
    <row r="342" spans="6:11">
      <c r="F342" s="19"/>
      <c r="K342" s="2"/>
    </row>
    <row r="343" spans="6:11">
      <c r="F343" s="19"/>
      <c r="K343" s="2"/>
    </row>
    <row r="344" spans="6:11">
      <c r="F344" s="19"/>
      <c r="K344" s="2"/>
    </row>
    <row r="345" spans="6:11">
      <c r="F345" s="19"/>
      <c r="K345" s="2"/>
    </row>
    <row r="346" spans="6:11">
      <c r="F346" s="19"/>
      <c r="K346" s="2"/>
    </row>
    <row r="347" spans="6:11">
      <c r="F347" s="19"/>
      <c r="K347" s="2"/>
    </row>
    <row r="348" spans="6:11">
      <c r="F348" s="19"/>
      <c r="K348" s="2"/>
    </row>
    <row r="349" spans="6:11">
      <c r="F349" s="19"/>
      <c r="K349" s="2"/>
    </row>
    <row r="350" spans="6:11">
      <c r="F350" s="19"/>
      <c r="K350" s="2"/>
    </row>
    <row r="351" spans="6:11">
      <c r="F351" s="19"/>
      <c r="K351" s="2"/>
    </row>
    <row r="352" spans="6:11">
      <c r="F352" s="19"/>
      <c r="K352" s="2"/>
    </row>
    <row r="353" spans="6:11">
      <c r="F353" s="19"/>
      <c r="K353" s="2"/>
    </row>
    <row r="354" spans="6:11">
      <c r="F354" s="19"/>
      <c r="K354" s="2"/>
    </row>
    <row r="355" spans="6:11">
      <c r="F355" s="19"/>
      <c r="K355" s="2"/>
    </row>
    <row r="356" spans="6:11">
      <c r="F356" s="19"/>
      <c r="K356" s="2"/>
    </row>
    <row r="357" spans="6:11">
      <c r="F357" s="19"/>
      <c r="K357" s="2"/>
    </row>
    <row r="358" spans="6:11">
      <c r="F358" s="19"/>
      <c r="K358" s="2"/>
    </row>
    <row r="359" spans="6:11">
      <c r="F359" s="19"/>
      <c r="K359" s="2"/>
    </row>
    <row r="360" spans="6:11">
      <c r="F360" s="19"/>
      <c r="K360" s="2"/>
    </row>
    <row r="361" spans="6:11">
      <c r="F361" s="19"/>
      <c r="K361" s="2"/>
    </row>
    <row r="362" spans="6:11">
      <c r="F362" s="19"/>
      <c r="K362" s="2"/>
    </row>
    <row r="363" spans="6:11">
      <c r="F363" s="19"/>
      <c r="K363" s="2"/>
    </row>
    <row r="364" spans="6:11">
      <c r="F364" s="19"/>
      <c r="K364" s="2"/>
    </row>
    <row r="365" spans="6:11">
      <c r="F365" s="19"/>
      <c r="K365" s="2"/>
    </row>
    <row r="366" spans="6:11">
      <c r="F366" s="19"/>
      <c r="K366" s="2"/>
    </row>
    <row r="367" spans="6:11">
      <c r="F367" s="19"/>
      <c r="K367" s="2"/>
    </row>
    <row r="368" spans="6:11">
      <c r="F368" s="19"/>
      <c r="K368" s="2"/>
    </row>
    <row r="369" spans="6:11">
      <c r="F369" s="19"/>
      <c r="K369" s="2"/>
    </row>
    <row r="370" spans="6:11">
      <c r="F370" s="19"/>
      <c r="K370" s="2"/>
    </row>
    <row r="371" spans="6:11">
      <c r="F371" s="19"/>
      <c r="K371" s="2"/>
    </row>
    <row r="372" spans="6:11">
      <c r="F372" s="19"/>
      <c r="K372" s="2"/>
    </row>
    <row r="373" spans="6:11">
      <c r="F373" s="19"/>
      <c r="K373" s="2"/>
    </row>
    <row r="374" spans="6:11">
      <c r="F374" s="19"/>
      <c r="K374" s="2"/>
    </row>
    <row r="375" spans="6:11">
      <c r="F375" s="19"/>
      <c r="K375" s="2"/>
    </row>
    <row r="376" spans="6:11">
      <c r="F376" s="19"/>
      <c r="K376" s="2"/>
    </row>
    <row r="377" spans="6:11">
      <c r="F377" s="19"/>
      <c r="K377" s="2"/>
    </row>
    <row r="378" spans="6:11">
      <c r="F378" s="19"/>
      <c r="K378" s="2"/>
    </row>
    <row r="379" spans="6:11">
      <c r="F379" s="19"/>
      <c r="K379" s="2"/>
    </row>
    <row r="380" spans="6:11">
      <c r="F380" s="19"/>
      <c r="K380" s="2"/>
    </row>
    <row r="381" spans="6:11">
      <c r="F381" s="19"/>
      <c r="K381" s="2"/>
    </row>
    <row r="382" spans="6:11">
      <c r="F382" s="19"/>
      <c r="K382" s="2"/>
    </row>
    <row r="383" spans="6:11">
      <c r="F383" s="19"/>
      <c r="K383" s="2"/>
    </row>
    <row r="384" spans="6:11">
      <c r="F384" s="19"/>
      <c r="K384" s="2"/>
    </row>
    <row r="385" spans="6:11">
      <c r="F385" s="19"/>
      <c r="K385" s="2"/>
    </row>
    <row r="386" spans="6:11">
      <c r="F386" s="19"/>
      <c r="K386" s="2"/>
    </row>
    <row r="387" spans="6:11">
      <c r="F387" s="19"/>
      <c r="K387" s="2"/>
    </row>
    <row r="388" spans="6:11">
      <c r="F388" s="19"/>
      <c r="K388" s="2"/>
    </row>
    <row r="389" spans="6:11">
      <c r="F389" s="19"/>
      <c r="K389" s="2"/>
    </row>
    <row r="390" spans="6:11">
      <c r="F390" s="19"/>
      <c r="K390" s="2"/>
    </row>
    <row r="391" spans="6:11">
      <c r="F391" s="19"/>
      <c r="K391" s="2"/>
    </row>
    <row r="392" spans="6:11">
      <c r="F392" s="19"/>
      <c r="K392" s="2"/>
    </row>
    <row r="393" spans="6:11">
      <c r="F393" s="19"/>
      <c r="K393" s="2"/>
    </row>
    <row r="394" spans="6:11">
      <c r="F394" s="19"/>
      <c r="K394" s="2"/>
    </row>
    <row r="395" spans="6:11">
      <c r="F395" s="19"/>
      <c r="K395" s="2"/>
    </row>
    <row r="396" spans="6:11">
      <c r="F396" s="19"/>
      <c r="K396" s="2"/>
    </row>
    <row r="397" spans="6:11">
      <c r="F397" s="19"/>
      <c r="K397" s="2"/>
    </row>
    <row r="398" spans="6:11">
      <c r="F398" s="19"/>
      <c r="K398" s="2"/>
    </row>
    <row r="399" spans="6:11">
      <c r="F399" s="19"/>
      <c r="K399" s="2"/>
    </row>
    <row r="400" spans="6:11">
      <c r="F400" s="19"/>
      <c r="K400" s="2"/>
    </row>
    <row r="401" spans="6:11">
      <c r="F401" s="19"/>
      <c r="K401" s="2"/>
    </row>
    <row r="402" spans="6:11">
      <c r="F402" s="19"/>
      <c r="K402" s="2"/>
    </row>
    <row r="403" spans="6:11">
      <c r="F403" s="19"/>
      <c r="K403" s="2"/>
    </row>
    <row r="404" spans="6:11">
      <c r="F404" s="19"/>
      <c r="K404" s="2"/>
    </row>
    <row r="405" spans="6:11">
      <c r="F405" s="19"/>
      <c r="K405" s="2"/>
    </row>
    <row r="406" spans="6:11">
      <c r="F406" s="19"/>
      <c r="K406" s="2"/>
    </row>
    <row r="407" spans="6:11">
      <c r="F407" s="19"/>
      <c r="K407" s="2"/>
    </row>
    <row r="408" spans="6:11">
      <c r="F408" s="19"/>
      <c r="K408" s="2"/>
    </row>
    <row r="409" spans="6:11">
      <c r="F409" s="19"/>
      <c r="K409" s="2"/>
    </row>
    <row r="410" spans="6:11">
      <c r="F410" s="19"/>
      <c r="K410" s="2"/>
    </row>
    <row r="411" spans="6:11">
      <c r="F411" s="19"/>
      <c r="K411" s="2"/>
    </row>
    <row r="412" spans="6:11">
      <c r="F412" s="19"/>
      <c r="K412" s="2"/>
    </row>
    <row r="413" spans="6:11">
      <c r="F413" s="19"/>
      <c r="K413" s="2"/>
    </row>
    <row r="414" spans="6:11">
      <c r="F414" s="19"/>
      <c r="K414" s="2"/>
    </row>
    <row r="415" spans="6:11">
      <c r="F415" s="19"/>
      <c r="K415" s="2"/>
    </row>
    <row r="416" spans="6:11">
      <c r="F416" s="19"/>
      <c r="K416" s="2"/>
    </row>
    <row r="417" spans="6:11">
      <c r="F417" s="19"/>
      <c r="K417" s="2"/>
    </row>
    <row r="418" spans="6:11">
      <c r="F418" s="19"/>
      <c r="K418" s="2"/>
    </row>
    <row r="419" spans="6:11">
      <c r="F419" s="19"/>
      <c r="K419" s="2"/>
    </row>
    <row r="420" spans="6:11">
      <c r="F420" s="19"/>
      <c r="K420" s="2"/>
    </row>
    <row r="421" spans="6:11">
      <c r="F421" s="19"/>
      <c r="K421" s="2"/>
    </row>
    <row r="422" spans="6:11">
      <c r="F422" s="19"/>
      <c r="K422" s="2"/>
    </row>
    <row r="423" spans="6:11">
      <c r="F423" s="19"/>
      <c r="K423" s="2"/>
    </row>
    <row r="424" spans="6:11">
      <c r="F424" s="19"/>
      <c r="K424" s="2"/>
    </row>
    <row r="425" spans="6:11">
      <c r="F425" s="19"/>
      <c r="K425" s="2"/>
    </row>
    <row r="426" spans="6:11">
      <c r="F426" s="19"/>
      <c r="K426" s="2"/>
    </row>
    <row r="427" spans="6:11">
      <c r="F427" s="19"/>
      <c r="K427" s="2"/>
    </row>
    <row r="428" spans="6:11">
      <c r="F428" s="19"/>
      <c r="K428" s="2"/>
    </row>
    <row r="429" spans="6:11">
      <c r="F429" s="19"/>
      <c r="K429" s="2"/>
    </row>
    <row r="430" spans="6:11">
      <c r="F430" s="19"/>
      <c r="K430" s="2"/>
    </row>
    <row r="431" spans="6:11">
      <c r="F431" s="19"/>
      <c r="K431" s="2"/>
    </row>
    <row r="432" spans="6:11">
      <c r="F432" s="19"/>
      <c r="K432" s="2"/>
    </row>
    <row r="433" spans="6:11">
      <c r="F433" s="19"/>
      <c r="K433" s="2"/>
    </row>
    <row r="434" spans="6:11">
      <c r="F434" s="19"/>
      <c r="K434" s="2"/>
    </row>
    <row r="435" spans="6:11">
      <c r="F435" s="19"/>
      <c r="K435" s="2"/>
    </row>
    <row r="436" spans="6:11">
      <c r="F436" s="19"/>
      <c r="K436" s="2"/>
    </row>
    <row r="437" spans="6:11">
      <c r="F437" s="19"/>
      <c r="K437" s="2"/>
    </row>
    <row r="438" spans="6:11">
      <c r="F438" s="19"/>
      <c r="K438" s="2"/>
    </row>
    <row r="439" spans="6:11">
      <c r="F439" s="19"/>
      <c r="K439" s="2"/>
    </row>
    <row r="440" spans="6:11">
      <c r="F440" s="19"/>
      <c r="K440" s="2"/>
    </row>
    <row r="441" spans="6:11">
      <c r="F441" s="19"/>
      <c r="K441" s="2"/>
    </row>
    <row r="442" spans="6:11">
      <c r="F442" s="19"/>
      <c r="K442" s="2"/>
    </row>
    <row r="443" spans="6:11">
      <c r="F443" s="19"/>
      <c r="K443" s="2"/>
    </row>
    <row r="444" spans="6:11">
      <c r="F444" s="19"/>
      <c r="K444" s="2"/>
    </row>
    <row r="445" spans="6:11">
      <c r="F445" s="19"/>
      <c r="K445" s="2"/>
    </row>
    <row r="446" spans="6:11">
      <c r="F446" s="19"/>
      <c r="K446" s="2"/>
    </row>
    <row r="447" spans="6:11">
      <c r="F447" s="19"/>
      <c r="K447" s="2"/>
    </row>
    <row r="448" spans="6:11">
      <c r="F448" s="19"/>
      <c r="K448" s="2"/>
    </row>
    <row r="449" spans="6:11">
      <c r="F449" s="19"/>
      <c r="K449" s="2"/>
    </row>
    <row r="450" spans="6:11">
      <c r="F450" s="19"/>
      <c r="K450" s="2"/>
    </row>
    <row r="451" spans="6:11">
      <c r="F451" s="19"/>
      <c r="K451" s="2"/>
    </row>
    <row r="452" spans="6:11">
      <c r="F452" s="19"/>
      <c r="K452" s="2"/>
    </row>
    <row r="453" spans="6:11">
      <c r="F453" s="19"/>
      <c r="K453" s="2"/>
    </row>
    <row r="454" spans="6:11">
      <c r="F454" s="19"/>
      <c r="K454" s="2"/>
    </row>
    <row r="455" spans="6:11">
      <c r="F455" s="19"/>
      <c r="K455" s="2"/>
    </row>
    <row r="456" spans="6:11">
      <c r="F456" s="19"/>
      <c r="K456" s="2"/>
    </row>
    <row r="457" spans="6:11">
      <c r="F457" s="19"/>
      <c r="K457" s="2"/>
    </row>
    <row r="458" spans="6:11">
      <c r="F458" s="19"/>
      <c r="K458" s="2"/>
    </row>
    <row r="459" spans="6:11">
      <c r="F459" s="19"/>
      <c r="K459" s="2"/>
    </row>
    <row r="460" spans="6:11">
      <c r="F460" s="19"/>
      <c r="K460" s="2"/>
    </row>
    <row r="461" spans="6:11">
      <c r="F461" s="19"/>
      <c r="K461" s="2"/>
    </row>
    <row r="462" spans="6:11">
      <c r="F462" s="19"/>
      <c r="K462" s="2"/>
    </row>
    <row r="463" spans="6:11">
      <c r="F463" s="19"/>
      <c r="K463" s="2"/>
    </row>
    <row r="464" spans="6:11">
      <c r="F464" s="19"/>
      <c r="K464" s="2"/>
    </row>
    <row r="465" spans="6:11">
      <c r="F465" s="19"/>
      <c r="K465" s="2"/>
    </row>
    <row r="466" spans="6:11">
      <c r="F466" s="19"/>
      <c r="K466" s="2"/>
    </row>
    <row r="467" spans="6:11">
      <c r="F467" s="19"/>
      <c r="K467" s="2"/>
    </row>
    <row r="468" spans="6:11">
      <c r="F468" s="19"/>
      <c r="K468" s="2"/>
    </row>
    <row r="469" spans="6:11">
      <c r="F469" s="19"/>
      <c r="K469" s="2"/>
    </row>
    <row r="470" spans="6:11">
      <c r="F470" s="19"/>
      <c r="K470" s="2"/>
    </row>
    <row r="471" spans="6:11">
      <c r="F471" s="19"/>
      <c r="K471" s="2"/>
    </row>
    <row r="472" spans="6:11">
      <c r="F472" s="19"/>
      <c r="K472" s="2"/>
    </row>
    <row r="473" spans="6:11">
      <c r="F473" s="19"/>
      <c r="K473" s="2"/>
    </row>
    <row r="474" spans="6:11">
      <c r="F474" s="19"/>
      <c r="K474" s="2"/>
    </row>
    <row r="475" spans="6:11">
      <c r="F475" s="19"/>
      <c r="K475" s="2"/>
    </row>
    <row r="476" spans="6:11">
      <c r="F476" s="19"/>
      <c r="K476" s="2"/>
    </row>
    <row r="477" spans="6:11">
      <c r="F477" s="19"/>
      <c r="K477" s="2"/>
    </row>
    <row r="478" spans="6:11">
      <c r="F478" s="19"/>
      <c r="K478" s="2"/>
    </row>
    <row r="479" spans="6:11">
      <c r="F479" s="19"/>
      <c r="K479" s="2"/>
    </row>
    <row r="480" spans="6:11">
      <c r="F480" s="19"/>
      <c r="K480" s="2"/>
    </row>
    <row r="481" spans="6:11">
      <c r="F481" s="19"/>
      <c r="K481" s="2"/>
    </row>
    <row r="482" spans="6:11">
      <c r="F482" s="19"/>
      <c r="K482" s="2"/>
    </row>
    <row r="483" spans="6:11">
      <c r="F483" s="19"/>
      <c r="K483" s="2"/>
    </row>
    <row r="484" spans="6:11">
      <c r="F484" s="19"/>
      <c r="K484" s="2"/>
    </row>
    <row r="485" spans="6:11">
      <c r="F485" s="19"/>
      <c r="K485" s="2"/>
    </row>
    <row r="486" spans="6:11">
      <c r="F486" s="19"/>
      <c r="K486" s="2"/>
    </row>
    <row r="487" spans="6:11">
      <c r="F487" s="19"/>
      <c r="K487" s="2"/>
    </row>
    <row r="488" spans="6:11">
      <c r="F488" s="19"/>
      <c r="K488" s="2"/>
    </row>
    <row r="489" spans="6:11">
      <c r="F489" s="19"/>
      <c r="K489" s="2"/>
    </row>
    <row r="490" spans="6:11">
      <c r="F490" s="19"/>
      <c r="K490" s="2"/>
    </row>
    <row r="491" spans="6:11">
      <c r="F491" s="19"/>
      <c r="K491" s="2"/>
    </row>
    <row r="492" spans="6:11">
      <c r="F492" s="19"/>
      <c r="K492" s="2"/>
    </row>
    <row r="493" spans="6:11">
      <c r="F493" s="19"/>
      <c r="K493" s="2"/>
    </row>
    <row r="494" spans="6:11">
      <c r="F494" s="19"/>
      <c r="K494" s="2"/>
    </row>
    <row r="495" spans="6:11">
      <c r="F495" s="19"/>
      <c r="K495" s="2"/>
    </row>
    <row r="496" spans="6:11">
      <c r="F496" s="19"/>
      <c r="K496" s="2"/>
    </row>
    <row r="497" spans="6:11">
      <c r="F497" s="19"/>
      <c r="K497" s="2"/>
    </row>
    <row r="498" spans="6:11">
      <c r="F498" s="19"/>
      <c r="K498" s="2"/>
    </row>
    <row r="499" spans="6:11">
      <c r="F499" s="19"/>
      <c r="K499" s="2"/>
    </row>
    <row r="500" spans="6:11">
      <c r="F500" s="19"/>
      <c r="K500" s="2"/>
    </row>
    <row r="501" spans="6:11">
      <c r="F501" s="19"/>
      <c r="K501" s="2"/>
    </row>
    <row r="502" spans="6:11">
      <c r="F502" s="19"/>
      <c r="K502" s="2"/>
    </row>
    <row r="503" spans="6:11">
      <c r="F503" s="19"/>
      <c r="K503" s="2"/>
    </row>
    <row r="504" spans="6:11">
      <c r="F504" s="19"/>
      <c r="K504" s="2"/>
    </row>
    <row r="505" spans="6:11">
      <c r="F505" s="19"/>
      <c r="K505" s="2"/>
    </row>
    <row r="506" spans="6:11">
      <c r="F506" s="19"/>
      <c r="K506" s="2"/>
    </row>
    <row r="507" spans="6:11">
      <c r="F507" s="19"/>
      <c r="K507" s="2"/>
    </row>
    <row r="508" spans="6:11">
      <c r="F508" s="19"/>
      <c r="K508" s="2"/>
    </row>
    <row r="509" spans="6:11">
      <c r="F509" s="19"/>
      <c r="K509" s="2"/>
    </row>
    <row r="510" spans="6:11">
      <c r="F510" s="19"/>
      <c r="K510" s="2"/>
    </row>
    <row r="511" spans="6:11">
      <c r="F511" s="19"/>
      <c r="K511" s="2"/>
    </row>
    <row r="512" spans="6:11">
      <c r="F512" s="19"/>
      <c r="K512" s="2"/>
    </row>
    <row r="513" spans="6:11">
      <c r="F513" s="19"/>
      <c r="K513" s="2"/>
    </row>
    <row r="514" spans="6:11">
      <c r="F514" s="19"/>
      <c r="K514" s="2"/>
    </row>
    <row r="515" spans="6:11">
      <c r="F515" s="19"/>
      <c r="K515" s="2"/>
    </row>
    <row r="516" spans="6:11">
      <c r="F516" s="19"/>
      <c r="K516" s="2"/>
    </row>
    <row r="517" spans="6:11">
      <c r="F517" s="19"/>
      <c r="K517" s="2"/>
    </row>
    <row r="518" spans="6:11">
      <c r="F518" s="19"/>
      <c r="K518" s="2"/>
    </row>
    <row r="519" spans="6:11">
      <c r="F519" s="19"/>
      <c r="K519" s="2"/>
    </row>
    <row r="520" spans="6:11">
      <c r="F520" s="19"/>
      <c r="K520" s="2"/>
    </row>
    <row r="521" spans="6:11">
      <c r="F521" s="19"/>
      <c r="K521" s="2"/>
    </row>
    <row r="522" spans="6:11">
      <c r="F522" s="19"/>
      <c r="K522" s="2"/>
    </row>
    <row r="523" spans="6:11">
      <c r="F523" s="19"/>
      <c r="K523" s="2"/>
    </row>
    <row r="524" spans="6:11">
      <c r="F524" s="19"/>
      <c r="K524" s="2"/>
    </row>
    <row r="525" spans="6:11">
      <c r="F525" s="19"/>
      <c r="K525" s="2"/>
    </row>
    <row r="526" spans="6:11">
      <c r="F526" s="19"/>
      <c r="K526" s="2"/>
    </row>
    <row r="527" spans="6:11">
      <c r="F527" s="19"/>
      <c r="K527" s="2"/>
    </row>
    <row r="528" spans="6:11">
      <c r="F528" s="19"/>
      <c r="K528" s="2"/>
    </row>
    <row r="529" spans="6:11">
      <c r="F529" s="19"/>
      <c r="K529" s="2"/>
    </row>
    <row r="530" spans="6:11">
      <c r="F530" s="19"/>
      <c r="K530" s="2"/>
    </row>
    <row r="531" spans="6:11">
      <c r="F531" s="19"/>
      <c r="K531" s="2"/>
    </row>
    <row r="532" spans="6:11">
      <c r="F532" s="19"/>
      <c r="K532" s="2"/>
    </row>
    <row r="533" spans="6:11">
      <c r="F533" s="19"/>
      <c r="K533" s="2"/>
    </row>
    <row r="534" spans="6:11">
      <c r="F534" s="19"/>
      <c r="K534" s="2"/>
    </row>
    <row r="535" spans="6:11">
      <c r="F535" s="19"/>
      <c r="K535" s="2"/>
    </row>
    <row r="536" spans="6:11">
      <c r="F536" s="19"/>
      <c r="K536" s="2"/>
    </row>
    <row r="537" spans="6:11">
      <c r="F537" s="19"/>
      <c r="K537" s="2"/>
    </row>
    <row r="538" spans="6:11">
      <c r="F538" s="19"/>
      <c r="K538" s="2"/>
    </row>
    <row r="539" spans="6:11">
      <c r="F539" s="19"/>
      <c r="K539" s="2"/>
    </row>
    <row r="540" spans="6:11">
      <c r="F540" s="19"/>
      <c r="K540" s="2"/>
    </row>
    <row r="541" spans="6:11">
      <c r="F541" s="19"/>
      <c r="K541" s="2"/>
    </row>
    <row r="542" spans="6:11">
      <c r="F542" s="19"/>
      <c r="K542" s="2"/>
    </row>
    <row r="543" spans="6:11">
      <c r="F543" s="19"/>
      <c r="K543" s="2"/>
    </row>
    <row r="544" spans="6:11">
      <c r="F544" s="19"/>
      <c r="K544" s="2"/>
    </row>
    <row r="545" spans="6:11">
      <c r="F545" s="19"/>
      <c r="K545" s="2"/>
    </row>
    <row r="546" spans="6:11">
      <c r="F546" s="19"/>
      <c r="K546" s="2"/>
    </row>
    <row r="547" spans="6:11">
      <c r="F547" s="19"/>
      <c r="K547" s="2"/>
    </row>
    <row r="548" spans="6:11">
      <c r="F548" s="19"/>
      <c r="K548" s="2"/>
    </row>
    <row r="549" spans="6:11">
      <c r="F549" s="19"/>
      <c r="K549" s="2"/>
    </row>
    <row r="550" spans="6:11">
      <c r="F550" s="19"/>
      <c r="K550" s="2"/>
    </row>
    <row r="551" spans="6:11">
      <c r="F551" s="19"/>
      <c r="K551" s="2"/>
    </row>
    <row r="552" spans="6:11">
      <c r="F552" s="19"/>
      <c r="K552" s="2"/>
    </row>
    <row r="553" spans="6:11">
      <c r="F553" s="19"/>
      <c r="K553" s="2"/>
    </row>
    <row r="554" spans="6:11">
      <c r="F554" s="19"/>
      <c r="K554" s="2"/>
    </row>
    <row r="555" spans="6:11">
      <c r="F555" s="19"/>
      <c r="K555" s="2"/>
    </row>
    <row r="556" spans="6:11">
      <c r="F556" s="19"/>
      <c r="K556" s="2"/>
    </row>
    <row r="557" spans="6:11">
      <c r="F557" s="19"/>
      <c r="K557" s="2"/>
    </row>
    <row r="558" spans="6:11">
      <c r="F558" s="19"/>
      <c r="K558" s="2"/>
    </row>
    <row r="559" spans="6:11">
      <c r="F559" s="19"/>
      <c r="K559" s="2"/>
    </row>
    <row r="560" spans="6:11">
      <c r="F560" s="19"/>
      <c r="K560" s="2"/>
    </row>
    <row r="561" spans="6:11">
      <c r="F561" s="19"/>
      <c r="K561" s="2"/>
    </row>
    <row r="562" spans="6:11">
      <c r="F562" s="19"/>
      <c r="K562" s="2"/>
    </row>
    <row r="563" spans="6:11">
      <c r="F563" s="19"/>
      <c r="K563" s="2"/>
    </row>
    <row r="564" spans="6:11">
      <c r="F564" s="19"/>
      <c r="K564" s="2"/>
    </row>
    <row r="565" spans="6:11">
      <c r="F565" s="19"/>
      <c r="K565" s="2"/>
    </row>
    <row r="566" spans="6:11">
      <c r="F566" s="19"/>
      <c r="K566" s="2"/>
    </row>
    <row r="567" spans="6:11">
      <c r="F567" s="19"/>
      <c r="K567" s="2"/>
    </row>
    <row r="568" spans="6:11">
      <c r="F568" s="19"/>
      <c r="K568" s="2"/>
    </row>
    <row r="569" spans="6:11">
      <c r="F569" s="19"/>
      <c r="K569" s="2"/>
    </row>
    <row r="570" spans="6:11">
      <c r="F570" s="19"/>
      <c r="K570" s="2"/>
    </row>
    <row r="571" spans="6:11">
      <c r="F571" s="19"/>
      <c r="K571" s="2"/>
    </row>
    <row r="572" spans="6:11">
      <c r="F572" s="19"/>
      <c r="K572" s="2"/>
    </row>
    <row r="573" spans="6:11">
      <c r="F573" s="19"/>
      <c r="K573" s="2"/>
    </row>
    <row r="574" spans="6:11">
      <c r="F574" s="19"/>
      <c r="K574" s="2"/>
    </row>
    <row r="575" spans="6:11">
      <c r="F575" s="19"/>
      <c r="K575" s="2"/>
    </row>
    <row r="576" spans="6:11">
      <c r="F576" s="19"/>
      <c r="K576" s="2"/>
    </row>
    <row r="577" spans="6:11">
      <c r="F577" s="19"/>
      <c r="K577" s="2"/>
    </row>
    <row r="578" spans="6:11">
      <c r="F578" s="19"/>
      <c r="K578" s="2"/>
    </row>
    <row r="579" spans="6:11">
      <c r="F579" s="19"/>
      <c r="K579" s="2"/>
    </row>
    <row r="580" spans="6:11">
      <c r="F580" s="19"/>
      <c r="K580" s="2"/>
    </row>
    <row r="581" spans="6:11">
      <c r="F581" s="19"/>
      <c r="K581" s="2"/>
    </row>
    <row r="582" spans="6:11">
      <c r="F582" s="19"/>
      <c r="K582" s="2"/>
    </row>
    <row r="583" spans="6:11">
      <c r="F583" s="19"/>
      <c r="K583" s="2"/>
    </row>
    <row r="584" spans="6:11">
      <c r="F584" s="19"/>
      <c r="K584" s="2"/>
    </row>
    <row r="585" spans="6:11">
      <c r="F585" s="19"/>
      <c r="K585" s="2"/>
    </row>
    <row r="586" spans="6:11">
      <c r="F586" s="19"/>
      <c r="K586" s="2"/>
    </row>
    <row r="587" spans="6:11">
      <c r="F587" s="19"/>
      <c r="K587" s="2"/>
    </row>
    <row r="588" spans="6:11">
      <c r="F588" s="19"/>
      <c r="K588" s="2"/>
    </row>
    <row r="589" spans="6:11">
      <c r="F589" s="19"/>
      <c r="K589" s="2"/>
    </row>
    <row r="590" spans="6:11">
      <c r="F590" s="19"/>
      <c r="K590" s="2"/>
    </row>
    <row r="591" spans="6:11">
      <c r="F591" s="19"/>
      <c r="K591" s="2"/>
    </row>
    <row r="592" spans="6:11">
      <c r="F592" s="19"/>
      <c r="K592" s="2"/>
    </row>
    <row r="593" spans="6:11">
      <c r="F593" s="19"/>
      <c r="K593" s="2"/>
    </row>
    <row r="594" spans="6:11">
      <c r="F594" s="19"/>
      <c r="K594" s="2"/>
    </row>
    <row r="595" spans="6:11">
      <c r="F595" s="19"/>
      <c r="K595" s="2"/>
    </row>
    <row r="596" spans="6:11">
      <c r="F596" s="19"/>
      <c r="K596" s="2"/>
    </row>
    <row r="597" spans="6:11">
      <c r="F597" s="19"/>
      <c r="K597" s="2"/>
    </row>
    <row r="598" spans="6:11">
      <c r="F598" s="19"/>
      <c r="K598" s="2"/>
    </row>
    <row r="599" spans="6:11">
      <c r="F599" s="19"/>
      <c r="K599" s="2"/>
    </row>
    <row r="600" spans="6:11">
      <c r="F600" s="19"/>
      <c r="K600" s="2"/>
    </row>
    <row r="601" spans="6:11">
      <c r="F601" s="19"/>
      <c r="K601" s="2"/>
    </row>
    <row r="602" spans="6:11">
      <c r="F602" s="19"/>
      <c r="K602" s="2"/>
    </row>
    <row r="603" spans="6:11">
      <c r="F603" s="19"/>
      <c r="K603" s="2"/>
    </row>
    <row r="604" spans="6:11">
      <c r="F604" s="19"/>
      <c r="K604" s="2"/>
    </row>
    <row r="605" spans="6:11">
      <c r="F605" s="19"/>
      <c r="K605" s="2"/>
    </row>
    <row r="606" spans="6:11">
      <c r="F606" s="19"/>
      <c r="K606" s="2"/>
    </row>
    <row r="607" spans="6:11">
      <c r="F607" s="19"/>
      <c r="K607" s="2"/>
    </row>
    <row r="608" spans="6:11">
      <c r="F608" s="19"/>
      <c r="K608" s="2"/>
    </row>
    <row r="609" spans="6:11">
      <c r="F609" s="19"/>
      <c r="K609" s="2"/>
    </row>
    <row r="610" spans="6:11">
      <c r="F610" s="19"/>
      <c r="K610" s="2"/>
    </row>
    <row r="611" spans="6:11">
      <c r="F611" s="19"/>
      <c r="K611" s="2"/>
    </row>
    <row r="612" spans="6:11">
      <c r="F612" s="19"/>
      <c r="K612" s="2"/>
    </row>
    <row r="613" spans="6:11">
      <c r="F613" s="19"/>
      <c r="K613" s="2"/>
    </row>
    <row r="614" spans="6:11">
      <c r="F614" s="19"/>
      <c r="K614" s="2"/>
    </row>
    <row r="615" spans="6:11">
      <c r="F615" s="19"/>
      <c r="K615" s="2"/>
    </row>
    <row r="616" spans="6:11">
      <c r="F616" s="19"/>
      <c r="K616" s="2"/>
    </row>
    <row r="617" spans="6:11">
      <c r="F617" s="19"/>
      <c r="K617" s="2"/>
    </row>
    <row r="618" spans="6:11">
      <c r="F618" s="19"/>
      <c r="K618" s="2"/>
    </row>
    <row r="619" spans="6:11">
      <c r="F619" s="19"/>
      <c r="K619" s="2"/>
    </row>
    <row r="620" spans="6:11">
      <c r="F620" s="19"/>
      <c r="K620" s="2"/>
    </row>
    <row r="621" spans="6:11">
      <c r="F621" s="19"/>
      <c r="K621" s="2"/>
    </row>
    <row r="622" spans="6:11">
      <c r="F622" s="19"/>
      <c r="K622" s="2"/>
    </row>
    <row r="623" spans="6:11">
      <c r="F623" s="19"/>
      <c r="K623" s="2"/>
    </row>
    <row r="624" spans="6:11">
      <c r="F624" s="19"/>
      <c r="K624" s="2"/>
    </row>
    <row r="625" spans="6:11">
      <c r="F625" s="19"/>
      <c r="K625" s="2"/>
    </row>
    <row r="626" spans="6:11">
      <c r="F626" s="19"/>
      <c r="K626" s="2"/>
    </row>
    <row r="627" spans="6:11">
      <c r="F627" s="19"/>
      <c r="K627" s="2"/>
    </row>
    <row r="628" spans="6:11">
      <c r="F628" s="19"/>
      <c r="K628" s="2"/>
    </row>
    <row r="629" spans="6:11">
      <c r="F629" s="19"/>
      <c r="K629" s="2"/>
    </row>
    <row r="630" spans="6:11">
      <c r="F630" s="19"/>
      <c r="K630" s="2"/>
    </row>
    <row r="631" spans="6:11">
      <c r="F631" s="19"/>
      <c r="K631" s="2"/>
    </row>
    <row r="632" spans="6:11">
      <c r="F632" s="19"/>
      <c r="K632" s="2"/>
    </row>
    <row r="633" spans="6:11">
      <c r="F633" s="19"/>
      <c r="K633" s="2"/>
    </row>
    <row r="634" spans="6:11">
      <c r="F634" s="19"/>
      <c r="K634" s="2"/>
    </row>
    <row r="635" spans="6:11">
      <c r="F635" s="19"/>
      <c r="K635" s="2"/>
    </row>
    <row r="636" spans="6:11">
      <c r="F636" s="19"/>
      <c r="K636" s="2"/>
    </row>
    <row r="637" spans="6:11">
      <c r="F637" s="19"/>
      <c r="K637" s="2"/>
    </row>
    <row r="638" spans="6:11">
      <c r="F638" s="19"/>
      <c r="K638" s="2"/>
    </row>
    <row r="639" spans="6:11">
      <c r="F639" s="19"/>
      <c r="K639" s="2"/>
    </row>
    <row r="640" spans="6:11">
      <c r="F640" s="19"/>
      <c r="K640" s="2"/>
    </row>
    <row r="641" spans="6:11">
      <c r="F641" s="19"/>
      <c r="K641" s="2"/>
    </row>
    <row r="642" spans="6:11">
      <c r="F642" s="19"/>
      <c r="K642" s="2"/>
    </row>
    <row r="643" spans="6:11">
      <c r="F643" s="19"/>
      <c r="K643" s="2"/>
    </row>
    <row r="644" spans="6:11">
      <c r="F644" s="19"/>
      <c r="K644" s="2"/>
    </row>
    <row r="645" spans="6:11">
      <c r="F645" s="19"/>
      <c r="K645" s="2"/>
    </row>
    <row r="646" spans="6:11">
      <c r="F646" s="19"/>
      <c r="K646" s="2"/>
    </row>
    <row r="647" spans="6:11">
      <c r="F647" s="19"/>
      <c r="K647" s="2"/>
    </row>
    <row r="648" spans="6:11">
      <c r="F648" s="19"/>
      <c r="K648" s="2"/>
    </row>
    <row r="649" spans="6:11">
      <c r="F649" s="19"/>
      <c r="K649" s="2"/>
    </row>
    <row r="650" spans="6:11">
      <c r="F650" s="19"/>
      <c r="K650" s="2"/>
    </row>
    <row r="651" spans="6:11">
      <c r="F651" s="19"/>
      <c r="K651" s="2"/>
    </row>
    <row r="652" spans="6:11">
      <c r="F652" s="19"/>
      <c r="K652" s="2"/>
    </row>
    <row r="653" spans="6:11">
      <c r="F653" s="19"/>
      <c r="K653" s="2"/>
    </row>
    <row r="654" spans="6:11">
      <c r="F654" s="19"/>
      <c r="K654" s="2"/>
    </row>
    <row r="655" spans="6:11">
      <c r="F655" s="19"/>
      <c r="K655" s="2"/>
    </row>
    <row r="656" spans="6:11">
      <c r="F656" s="19"/>
      <c r="K656" s="2"/>
    </row>
    <row r="657" spans="6:11">
      <c r="F657" s="19"/>
      <c r="K657" s="2"/>
    </row>
    <row r="658" spans="6:11">
      <c r="F658" s="19"/>
      <c r="K658" s="2"/>
    </row>
    <row r="659" spans="6:11">
      <c r="F659" s="19"/>
      <c r="K659" s="2"/>
    </row>
    <row r="660" spans="6:11">
      <c r="F660" s="19"/>
      <c r="K660" s="2"/>
    </row>
    <row r="661" spans="6:11">
      <c r="F661" s="19"/>
      <c r="K661" s="2"/>
    </row>
    <row r="662" spans="6:11">
      <c r="F662" s="19"/>
      <c r="K662" s="2"/>
    </row>
    <row r="663" spans="6:11">
      <c r="F663" s="19"/>
      <c r="K663" s="2"/>
    </row>
    <row r="664" spans="6:11">
      <c r="F664" s="19"/>
      <c r="K664" s="2"/>
    </row>
    <row r="665" spans="6:11">
      <c r="F665" s="19"/>
      <c r="K665" s="2"/>
    </row>
    <row r="666" spans="6:11">
      <c r="F666" s="19"/>
      <c r="K666" s="2"/>
    </row>
    <row r="667" spans="6:11">
      <c r="F667" s="19"/>
      <c r="K667" s="2"/>
    </row>
    <row r="668" spans="6:11">
      <c r="F668" s="19"/>
      <c r="K668" s="2"/>
    </row>
    <row r="669" spans="6:11">
      <c r="F669" s="19"/>
      <c r="K669" s="2"/>
    </row>
    <row r="670" spans="6:11">
      <c r="F670" s="19"/>
      <c r="K670" s="2"/>
    </row>
    <row r="671" spans="6:11">
      <c r="F671" s="19"/>
      <c r="K671" s="2"/>
    </row>
    <row r="672" spans="6:11">
      <c r="F672" s="19"/>
      <c r="K672" s="2"/>
    </row>
    <row r="673" spans="6:11">
      <c r="F673" s="19"/>
      <c r="K673" s="2"/>
    </row>
    <row r="674" spans="6:11">
      <c r="F674" s="19"/>
      <c r="K674" s="2"/>
    </row>
    <row r="675" spans="6:11">
      <c r="F675" s="19"/>
      <c r="K675" s="2"/>
    </row>
    <row r="676" spans="6:11">
      <c r="F676" s="19"/>
      <c r="K676" s="2"/>
    </row>
    <row r="677" spans="6:11">
      <c r="F677" s="19"/>
      <c r="K677" s="2"/>
    </row>
    <row r="678" spans="6:11">
      <c r="F678" s="19"/>
      <c r="K678" s="2"/>
    </row>
    <row r="679" spans="6:11">
      <c r="F679" s="19"/>
      <c r="K679" s="2"/>
    </row>
    <row r="680" spans="6:11">
      <c r="F680" s="19"/>
      <c r="K680" s="2"/>
    </row>
    <row r="681" spans="6:11">
      <c r="F681" s="19"/>
      <c r="K681" s="2"/>
    </row>
    <row r="682" spans="6:11">
      <c r="F682" s="19"/>
      <c r="K682" s="2"/>
    </row>
    <row r="683" spans="6:11">
      <c r="F683" s="19"/>
      <c r="K683" s="2"/>
    </row>
    <row r="684" spans="6:11">
      <c r="F684" s="19"/>
      <c r="K684" s="2"/>
    </row>
    <row r="685" spans="6:11">
      <c r="F685" s="19"/>
      <c r="K685" s="2"/>
    </row>
    <row r="686" spans="6:11">
      <c r="F686" s="19"/>
      <c r="K686" s="2"/>
    </row>
    <row r="687" spans="6:11">
      <c r="F687" s="19"/>
      <c r="K687" s="2"/>
    </row>
    <row r="688" spans="6:11">
      <c r="F688" s="19"/>
      <c r="K688" s="2"/>
    </row>
    <row r="689" spans="6:11">
      <c r="F689" s="19"/>
      <c r="K689" s="2"/>
    </row>
    <row r="690" spans="6:11">
      <c r="F690" s="19"/>
      <c r="K690" s="2"/>
    </row>
    <row r="691" spans="6:11">
      <c r="F691" s="19"/>
      <c r="K691" s="2"/>
    </row>
    <row r="692" spans="6:11">
      <c r="F692" s="19"/>
      <c r="K692" s="2"/>
    </row>
    <row r="693" spans="6:11">
      <c r="F693" s="19"/>
      <c r="K693" s="2"/>
    </row>
    <row r="694" spans="6:11">
      <c r="F694" s="19"/>
      <c r="K694" s="2"/>
    </row>
    <row r="695" spans="6:11">
      <c r="F695" s="19"/>
      <c r="K695" s="2"/>
    </row>
    <row r="696" spans="6:11">
      <c r="F696" s="19"/>
      <c r="K696" s="2"/>
    </row>
    <row r="697" spans="6:11">
      <c r="F697" s="19"/>
      <c r="K697" s="2"/>
    </row>
    <row r="698" spans="6:11">
      <c r="F698" s="19"/>
      <c r="K698" s="2"/>
    </row>
    <row r="699" spans="6:11">
      <c r="F699" s="19"/>
      <c r="K699" s="2"/>
    </row>
    <row r="700" spans="6:11">
      <c r="F700" s="19"/>
      <c r="K700" s="2"/>
    </row>
    <row r="701" spans="6:11">
      <c r="F701" s="19"/>
      <c r="K701" s="2"/>
    </row>
    <row r="702" spans="6:11">
      <c r="F702" s="19"/>
      <c r="K702" s="2"/>
    </row>
    <row r="703" spans="6:11">
      <c r="F703" s="19"/>
      <c r="K703" s="2"/>
    </row>
    <row r="704" spans="6:11">
      <c r="F704" s="19"/>
      <c r="K704" s="2"/>
    </row>
    <row r="705" spans="6:11">
      <c r="F705" s="19"/>
      <c r="K705" s="2"/>
    </row>
    <row r="706" spans="6:11">
      <c r="F706" s="19"/>
      <c r="K706" s="2"/>
    </row>
    <row r="707" spans="6:11">
      <c r="F707" s="19"/>
      <c r="K707" s="2"/>
    </row>
    <row r="708" spans="6:11">
      <c r="F708" s="19"/>
      <c r="K708" s="2"/>
    </row>
    <row r="709" spans="6:11">
      <c r="F709" s="19"/>
      <c r="K709" s="2"/>
    </row>
    <row r="710" spans="6:11">
      <c r="F710" s="19"/>
      <c r="K710" s="2"/>
    </row>
    <row r="711" spans="6:11">
      <c r="F711" s="19"/>
      <c r="K711" s="2"/>
    </row>
    <row r="712" spans="6:11">
      <c r="F712" s="19"/>
      <c r="K712" s="2"/>
    </row>
    <row r="713" spans="6:11">
      <c r="F713" s="19"/>
      <c r="K713" s="2"/>
    </row>
    <row r="714" spans="6:11">
      <c r="F714" s="19"/>
      <c r="K714" s="2"/>
    </row>
    <row r="715" spans="6:11">
      <c r="F715" s="19"/>
      <c r="K715" s="2"/>
    </row>
    <row r="716" spans="6:11">
      <c r="F716" s="19"/>
      <c r="K716" s="2"/>
    </row>
    <row r="717" spans="6:11">
      <c r="F717" s="19"/>
      <c r="K717" s="2"/>
    </row>
    <row r="718" spans="6:11">
      <c r="F718" s="19"/>
      <c r="K718" s="2"/>
    </row>
    <row r="719" spans="6:11">
      <c r="F719" s="19"/>
      <c r="K719" s="2"/>
    </row>
    <row r="720" spans="6:11">
      <c r="F720" s="19"/>
      <c r="K720" s="2"/>
    </row>
    <row r="721" spans="6:11">
      <c r="F721" s="19"/>
      <c r="K721" s="2"/>
    </row>
    <row r="722" spans="6:11">
      <c r="F722" s="19"/>
      <c r="K722" s="2"/>
    </row>
    <row r="723" spans="6:11">
      <c r="F723" s="19"/>
      <c r="K723" s="2"/>
    </row>
    <row r="724" spans="6:11">
      <c r="F724" s="19"/>
      <c r="K724" s="2"/>
    </row>
    <row r="725" spans="6:11">
      <c r="F725" s="19"/>
      <c r="K725" s="2"/>
    </row>
    <row r="726" spans="6:11">
      <c r="F726" s="19"/>
      <c r="K726" s="2"/>
    </row>
    <row r="727" spans="6:11">
      <c r="F727" s="19"/>
      <c r="K727" s="2"/>
    </row>
    <row r="728" spans="6:11">
      <c r="F728" s="19"/>
      <c r="K728" s="2"/>
    </row>
    <row r="729" spans="6:11">
      <c r="F729" s="19"/>
      <c r="K729" s="2"/>
    </row>
    <row r="730" spans="6:11">
      <c r="F730" s="19"/>
      <c r="K730" s="2"/>
    </row>
    <row r="731" spans="6:11">
      <c r="F731" s="19"/>
      <c r="K731" s="2"/>
    </row>
    <row r="732" spans="6:11">
      <c r="F732" s="19"/>
      <c r="K732" s="2"/>
    </row>
    <row r="733" spans="6:11">
      <c r="F733" s="19"/>
      <c r="K733" s="2"/>
    </row>
    <row r="734" spans="6:11">
      <c r="F734" s="19"/>
      <c r="K734" s="2"/>
    </row>
    <row r="735" spans="6:11">
      <c r="F735" s="19"/>
      <c r="K735" s="2"/>
    </row>
    <row r="736" spans="6:11">
      <c r="F736" s="19"/>
      <c r="K736" s="2"/>
    </row>
    <row r="737" spans="6:11">
      <c r="F737" s="19"/>
      <c r="K737" s="2"/>
    </row>
    <row r="738" spans="6:11">
      <c r="F738" s="19"/>
      <c r="K738" s="2"/>
    </row>
    <row r="739" spans="6:11">
      <c r="F739" s="19"/>
      <c r="K739" s="2"/>
    </row>
    <row r="740" spans="6:11">
      <c r="F740" s="19"/>
      <c r="K740" s="2"/>
    </row>
    <row r="741" spans="6:11">
      <c r="F741" s="19"/>
      <c r="K741" s="2"/>
    </row>
    <row r="742" spans="6:11">
      <c r="F742" s="19"/>
      <c r="K742" s="2"/>
    </row>
    <row r="743" spans="6:11">
      <c r="F743" s="19"/>
      <c r="K743" s="2"/>
    </row>
    <row r="744" spans="6:11">
      <c r="F744" s="19"/>
      <c r="K744" s="2"/>
    </row>
    <row r="745" spans="6:11">
      <c r="F745" s="19"/>
      <c r="K745" s="2"/>
    </row>
    <row r="746" spans="6:11">
      <c r="F746" s="19"/>
      <c r="K746" s="2"/>
    </row>
    <row r="747" spans="6:11">
      <c r="F747" s="19"/>
      <c r="K747" s="2"/>
    </row>
    <row r="748" spans="6:11">
      <c r="F748" s="19"/>
      <c r="K748" s="2"/>
    </row>
    <row r="749" spans="6:11">
      <c r="F749" s="19"/>
      <c r="K749" s="2"/>
    </row>
    <row r="750" spans="6:11">
      <c r="F750" s="19"/>
      <c r="K750" s="2"/>
    </row>
    <row r="751" spans="6:11">
      <c r="F751" s="19"/>
      <c r="K751" s="2"/>
    </row>
    <row r="752" spans="6:11">
      <c r="F752" s="19"/>
      <c r="K752" s="2"/>
    </row>
    <row r="753" spans="6:11">
      <c r="F753" s="19"/>
      <c r="K753" s="2"/>
    </row>
    <row r="754" spans="6:11">
      <c r="F754" s="19"/>
      <c r="K754" s="2"/>
    </row>
    <row r="755" spans="6:11">
      <c r="F755" s="19"/>
      <c r="K755" s="2"/>
    </row>
    <row r="756" spans="6:11">
      <c r="F756" s="19"/>
      <c r="K756" s="2"/>
    </row>
    <row r="757" spans="6:11">
      <c r="F757" s="19"/>
      <c r="K757" s="2"/>
    </row>
    <row r="758" spans="6:11">
      <c r="F758" s="19"/>
      <c r="K758" s="2"/>
    </row>
    <row r="759" spans="6:11">
      <c r="F759" s="19"/>
      <c r="K759" s="2"/>
    </row>
    <row r="760" spans="6:11">
      <c r="F760" s="19"/>
      <c r="K760" s="2"/>
    </row>
    <row r="761" spans="6:11">
      <c r="F761" s="19"/>
      <c r="K761" s="2"/>
    </row>
    <row r="762" spans="6:11">
      <c r="F762" s="19"/>
      <c r="K762" s="2"/>
    </row>
    <row r="763" spans="6:11">
      <c r="F763" s="19"/>
      <c r="K763" s="2"/>
    </row>
    <row r="764" spans="6:11">
      <c r="F764" s="19"/>
      <c r="K764" s="2"/>
    </row>
    <row r="765" spans="6:11">
      <c r="F765" s="19"/>
      <c r="K765" s="2"/>
    </row>
    <row r="766" spans="6:11">
      <c r="F766" s="19"/>
      <c r="K766" s="2"/>
    </row>
    <row r="767" spans="6:11">
      <c r="F767" s="19"/>
      <c r="K767" s="2"/>
    </row>
    <row r="768" spans="6:11">
      <c r="F768" s="19"/>
      <c r="K768" s="2"/>
    </row>
    <row r="769" spans="6:11">
      <c r="F769" s="19"/>
      <c r="K769" s="2"/>
    </row>
    <row r="770" spans="6:11">
      <c r="F770" s="19"/>
      <c r="K770" s="2"/>
    </row>
    <row r="771" spans="6:11">
      <c r="F771" s="19"/>
      <c r="K771" s="2"/>
    </row>
    <row r="772" spans="6:11">
      <c r="F772" s="19"/>
      <c r="K772" s="2"/>
    </row>
    <row r="773" spans="6:11">
      <c r="F773" s="19"/>
      <c r="K773" s="2"/>
    </row>
    <row r="774" spans="6:11">
      <c r="F774" s="19"/>
      <c r="K774" s="2"/>
    </row>
    <row r="775" spans="6:11">
      <c r="F775" s="19"/>
      <c r="K775" s="2"/>
    </row>
    <row r="776" spans="6:11">
      <c r="F776" s="19"/>
      <c r="K776" s="2"/>
    </row>
    <row r="777" spans="6:11">
      <c r="F777" s="19"/>
      <c r="K777" s="2"/>
    </row>
    <row r="778" spans="6:11">
      <c r="F778" s="19"/>
      <c r="K778" s="2"/>
    </row>
    <row r="779" spans="6:11">
      <c r="F779" s="19"/>
      <c r="K779" s="2"/>
    </row>
    <row r="780" spans="6:11">
      <c r="F780" s="19"/>
      <c r="K780" s="2"/>
    </row>
    <row r="781" spans="6:11">
      <c r="F781" s="19"/>
      <c r="K781" s="2"/>
    </row>
    <row r="782" spans="6:11">
      <c r="F782" s="19"/>
      <c r="K782" s="2"/>
    </row>
    <row r="783" spans="6:11">
      <c r="F783" s="19"/>
      <c r="K783" s="2"/>
    </row>
    <row r="784" spans="6:11">
      <c r="F784" s="19"/>
      <c r="K784" s="2"/>
    </row>
    <row r="785" spans="6:11">
      <c r="F785" s="19"/>
      <c r="K785" s="2"/>
    </row>
    <row r="786" spans="6:11">
      <c r="F786" s="19"/>
      <c r="K786" s="2"/>
    </row>
    <row r="787" spans="6:11">
      <c r="F787" s="19"/>
      <c r="K787" s="2"/>
    </row>
    <row r="788" spans="6:11">
      <c r="F788" s="19"/>
      <c r="K788" s="2"/>
    </row>
    <row r="789" spans="6:11">
      <c r="F789" s="19"/>
      <c r="K789" s="2"/>
    </row>
    <row r="790" spans="6:11">
      <c r="F790" s="19"/>
      <c r="K790" s="2"/>
    </row>
    <row r="791" spans="6:11">
      <c r="F791" s="19"/>
      <c r="K791" s="2"/>
    </row>
    <row r="792" spans="6:11">
      <c r="F792" s="19"/>
      <c r="K792" s="2"/>
    </row>
    <row r="793" spans="6:11">
      <c r="F793" s="19"/>
      <c r="K793" s="2"/>
    </row>
    <row r="794" spans="6:11">
      <c r="F794" s="19"/>
      <c r="K794" s="2"/>
    </row>
    <row r="795" spans="6:11">
      <c r="F795" s="19"/>
      <c r="K795" s="2"/>
    </row>
    <row r="796" spans="6:11">
      <c r="F796" s="19"/>
      <c r="K796" s="2"/>
    </row>
    <row r="797" spans="6:11">
      <c r="F797" s="19"/>
      <c r="K797" s="2"/>
    </row>
    <row r="798" spans="6:11">
      <c r="F798" s="19"/>
      <c r="K798" s="2"/>
    </row>
    <row r="799" spans="6:11">
      <c r="F799" s="19"/>
      <c r="K799" s="2"/>
    </row>
    <row r="800" spans="6:11">
      <c r="F800" s="19"/>
      <c r="K800" s="2"/>
    </row>
    <row r="801" spans="6:11">
      <c r="F801" s="19"/>
      <c r="K801" s="2"/>
    </row>
    <row r="802" spans="6:11">
      <c r="F802" s="19"/>
      <c r="K802" s="2"/>
    </row>
    <row r="803" spans="6:11">
      <c r="F803" s="19"/>
      <c r="K803" s="2"/>
    </row>
    <row r="804" spans="6:11">
      <c r="F804" s="19"/>
      <c r="K804" s="2"/>
    </row>
    <row r="805" spans="6:11">
      <c r="F805" s="19"/>
      <c r="K805" s="2"/>
    </row>
    <row r="806" spans="6:11">
      <c r="F806" s="19"/>
      <c r="K806" s="2"/>
    </row>
    <row r="807" spans="6:11">
      <c r="F807" s="19"/>
      <c r="K807" s="2"/>
    </row>
    <row r="808" spans="6:11">
      <c r="F808" s="19"/>
      <c r="K808" s="2"/>
    </row>
    <row r="809" spans="6:11">
      <c r="F809" s="19"/>
      <c r="K809" s="2"/>
    </row>
    <row r="810" spans="6:11">
      <c r="F810" s="19"/>
      <c r="K810" s="2"/>
    </row>
    <row r="811" spans="6:11">
      <c r="F811" s="19"/>
      <c r="K811" s="2"/>
    </row>
    <row r="812" spans="6:11">
      <c r="F812" s="19"/>
      <c r="K812" s="2"/>
    </row>
    <row r="813" spans="6:11">
      <c r="F813" s="19"/>
      <c r="K813" s="2"/>
    </row>
    <row r="814" spans="6:11">
      <c r="F814" s="19"/>
      <c r="K814" s="2"/>
    </row>
    <row r="815" spans="6:11">
      <c r="F815" s="19"/>
      <c r="K815" s="2"/>
    </row>
    <row r="816" spans="6:11">
      <c r="F816" s="19"/>
      <c r="K816" s="2"/>
    </row>
    <row r="817" spans="6:11">
      <c r="F817" s="19"/>
      <c r="K817" s="2"/>
    </row>
    <row r="818" spans="6:11">
      <c r="F818" s="19"/>
      <c r="K818" s="2"/>
    </row>
    <row r="819" spans="6:11">
      <c r="F819" s="19"/>
      <c r="K819" s="2"/>
    </row>
    <row r="820" spans="6:11">
      <c r="F820" s="19"/>
      <c r="K820" s="2"/>
    </row>
    <row r="821" spans="6:11">
      <c r="F821" s="19"/>
      <c r="K821" s="2"/>
    </row>
    <row r="822" spans="6:11">
      <c r="F822" s="19"/>
      <c r="K822" s="2"/>
    </row>
    <row r="823" spans="6:11">
      <c r="F823" s="19"/>
      <c r="K823" s="2"/>
    </row>
    <row r="824" spans="6:11">
      <c r="F824" s="19"/>
      <c r="K824" s="2"/>
    </row>
    <row r="825" spans="6:11">
      <c r="F825" s="19"/>
      <c r="K825" s="2"/>
    </row>
    <row r="826" spans="6:11">
      <c r="F826" s="19"/>
      <c r="K826" s="2"/>
    </row>
    <row r="827" spans="6:11">
      <c r="F827" s="19"/>
      <c r="K827" s="2"/>
    </row>
    <row r="828" spans="6:11">
      <c r="F828" s="19"/>
      <c r="K828" s="2"/>
    </row>
    <row r="829" spans="6:11">
      <c r="F829" s="19"/>
      <c r="K829" s="2"/>
    </row>
    <row r="830" spans="6:11">
      <c r="F830" s="19"/>
      <c r="K830" s="2"/>
    </row>
    <row r="831" spans="6:11">
      <c r="F831" s="19"/>
      <c r="K831" s="2"/>
    </row>
    <row r="832" spans="6:11">
      <c r="F832" s="19"/>
      <c r="K832" s="2"/>
    </row>
    <row r="833" spans="6:11">
      <c r="F833" s="19"/>
      <c r="K833" s="2"/>
    </row>
    <row r="834" spans="6:11">
      <c r="F834" s="19"/>
      <c r="K834" s="2"/>
    </row>
    <row r="835" spans="6:11">
      <c r="F835" s="19"/>
      <c r="K835" s="2"/>
    </row>
    <row r="836" spans="6:11">
      <c r="F836" s="19"/>
      <c r="K836" s="2"/>
    </row>
    <row r="837" spans="6:11">
      <c r="F837" s="19"/>
      <c r="K837" s="2"/>
    </row>
    <row r="838" spans="6:11">
      <c r="F838" s="19"/>
      <c r="K838" s="2"/>
    </row>
    <row r="839" spans="6:11">
      <c r="F839" s="19"/>
      <c r="K839" s="2"/>
    </row>
    <row r="840" spans="6:11">
      <c r="F840" s="19"/>
      <c r="K840" s="2"/>
    </row>
    <row r="841" spans="6:11">
      <c r="F841" s="19"/>
      <c r="K841" s="2"/>
    </row>
    <row r="842" spans="6:11">
      <c r="F842" s="19"/>
      <c r="K842" s="2"/>
    </row>
    <row r="843" spans="6:11">
      <c r="F843" s="19"/>
      <c r="K843" s="2"/>
    </row>
    <row r="844" spans="6:11">
      <c r="F844" s="19"/>
      <c r="K844" s="2"/>
    </row>
    <row r="845" spans="6:11">
      <c r="F845" s="19"/>
      <c r="K845" s="2"/>
    </row>
    <row r="846" spans="6:11">
      <c r="F846" s="19"/>
      <c r="K846" s="2"/>
    </row>
    <row r="847" spans="6:11">
      <c r="F847" s="19"/>
      <c r="K847" s="2"/>
    </row>
    <row r="848" spans="6:11">
      <c r="F848" s="19"/>
      <c r="K848" s="2"/>
    </row>
    <row r="849" spans="6:11">
      <c r="F849" s="19"/>
      <c r="K849" s="2"/>
    </row>
    <row r="850" spans="6:11">
      <c r="F850" s="19"/>
      <c r="K850" s="2"/>
    </row>
    <row r="851" spans="6:11">
      <c r="F851" s="19"/>
      <c r="K851" s="2"/>
    </row>
    <row r="852" spans="6:11">
      <c r="F852" s="19"/>
      <c r="K852" s="2"/>
    </row>
    <row r="853" spans="6:11">
      <c r="F853" s="19"/>
      <c r="K853" s="2"/>
    </row>
    <row r="854" spans="6:11">
      <c r="F854" s="19"/>
      <c r="K854" s="2"/>
    </row>
    <row r="855" spans="6:11">
      <c r="F855" s="19"/>
      <c r="K855" s="2"/>
    </row>
    <row r="856" spans="6:11">
      <c r="F856" s="19"/>
      <c r="K856" s="2"/>
    </row>
    <row r="857" spans="6:11">
      <c r="F857" s="19"/>
      <c r="K857" s="2"/>
    </row>
    <row r="858" spans="6:11">
      <c r="F858" s="19"/>
      <c r="K858" s="2"/>
    </row>
    <row r="859" spans="6:11">
      <c r="F859" s="19"/>
      <c r="K859" s="2"/>
    </row>
    <row r="860" spans="6:11">
      <c r="F860" s="19"/>
      <c r="K860" s="2"/>
    </row>
    <row r="861" spans="6:11">
      <c r="F861" s="19"/>
      <c r="K861" s="2"/>
    </row>
    <row r="862" spans="6:11">
      <c r="F862" s="19"/>
      <c r="K862" s="2"/>
    </row>
    <row r="863" spans="6:11">
      <c r="F863" s="19"/>
      <c r="K863" s="2"/>
    </row>
    <row r="864" spans="6:11">
      <c r="F864" s="19"/>
      <c r="K864" s="2"/>
    </row>
    <row r="865" spans="6:11">
      <c r="F865" s="19"/>
      <c r="K865" s="2"/>
    </row>
    <row r="866" spans="6:11">
      <c r="F866" s="19"/>
      <c r="K866" s="2"/>
    </row>
    <row r="867" spans="6:11">
      <c r="F867" s="19"/>
      <c r="K867" s="2"/>
    </row>
    <row r="868" spans="6:11">
      <c r="F868" s="19"/>
      <c r="K868" s="2"/>
    </row>
    <row r="869" spans="6:11">
      <c r="F869" s="19"/>
      <c r="K869" s="2"/>
    </row>
    <row r="870" spans="6:11">
      <c r="F870" s="19"/>
      <c r="K870" s="2"/>
    </row>
    <row r="871" spans="6:11">
      <c r="F871" s="19"/>
      <c r="K871" s="2"/>
    </row>
    <row r="872" spans="6:11">
      <c r="F872" s="19"/>
      <c r="K872" s="2"/>
    </row>
    <row r="873" spans="6:11">
      <c r="F873" s="19"/>
      <c r="K873" s="2"/>
    </row>
    <row r="874" spans="6:11">
      <c r="K874" s="2"/>
    </row>
    <row r="875" spans="6:11">
      <c r="K875" s="2"/>
    </row>
    <row r="876" spans="6:11">
      <c r="K876" s="2"/>
    </row>
    <row r="877" spans="6:11">
      <c r="K877" s="2"/>
    </row>
    <row r="878" spans="6:11">
      <c r="K878" s="2"/>
    </row>
    <row r="879" spans="6:11">
      <c r="K879" s="2"/>
    </row>
    <row r="880" spans="6:11">
      <c r="K880" s="2"/>
    </row>
    <row r="881" spans="11:11">
      <c r="K881" s="2"/>
    </row>
    <row r="882" spans="11:11">
      <c r="K882" s="2"/>
    </row>
    <row r="883" spans="11:11">
      <c r="K883" s="2"/>
    </row>
    <row r="884" spans="11:11">
      <c r="K884" s="2"/>
    </row>
    <row r="885" spans="11:11">
      <c r="K885" s="2"/>
    </row>
    <row r="886" spans="11:11">
      <c r="K886" s="2"/>
    </row>
    <row r="887" spans="11:11">
      <c r="K887" s="2"/>
    </row>
    <row r="888" spans="11:11">
      <c r="K888" s="2"/>
    </row>
    <row r="889" spans="11:11">
      <c r="K889" s="2"/>
    </row>
    <row r="890" spans="11:11">
      <c r="K890" s="2"/>
    </row>
    <row r="891" spans="11:11">
      <c r="K891" s="2"/>
    </row>
    <row r="892" spans="11:11">
      <c r="K892" s="2"/>
    </row>
    <row r="893" spans="11:11">
      <c r="K893" s="2"/>
    </row>
    <row r="894" spans="11:11">
      <c r="K894" s="2"/>
    </row>
    <row r="895" spans="11:11">
      <c r="K895" s="2"/>
    </row>
    <row r="896" spans="11:11">
      <c r="K896" s="2"/>
    </row>
    <row r="897" spans="11:11">
      <c r="K897" s="2"/>
    </row>
    <row r="898" spans="11:11">
      <c r="K898" s="2"/>
    </row>
    <row r="899" spans="11:11">
      <c r="K899" s="2"/>
    </row>
    <row r="900" spans="11:11">
      <c r="K900" s="2"/>
    </row>
    <row r="901" spans="11:11">
      <c r="K901" s="2"/>
    </row>
    <row r="902" spans="11:11">
      <c r="K902" s="2"/>
    </row>
    <row r="903" spans="11:11">
      <c r="K903" s="2"/>
    </row>
    <row r="904" spans="11:11">
      <c r="K904" s="2"/>
    </row>
    <row r="905" spans="11:11">
      <c r="K905" s="2"/>
    </row>
    <row r="906" spans="11:11">
      <c r="K906" s="2"/>
    </row>
    <row r="907" spans="11:11">
      <c r="K907" s="2"/>
    </row>
    <row r="908" spans="11:11">
      <c r="K908" s="2"/>
    </row>
    <row r="909" spans="11:11">
      <c r="K909" s="2"/>
    </row>
    <row r="910" spans="11:11">
      <c r="K910" s="2"/>
    </row>
    <row r="911" spans="11:11">
      <c r="K911" s="2"/>
    </row>
    <row r="912" spans="11:11">
      <c r="K912" s="2"/>
    </row>
    <row r="913" spans="11:11">
      <c r="K913" s="2"/>
    </row>
    <row r="914" spans="11:11">
      <c r="K914" s="2"/>
    </row>
    <row r="915" spans="11:11">
      <c r="K915" s="2"/>
    </row>
    <row r="916" spans="11:11">
      <c r="K916" s="2"/>
    </row>
    <row r="917" spans="11:11">
      <c r="K917" s="2"/>
    </row>
    <row r="918" spans="11:11">
      <c r="K918" s="2"/>
    </row>
    <row r="919" spans="11:11">
      <c r="K919" s="2"/>
    </row>
    <row r="920" spans="11:11">
      <c r="K920" s="2"/>
    </row>
    <row r="921" spans="11:11">
      <c r="K921" s="2"/>
    </row>
    <row r="922" spans="11:11">
      <c r="K922" s="2"/>
    </row>
    <row r="923" spans="11:11">
      <c r="K923" s="2"/>
    </row>
    <row r="924" spans="11:11">
      <c r="K924" s="2"/>
    </row>
    <row r="925" spans="11:11">
      <c r="K925" s="2"/>
    </row>
    <row r="926" spans="11:11">
      <c r="K926" s="2"/>
    </row>
    <row r="927" spans="11:11">
      <c r="K927" s="2"/>
    </row>
    <row r="928" spans="11:11">
      <c r="K928" s="2"/>
    </row>
    <row r="929" spans="11:11">
      <c r="K929" s="2"/>
    </row>
    <row r="930" spans="11:11">
      <c r="K930" s="2"/>
    </row>
    <row r="931" spans="11:11">
      <c r="K931" s="2"/>
    </row>
    <row r="932" spans="11:11">
      <c r="K932" s="2"/>
    </row>
    <row r="933" spans="11:11">
      <c r="K933" s="2"/>
    </row>
    <row r="934" spans="11:11">
      <c r="K934" s="2"/>
    </row>
    <row r="935" spans="11:11">
      <c r="K935" s="2"/>
    </row>
    <row r="936" spans="11:11">
      <c r="K936" s="2"/>
    </row>
    <row r="937" spans="11:11">
      <c r="K937" s="2"/>
    </row>
    <row r="938" spans="11:11">
      <c r="K938" s="2"/>
    </row>
    <row r="939" spans="11:11">
      <c r="K939" s="2"/>
    </row>
    <row r="940" spans="11:11">
      <c r="K940" s="2"/>
    </row>
    <row r="941" spans="11:11">
      <c r="K941" s="2"/>
    </row>
    <row r="942" spans="11:11">
      <c r="K942" s="2"/>
    </row>
    <row r="943" spans="11:11">
      <c r="K943" s="2"/>
    </row>
    <row r="944" spans="11:11">
      <c r="K944" s="2"/>
    </row>
    <row r="945" spans="11:11">
      <c r="K945" s="2"/>
    </row>
    <row r="946" spans="11:11">
      <c r="K946" s="2"/>
    </row>
    <row r="947" spans="11:11">
      <c r="K947" s="2"/>
    </row>
    <row r="948" spans="11:11">
      <c r="K948" s="2"/>
    </row>
    <row r="949" spans="11:11">
      <c r="K949" s="2"/>
    </row>
    <row r="950" spans="11:11">
      <c r="K950" s="2"/>
    </row>
    <row r="951" spans="11:11">
      <c r="K951" s="2"/>
    </row>
    <row r="952" spans="11:11">
      <c r="K952" s="2"/>
    </row>
    <row r="953" spans="11:11">
      <c r="K953" s="2"/>
    </row>
    <row r="954" spans="11:11">
      <c r="K954" s="2"/>
    </row>
    <row r="955" spans="11:11">
      <c r="K955" s="2"/>
    </row>
    <row r="956" spans="11:11">
      <c r="K956" s="2"/>
    </row>
    <row r="957" spans="11:11">
      <c r="K957" s="2"/>
    </row>
    <row r="958" spans="11:11">
      <c r="K958" s="2"/>
    </row>
    <row r="959" spans="11:11">
      <c r="K959" s="2"/>
    </row>
    <row r="960" spans="11:11">
      <c r="K960" s="2"/>
    </row>
    <row r="961" spans="11:11">
      <c r="K961" s="2"/>
    </row>
    <row r="962" spans="11:11">
      <c r="K962" s="2"/>
    </row>
    <row r="963" spans="11:11">
      <c r="K963" s="2"/>
    </row>
    <row r="964" spans="11:11">
      <c r="K964" s="2"/>
    </row>
    <row r="965" spans="11:11">
      <c r="K965" s="2"/>
    </row>
    <row r="966" spans="11:11">
      <c r="K966" s="2"/>
    </row>
    <row r="967" spans="11:11">
      <c r="K967" s="2"/>
    </row>
    <row r="968" spans="11:11">
      <c r="K968" s="2"/>
    </row>
    <row r="969" spans="11:11">
      <c r="K969" s="2"/>
    </row>
    <row r="970" spans="11:11">
      <c r="K970" s="2"/>
    </row>
    <row r="971" spans="11:11">
      <c r="K971" s="2"/>
    </row>
    <row r="972" spans="11:11">
      <c r="K972" s="2"/>
    </row>
    <row r="973" spans="11:11">
      <c r="K973" s="2"/>
    </row>
    <row r="974" spans="11:11">
      <c r="K974" s="2"/>
    </row>
    <row r="975" spans="11:11">
      <c r="K975" s="2"/>
    </row>
    <row r="976" spans="11:11">
      <c r="K976" s="2"/>
    </row>
    <row r="977" spans="11:11">
      <c r="K977" s="2"/>
    </row>
    <row r="978" spans="11:11">
      <c r="K978" s="2"/>
    </row>
    <row r="979" spans="11:11">
      <c r="K979" s="2"/>
    </row>
    <row r="980" spans="11:11">
      <c r="K980" s="2"/>
    </row>
    <row r="981" spans="11:11">
      <c r="K981" s="2"/>
    </row>
    <row r="982" spans="11:11">
      <c r="K982" s="2"/>
    </row>
    <row r="983" spans="11:11">
      <c r="K983" s="2"/>
    </row>
    <row r="984" spans="11:11">
      <c r="K984" s="2"/>
    </row>
    <row r="985" spans="11:11">
      <c r="K985" s="2"/>
    </row>
    <row r="986" spans="11:11">
      <c r="K986" s="2"/>
    </row>
    <row r="987" spans="11:11">
      <c r="K987" s="2"/>
    </row>
    <row r="988" spans="11:11">
      <c r="K988" s="2"/>
    </row>
    <row r="989" spans="11:11">
      <c r="K989" s="2"/>
    </row>
    <row r="990" spans="11:11">
      <c r="K990" s="2"/>
    </row>
    <row r="991" spans="11:11">
      <c r="K991" s="2"/>
    </row>
    <row r="992" spans="11:11">
      <c r="K992" s="2"/>
    </row>
    <row r="993" spans="11:11">
      <c r="K993" s="2"/>
    </row>
    <row r="994" spans="11:11">
      <c r="K994" s="2"/>
    </row>
    <row r="995" spans="11:11">
      <c r="K995" s="2"/>
    </row>
    <row r="996" spans="11:11">
      <c r="K996" s="2"/>
    </row>
    <row r="997" spans="11:11">
      <c r="K997" s="2"/>
    </row>
    <row r="998" spans="11:11">
      <c r="K998" s="2"/>
    </row>
    <row r="999" spans="11:11">
      <c r="K999" s="2"/>
    </row>
    <row r="1000" spans="11:11">
      <c r="K1000" s="2"/>
    </row>
    <row r="1001" spans="11:11">
      <c r="K1001" s="2"/>
    </row>
    <row r="1002" spans="11:11">
      <c r="K1002" s="2"/>
    </row>
    <row r="1003" spans="11:11">
      <c r="K1003" s="2"/>
    </row>
    <row r="1004" spans="11:11">
      <c r="K1004" s="2"/>
    </row>
    <row r="1005" spans="11:11">
      <c r="K1005" s="2"/>
    </row>
    <row r="1006" spans="11:11">
      <c r="K1006" s="2"/>
    </row>
    <row r="1007" spans="11:11">
      <c r="K1007" s="2"/>
    </row>
    <row r="1008" spans="11:11">
      <c r="K1008" s="2"/>
    </row>
    <row r="1009" spans="11:11">
      <c r="K1009" s="2"/>
    </row>
    <row r="1010" spans="11:11">
      <c r="K1010" s="2"/>
    </row>
    <row r="1011" spans="11:11">
      <c r="K1011" s="2"/>
    </row>
    <row r="1012" spans="11:11">
      <c r="K1012" s="2"/>
    </row>
    <row r="1013" spans="11:11">
      <c r="K1013" s="2"/>
    </row>
    <row r="1014" spans="11:11">
      <c r="K1014" s="2"/>
    </row>
    <row r="1015" spans="11:11">
      <c r="K1015" s="2"/>
    </row>
    <row r="1016" spans="11:11">
      <c r="K1016" s="2"/>
    </row>
    <row r="1017" spans="11:11">
      <c r="K1017" s="2"/>
    </row>
    <row r="1018" spans="11:11">
      <c r="K1018" s="2"/>
    </row>
    <row r="1019" spans="11:11">
      <c r="K1019" s="2"/>
    </row>
    <row r="1020" spans="11:11">
      <c r="K1020" s="2"/>
    </row>
    <row r="1021" spans="11:11">
      <c r="K1021" s="2"/>
    </row>
    <row r="1022" spans="11:11">
      <c r="K1022" s="2"/>
    </row>
    <row r="1023" spans="11:11">
      <c r="K1023" s="2"/>
    </row>
    <row r="1024" spans="11:11">
      <c r="K1024" s="2"/>
    </row>
    <row r="1025" spans="11:11">
      <c r="K1025" s="2"/>
    </row>
    <row r="1026" spans="11:11">
      <c r="K1026" s="2"/>
    </row>
    <row r="1027" spans="11:11">
      <c r="K1027" s="2"/>
    </row>
    <row r="1028" spans="11:11">
      <c r="K1028" s="2"/>
    </row>
    <row r="1029" spans="11:11">
      <c r="K1029" s="2"/>
    </row>
    <row r="1030" spans="11:11">
      <c r="K1030" s="2"/>
    </row>
    <row r="1031" spans="11:11">
      <c r="K1031" s="2"/>
    </row>
    <row r="1032" spans="11:11">
      <c r="K1032" s="2"/>
    </row>
    <row r="1033" spans="11:11">
      <c r="K1033" s="2"/>
    </row>
    <row r="1034" spans="11:11">
      <c r="K1034" s="2"/>
    </row>
    <row r="1035" spans="11:11">
      <c r="K1035" s="2"/>
    </row>
    <row r="1036" spans="11:11">
      <c r="K1036" s="2"/>
    </row>
    <row r="1037" spans="11:11">
      <c r="K1037" s="2"/>
    </row>
    <row r="1038" spans="11:11">
      <c r="K1038" s="2"/>
    </row>
    <row r="1039" spans="11:11">
      <c r="K1039" s="2"/>
    </row>
    <row r="1040" spans="11:11">
      <c r="K1040" s="2"/>
    </row>
    <row r="1041" spans="11:11">
      <c r="K1041" s="2"/>
    </row>
    <row r="1042" spans="11:11">
      <c r="K1042" s="2"/>
    </row>
    <row r="1043" spans="11:11">
      <c r="K1043" s="2"/>
    </row>
    <row r="1044" spans="11:11">
      <c r="K1044" s="2"/>
    </row>
    <row r="1045" spans="11:11">
      <c r="K1045" s="2"/>
    </row>
    <row r="1046" spans="11:11">
      <c r="K1046" s="2"/>
    </row>
    <row r="1047" spans="11:11">
      <c r="K1047" s="2"/>
    </row>
    <row r="1048" spans="11:11">
      <c r="K1048" s="2"/>
    </row>
    <row r="1049" spans="11:11">
      <c r="K1049" s="2"/>
    </row>
    <row r="1050" spans="11:11">
      <c r="K1050" s="2"/>
    </row>
    <row r="1051" spans="11:11">
      <c r="K1051" s="2"/>
    </row>
    <row r="1052" spans="11:11">
      <c r="K1052" s="2"/>
    </row>
    <row r="1053" spans="11:11">
      <c r="K1053" s="2"/>
    </row>
    <row r="1054" spans="11:11">
      <c r="K1054" s="2"/>
    </row>
    <row r="1055" spans="11:11">
      <c r="K1055" s="2"/>
    </row>
    <row r="1056" spans="11:11">
      <c r="K1056" s="2"/>
    </row>
    <row r="1057" spans="11:11">
      <c r="K1057" s="2"/>
    </row>
    <row r="1058" spans="11:11">
      <c r="K1058" s="2"/>
    </row>
    <row r="1059" spans="11:11">
      <c r="K1059" s="2"/>
    </row>
    <row r="1060" spans="11:11">
      <c r="K1060" s="2"/>
    </row>
    <row r="1061" spans="11:11">
      <c r="K1061" s="2"/>
    </row>
    <row r="1062" spans="11:11">
      <c r="K1062" s="2"/>
    </row>
    <row r="1063" spans="11:11">
      <c r="K1063" s="2"/>
    </row>
    <row r="1064" spans="11:11">
      <c r="K1064" s="2"/>
    </row>
    <row r="1065" spans="11:11">
      <c r="K1065" s="2"/>
    </row>
    <row r="1066" spans="11:11">
      <c r="K1066" s="2"/>
    </row>
    <row r="1067" spans="11:11">
      <c r="K1067" s="2"/>
    </row>
    <row r="1068" spans="11:11">
      <c r="K1068" s="2"/>
    </row>
    <row r="1069" spans="11:11">
      <c r="K1069" s="2"/>
    </row>
    <row r="1070" spans="11:11">
      <c r="K1070" s="2"/>
    </row>
    <row r="1071" spans="11:11">
      <c r="K1071" s="2"/>
    </row>
    <row r="1072" spans="11:11">
      <c r="K1072" s="2"/>
    </row>
    <row r="1073" spans="11:11">
      <c r="K1073" s="2"/>
    </row>
    <row r="1074" spans="11:11">
      <c r="K1074" s="2"/>
    </row>
    <row r="1075" spans="11:11">
      <c r="K1075" s="2"/>
    </row>
    <row r="1076" spans="11:11">
      <c r="K1076" s="2"/>
    </row>
    <row r="1077" spans="11:11">
      <c r="K1077" s="2"/>
    </row>
    <row r="1078" spans="11:11">
      <c r="K1078" s="2"/>
    </row>
    <row r="1079" spans="11:11">
      <c r="K1079" s="2"/>
    </row>
    <row r="1080" spans="11:11">
      <c r="K1080" s="2"/>
    </row>
    <row r="1081" spans="11:11">
      <c r="K1081" s="2"/>
    </row>
    <row r="1082" spans="11:11">
      <c r="K1082" s="2"/>
    </row>
    <row r="1083" spans="11:11">
      <c r="K1083" s="2"/>
    </row>
    <row r="1084" spans="11:11">
      <c r="K1084" s="2"/>
    </row>
    <row r="1085" spans="11:11">
      <c r="K1085" s="2"/>
    </row>
    <row r="1086" spans="11:11">
      <c r="K1086" s="2"/>
    </row>
    <row r="1087" spans="11:11">
      <c r="K1087" s="2"/>
    </row>
    <row r="1088" spans="11:11">
      <c r="K1088" s="2"/>
    </row>
    <row r="1089" spans="11:11">
      <c r="K1089" s="2"/>
    </row>
    <row r="1090" spans="11:11">
      <c r="K1090" s="2"/>
    </row>
    <row r="1091" spans="11:11">
      <c r="K1091" s="2"/>
    </row>
    <row r="1092" spans="11:11">
      <c r="K1092" s="2"/>
    </row>
    <row r="1093" spans="11:11">
      <c r="K1093" s="2"/>
    </row>
    <row r="1094" spans="11:11">
      <c r="K1094" s="2"/>
    </row>
    <row r="1095" spans="11:11">
      <c r="K1095" s="2"/>
    </row>
    <row r="1096" spans="11:11">
      <c r="K1096" s="2"/>
    </row>
    <row r="1097" spans="11:11">
      <c r="K1097" s="2"/>
    </row>
    <row r="1098" spans="11:11">
      <c r="K1098" s="2"/>
    </row>
    <row r="1099" spans="11:11">
      <c r="K1099" s="2"/>
    </row>
    <row r="1100" spans="11:11">
      <c r="K1100" s="2"/>
    </row>
    <row r="1101" spans="11:11">
      <c r="K1101" s="2"/>
    </row>
    <row r="1102" spans="11:11">
      <c r="K1102" s="2"/>
    </row>
    <row r="1103" spans="11:11">
      <c r="K1103" s="2"/>
    </row>
    <row r="1104" spans="11:11">
      <c r="K1104" s="2"/>
    </row>
    <row r="1105" spans="11:11">
      <c r="K1105" s="2"/>
    </row>
    <row r="1106" spans="11:11">
      <c r="K1106" s="2"/>
    </row>
    <row r="1107" spans="11:11">
      <c r="K1107" s="2"/>
    </row>
    <row r="1108" spans="11:11">
      <c r="K1108" s="2"/>
    </row>
    <row r="1109" spans="11:11">
      <c r="K1109" s="2"/>
    </row>
    <row r="1110" spans="11:11">
      <c r="K1110" s="2"/>
    </row>
    <row r="1111" spans="11:11">
      <c r="K1111" s="2"/>
    </row>
    <row r="1112" spans="11:11">
      <c r="K1112" s="2"/>
    </row>
    <row r="1113" spans="11:11">
      <c r="K1113" s="2"/>
    </row>
    <row r="1114" spans="11:11">
      <c r="K1114" s="2"/>
    </row>
    <row r="1115" spans="11:11">
      <c r="K1115" s="2"/>
    </row>
    <row r="1116" spans="11:11">
      <c r="K1116" s="2"/>
    </row>
    <row r="1117" spans="11:11">
      <c r="K1117" s="2"/>
    </row>
    <row r="1118" spans="11:11">
      <c r="K1118" s="2"/>
    </row>
    <row r="1119" spans="11:11">
      <c r="K1119" s="2"/>
    </row>
    <row r="1120" spans="11:11">
      <c r="K1120" s="2"/>
    </row>
    <row r="1121" spans="11:11">
      <c r="K1121" s="2"/>
    </row>
    <row r="1122" spans="11:11">
      <c r="K1122" s="2"/>
    </row>
    <row r="1123" spans="11:11">
      <c r="K1123" s="2"/>
    </row>
    <row r="1124" spans="11:11">
      <c r="K1124" s="2"/>
    </row>
    <row r="1125" spans="11:11">
      <c r="K1125" s="2"/>
    </row>
    <row r="1126" spans="11:11">
      <c r="K1126" s="2"/>
    </row>
    <row r="1127" spans="11:11">
      <c r="K1127" s="2"/>
    </row>
    <row r="1128" spans="11:11">
      <c r="K1128" s="2"/>
    </row>
    <row r="1129" spans="11:11">
      <c r="K1129" s="2"/>
    </row>
    <row r="1130" spans="11:11">
      <c r="K1130" s="2"/>
    </row>
    <row r="1131" spans="11:11">
      <c r="K1131" s="2"/>
    </row>
    <row r="1132" spans="11:11">
      <c r="K1132" s="2"/>
    </row>
    <row r="1133" spans="11:11">
      <c r="K1133" s="2"/>
    </row>
    <row r="1134" spans="11:11">
      <c r="K1134" s="2"/>
    </row>
    <row r="1135" spans="11:11">
      <c r="K1135" s="2"/>
    </row>
    <row r="1136" spans="11:11">
      <c r="K1136" s="2"/>
    </row>
    <row r="1137" spans="11:11">
      <c r="K1137" s="2"/>
    </row>
    <row r="1138" spans="11:11">
      <c r="K1138" s="2"/>
    </row>
    <row r="1139" spans="11:11">
      <c r="K1139" s="2"/>
    </row>
    <row r="1140" spans="11:11">
      <c r="K1140" s="2"/>
    </row>
    <row r="1141" spans="11:11">
      <c r="K1141" s="2"/>
    </row>
    <row r="1142" spans="11:11">
      <c r="K1142" s="2"/>
    </row>
    <row r="1143" spans="11:11">
      <c r="K1143" s="2"/>
    </row>
    <row r="1144" spans="11:11">
      <c r="K1144" s="2"/>
    </row>
    <row r="1145" spans="11:11">
      <c r="K1145" s="2"/>
    </row>
    <row r="1146" spans="11:11">
      <c r="K1146" s="2"/>
    </row>
    <row r="1147" spans="11:11">
      <c r="K1147" s="2"/>
    </row>
    <row r="1148" spans="11:11">
      <c r="K1148" s="2"/>
    </row>
    <row r="1149" spans="11:11">
      <c r="K1149" s="2"/>
    </row>
    <row r="1150" spans="11:11">
      <c r="K1150" s="2"/>
    </row>
    <row r="1151" spans="11:11">
      <c r="K1151" s="2"/>
    </row>
    <row r="1152" spans="11:11">
      <c r="K1152" s="2"/>
    </row>
    <row r="1153" spans="11:11">
      <c r="K1153" s="2"/>
    </row>
    <row r="1154" spans="11:11">
      <c r="K1154" s="2"/>
    </row>
    <row r="1155" spans="11:11">
      <c r="K1155" s="2"/>
    </row>
    <row r="1156" spans="11:11">
      <c r="K1156" s="2"/>
    </row>
    <row r="1157" spans="11:11">
      <c r="K1157" s="2"/>
    </row>
    <row r="1158" spans="11:11">
      <c r="K1158" s="2"/>
    </row>
    <row r="1159" spans="11:11">
      <c r="K1159" s="2"/>
    </row>
    <row r="1160" spans="11:11">
      <c r="K1160" s="2"/>
    </row>
    <row r="1161" spans="11:11">
      <c r="K1161" s="2"/>
    </row>
    <row r="1162" spans="11:11">
      <c r="K1162" s="2"/>
    </row>
    <row r="1163" spans="11:11">
      <c r="K1163" s="2"/>
    </row>
    <row r="1164" spans="11:11">
      <c r="K1164" s="2"/>
    </row>
    <row r="1165" spans="11:11">
      <c r="K1165" s="2"/>
    </row>
    <row r="1166" spans="11:11">
      <c r="K1166" s="2"/>
    </row>
    <row r="1167" spans="11:11">
      <c r="K1167" s="2"/>
    </row>
    <row r="1168" spans="11:11">
      <c r="K1168" s="2"/>
    </row>
    <row r="1169" spans="11:11">
      <c r="K1169" s="2"/>
    </row>
    <row r="1170" spans="11:11">
      <c r="K1170" s="2"/>
    </row>
    <row r="1171" spans="11:11">
      <c r="K1171" s="2"/>
    </row>
    <row r="1172" spans="11:11">
      <c r="K1172" s="2"/>
    </row>
    <row r="1173" spans="11:11">
      <c r="K1173" s="2"/>
    </row>
    <row r="1174" spans="11:11">
      <c r="K1174" s="2"/>
    </row>
    <row r="1175" spans="11:11">
      <c r="K1175" s="2"/>
    </row>
    <row r="1176" spans="11:11">
      <c r="K1176" s="2"/>
    </row>
    <row r="1177" spans="11:11">
      <c r="K1177" s="2"/>
    </row>
    <row r="1178" spans="11:11">
      <c r="K1178" s="2"/>
    </row>
    <row r="1179" spans="11:11">
      <c r="K1179" s="2"/>
    </row>
    <row r="1180" spans="11:11">
      <c r="K1180" s="2"/>
    </row>
    <row r="1181" spans="11:11">
      <c r="K1181" s="2"/>
    </row>
    <row r="1182" spans="11:11">
      <c r="K1182" s="2"/>
    </row>
    <row r="1183" spans="11:11">
      <c r="K1183" s="2"/>
    </row>
    <row r="1184" spans="11:11">
      <c r="K1184" s="2"/>
    </row>
    <row r="1185" spans="11:11">
      <c r="K1185" s="2"/>
    </row>
    <row r="1186" spans="11:11">
      <c r="K1186" s="2"/>
    </row>
    <row r="1187" spans="11:11">
      <c r="K1187" s="2"/>
    </row>
    <row r="1188" spans="11:11">
      <c r="K1188" s="2"/>
    </row>
    <row r="1189" spans="11:11">
      <c r="K1189" s="2"/>
    </row>
    <row r="1190" spans="11:11">
      <c r="K1190" s="2"/>
    </row>
    <row r="1191" spans="11:11">
      <c r="K1191" s="2"/>
    </row>
    <row r="1192" spans="11:11">
      <c r="K1192" s="2"/>
    </row>
    <row r="1193" spans="11:11">
      <c r="K1193" s="2"/>
    </row>
    <row r="1194" spans="11:11">
      <c r="K1194" s="2"/>
    </row>
    <row r="1195" spans="11:11">
      <c r="K1195" s="2"/>
    </row>
    <row r="1196" spans="11:11">
      <c r="K1196" s="2"/>
    </row>
    <row r="1197" spans="11:11">
      <c r="K1197" s="2"/>
    </row>
    <row r="1198" spans="11:11">
      <c r="K1198" s="2"/>
    </row>
    <row r="1199" spans="11:11">
      <c r="K1199" s="2"/>
    </row>
    <row r="1200" spans="11:11">
      <c r="K1200" s="2"/>
    </row>
    <row r="1201" spans="11:11">
      <c r="K1201" s="2"/>
    </row>
    <row r="1202" spans="11:11">
      <c r="K1202" s="2"/>
    </row>
    <row r="1203" spans="11:11">
      <c r="K1203" s="2"/>
    </row>
    <row r="1204" spans="11:11">
      <c r="K1204" s="2"/>
    </row>
    <row r="1205" spans="11:11">
      <c r="K1205" s="2"/>
    </row>
    <row r="1206" spans="11:11">
      <c r="K1206" s="2"/>
    </row>
    <row r="1207" spans="11:11">
      <c r="K1207" s="2"/>
    </row>
    <row r="1208" spans="11:11">
      <c r="K1208" s="2"/>
    </row>
    <row r="1209" spans="11:11">
      <c r="K1209" s="2"/>
    </row>
    <row r="1210" spans="11:11">
      <c r="K1210" s="2"/>
    </row>
    <row r="1211" spans="11:11">
      <c r="K1211" s="2"/>
    </row>
    <row r="1212" spans="11:11">
      <c r="K1212" s="2"/>
    </row>
    <row r="1213" spans="11:11">
      <c r="K1213" s="2"/>
    </row>
    <row r="1214" spans="11:11">
      <c r="K1214" s="2"/>
    </row>
    <row r="1215" spans="11:11">
      <c r="K1215" s="2"/>
    </row>
    <row r="1216" spans="11:11">
      <c r="K1216" s="2"/>
    </row>
    <row r="1217" spans="11:11">
      <c r="K1217" s="2"/>
    </row>
    <row r="1218" spans="11:11">
      <c r="K1218" s="2"/>
    </row>
    <row r="1219" spans="11:11">
      <c r="K1219" s="2"/>
    </row>
    <row r="1220" spans="11:11">
      <c r="K1220" s="2"/>
    </row>
    <row r="1221" spans="11:11">
      <c r="K1221" s="2"/>
    </row>
    <row r="1222" spans="11:11">
      <c r="K1222" s="2"/>
    </row>
    <row r="1223" spans="11:11">
      <c r="K1223" s="2"/>
    </row>
    <row r="1224" spans="11:11">
      <c r="K1224" s="2"/>
    </row>
    <row r="1225" spans="11:11">
      <c r="K1225" s="2"/>
    </row>
    <row r="1226" spans="11:11">
      <c r="K1226" s="2"/>
    </row>
    <row r="1227" spans="11:11">
      <c r="K1227" s="2"/>
    </row>
    <row r="1228" spans="11:11">
      <c r="K1228" s="2"/>
    </row>
    <row r="1229" spans="11:11">
      <c r="K1229" s="2"/>
    </row>
    <row r="1230" spans="11:11">
      <c r="K1230" s="2"/>
    </row>
    <row r="1231" spans="11:11">
      <c r="K1231" s="2"/>
    </row>
    <row r="1232" spans="11:11">
      <c r="K1232" s="2"/>
    </row>
    <row r="1233" spans="11:11">
      <c r="K1233" s="2"/>
    </row>
    <row r="1234" spans="11:11">
      <c r="K1234" s="2"/>
    </row>
    <row r="1235" spans="11:11">
      <c r="K1235" s="2"/>
    </row>
    <row r="1236" spans="11:11">
      <c r="K1236" s="2"/>
    </row>
    <row r="1237" spans="11:11">
      <c r="K1237" s="2"/>
    </row>
    <row r="1238" spans="11:11">
      <c r="K1238" s="2"/>
    </row>
    <row r="1239" spans="11:11">
      <c r="K1239" s="2"/>
    </row>
    <row r="1240" spans="11:11">
      <c r="K1240" s="2"/>
    </row>
    <row r="1241" spans="11:11">
      <c r="K1241" s="2"/>
    </row>
    <row r="1242" spans="11:11">
      <c r="K1242" s="2"/>
    </row>
    <row r="1243" spans="11:11">
      <c r="K1243" s="2"/>
    </row>
    <row r="1244" spans="11:11">
      <c r="K1244" s="2"/>
    </row>
    <row r="1245" spans="11:11">
      <c r="K1245" s="2"/>
    </row>
    <row r="1246" spans="11:11">
      <c r="K1246" s="2"/>
    </row>
    <row r="1247" spans="11:11">
      <c r="K1247" s="2"/>
    </row>
    <row r="1248" spans="11:11">
      <c r="K1248" s="2"/>
    </row>
  </sheetData>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7850-E35C-0D41-AECD-0F9B29FC5527}">
  <dimension ref="A1:T1248"/>
  <sheetViews>
    <sheetView topLeftCell="A303" zoomScale="114" workbookViewId="0">
      <selection activeCell="N2" sqref="N2"/>
    </sheetView>
  </sheetViews>
  <sheetFormatPr baseColWidth="10" defaultColWidth="8.83203125" defaultRowHeight="18"/>
  <cols>
    <col min="6" max="6" width="11.1640625" bestFit="1" customWidth="1"/>
    <col min="8" max="8" width="8.83203125" style="4"/>
    <col min="9" max="9" width="9.83203125" style="4" bestFit="1" customWidth="1"/>
    <col min="10" max="10" width="12.1640625" style="6" bestFit="1" customWidth="1"/>
    <col min="11" max="11" width="12.33203125" style="6" bestFit="1" customWidth="1"/>
    <col min="12" max="12" width="12.33203125" style="5" bestFit="1" customWidth="1"/>
    <col min="13" max="13" width="22.1640625" style="8" bestFit="1" customWidth="1"/>
    <col min="15" max="15" width="12.5" bestFit="1" customWidth="1"/>
    <col min="17" max="20" width="9" bestFit="1" customWidth="1"/>
  </cols>
  <sheetData>
    <row r="1" spans="1:20">
      <c r="A1">
        <v>1</v>
      </c>
      <c r="B1">
        <v>0.8</v>
      </c>
      <c r="C1">
        <v>0.81081081081080997</v>
      </c>
      <c r="D1">
        <f>60/B1</f>
        <v>75</v>
      </c>
      <c r="E1" s="10">
        <v>75</v>
      </c>
      <c r="F1" s="19">
        <f>60/E1</f>
        <v>0.8</v>
      </c>
      <c r="H1" s="10">
        <v>0.8</v>
      </c>
      <c r="I1" s="4">
        <f>H1-$N$1</f>
        <v>-0.24944297073763755</v>
      </c>
      <c r="J1" s="6">
        <f>I1*I1</f>
        <v>6.2221795650417903E-2</v>
      </c>
      <c r="K1" s="2">
        <v>0.476190476190476</v>
      </c>
      <c r="L1" s="5">
        <f>K1-$O$1</f>
        <v>7.7137530936756848E-2</v>
      </c>
      <c r="M1" s="8">
        <f>L1*L1</f>
        <v>5.9501986790191199E-3</v>
      </c>
      <c r="N1" s="1">
        <f>AVERAGE(H1:H178)</f>
        <v>1.0494429707376376</v>
      </c>
      <c r="O1" s="7">
        <f>AVERAGE(K1:K144)</f>
        <v>0.39905294525371915</v>
      </c>
      <c r="Q1" s="10">
        <v>75</v>
      </c>
      <c r="R1" s="12">
        <f>1-((Q1-50)/(193-50))</f>
        <v>0.82517482517482521</v>
      </c>
      <c r="S1" s="17">
        <f>1-((Q1-50)/(193-50))*($P$3)/0.7</f>
        <v>0.88076978163828479</v>
      </c>
      <c r="T1">
        <v>1</v>
      </c>
    </row>
    <row r="2" spans="1:20">
      <c r="A2">
        <v>2</v>
      </c>
      <c r="B2">
        <v>0.81081081081080997</v>
      </c>
      <c r="C2">
        <v>0.82191780821917804</v>
      </c>
      <c r="D2">
        <f t="shared" ref="D2:D65" si="0">60/B2</f>
        <v>74.000000000000071</v>
      </c>
      <c r="E2" s="10">
        <v>74.000000000000071</v>
      </c>
      <c r="F2" s="19">
        <f t="shared" ref="F2:F65" si="1">60/E2</f>
        <v>0.81081081081081008</v>
      </c>
      <c r="H2" s="10">
        <v>0.81081081081081008</v>
      </c>
      <c r="I2" s="4">
        <f t="shared" ref="I2:I65" si="2">H2-$N$1</f>
        <v>-0.23863215992682751</v>
      </c>
      <c r="J2" s="6">
        <f t="shared" ref="J2:J65" si="3">I2*I2</f>
        <v>5.6945307751342981E-2</v>
      </c>
      <c r="K2" s="2">
        <v>0.47244094488188898</v>
      </c>
      <c r="L2" s="5">
        <f t="shared" ref="L2:L65" si="4">K2-$O$1</f>
        <v>7.3387999628169831E-2</v>
      </c>
      <c r="M2" s="8">
        <f t="shared" ref="M2:M65" si="5">L2*L2</f>
        <v>5.3857984894242553E-3</v>
      </c>
      <c r="N2" s="4" t="s">
        <v>5</v>
      </c>
      <c r="O2" s="3">
        <f>SQRT(SUM(J1:J178)/178)</f>
        <v>9.1602259139078684E-2</v>
      </c>
      <c r="Q2" s="10">
        <v>74.000000000000071</v>
      </c>
      <c r="R2" s="12">
        <f t="shared" ref="R2:R65" si="6">1-((Q2-50)/(193-50))</f>
        <v>0.83216783216783163</v>
      </c>
      <c r="S2" s="17">
        <f t="shared" ref="S2:S65" si="7">1-((Q2-50)/(193-50))*($P$3)/0.7</f>
        <v>0.88553899037275308</v>
      </c>
      <c r="T2">
        <v>2</v>
      </c>
    </row>
    <row r="3" spans="1:20">
      <c r="A3">
        <v>3</v>
      </c>
      <c r="B3">
        <v>0.82191780821917804</v>
      </c>
      <c r="C3">
        <v>0.83333333333333304</v>
      </c>
      <c r="D3">
        <f t="shared" si="0"/>
        <v>73</v>
      </c>
      <c r="E3" s="10">
        <v>73</v>
      </c>
      <c r="F3" s="19">
        <f t="shared" si="1"/>
        <v>0.82191780821917804</v>
      </c>
      <c r="H3" s="10">
        <v>0.82191780821917804</v>
      </c>
      <c r="I3" s="4">
        <f t="shared" si="2"/>
        <v>-0.22752516251845956</v>
      </c>
      <c r="J3" s="6">
        <f t="shared" si="3"/>
        <v>5.1767699579051432E-2</v>
      </c>
      <c r="K3" s="2">
        <v>0.46875</v>
      </c>
      <c r="L3" s="5">
        <f t="shared" si="4"/>
        <v>6.9697054746280851E-2</v>
      </c>
      <c r="M3" s="8">
        <f t="shared" si="5"/>
        <v>4.8576794403060704E-3</v>
      </c>
      <c r="N3" s="5" t="s">
        <v>6</v>
      </c>
      <c r="O3" s="9">
        <f>SQRT(SUM(M1:M144)/COUNTA(M1:M144))</f>
        <v>4.3730716467753401E-2</v>
      </c>
      <c r="P3">
        <f>O3/$O$2</f>
        <v>0.4773977943203076</v>
      </c>
      <c r="Q3" s="10">
        <v>73</v>
      </c>
      <c r="R3" s="12">
        <f t="shared" si="6"/>
        <v>0.83916083916083917</v>
      </c>
      <c r="S3" s="17">
        <f t="shared" si="7"/>
        <v>0.89030819910722203</v>
      </c>
      <c r="T3">
        <v>3</v>
      </c>
    </row>
    <row r="4" spans="1:20">
      <c r="A4">
        <v>4</v>
      </c>
      <c r="B4">
        <v>0.83333333333333304</v>
      </c>
      <c r="C4">
        <v>0.84507042253521103</v>
      </c>
      <c r="D4">
        <f t="shared" si="0"/>
        <v>72.000000000000028</v>
      </c>
      <c r="E4" s="10">
        <v>72.000000000000028</v>
      </c>
      <c r="F4" s="19">
        <f t="shared" si="1"/>
        <v>0.83333333333333304</v>
      </c>
      <c r="H4" s="10">
        <v>0.83333333333333304</v>
      </c>
      <c r="I4" s="4">
        <f t="shared" si="2"/>
        <v>-0.21610963740430456</v>
      </c>
      <c r="J4" s="6">
        <f t="shared" si="3"/>
        <v>4.6703375379019987E-2</v>
      </c>
      <c r="K4" s="2">
        <v>0.46875</v>
      </c>
      <c r="L4" s="5">
        <f t="shared" si="4"/>
        <v>6.9697054746280851E-2</v>
      </c>
      <c r="M4" s="8">
        <f t="shared" si="5"/>
        <v>4.8576794403060704E-3</v>
      </c>
      <c r="Q4" s="10">
        <v>72.000000000000028</v>
      </c>
      <c r="R4" s="12">
        <f t="shared" si="6"/>
        <v>0.84615384615384592</v>
      </c>
      <c r="S4" s="17">
        <f t="shared" si="7"/>
        <v>0.89507740784169054</v>
      </c>
      <c r="T4">
        <v>4</v>
      </c>
    </row>
    <row r="5" spans="1:20">
      <c r="A5">
        <v>5</v>
      </c>
      <c r="B5">
        <v>0.84507042253521103</v>
      </c>
      <c r="C5">
        <v>0.86956521739130399</v>
      </c>
      <c r="D5">
        <f t="shared" si="0"/>
        <v>71.000000000000014</v>
      </c>
      <c r="E5" s="10">
        <v>71.000000000000014</v>
      </c>
      <c r="F5" s="19">
        <f t="shared" si="1"/>
        <v>0.84507042253521114</v>
      </c>
      <c r="H5" s="10">
        <v>0.84507042253521114</v>
      </c>
      <c r="I5" s="4">
        <f t="shared" si="2"/>
        <v>-0.20437254820242645</v>
      </c>
      <c r="J5" s="6">
        <f t="shared" si="3"/>
        <v>4.1768138458753122E-2</v>
      </c>
      <c r="K5" s="2">
        <v>0.47244094488188898</v>
      </c>
      <c r="L5" s="5">
        <f t="shared" si="4"/>
        <v>7.3387999628169831E-2</v>
      </c>
      <c r="M5" s="8">
        <f t="shared" si="5"/>
        <v>5.3857984894242553E-3</v>
      </c>
      <c r="Q5" s="10">
        <v>71.000000000000014</v>
      </c>
      <c r="R5" s="12">
        <f t="shared" si="6"/>
        <v>0.85314685314685301</v>
      </c>
      <c r="S5" s="17">
        <f t="shared" si="7"/>
        <v>0.89984661657615916</v>
      </c>
      <c r="T5">
        <v>5</v>
      </c>
    </row>
    <row r="6" spans="1:20">
      <c r="A6">
        <v>6</v>
      </c>
      <c r="B6">
        <v>0.86956521739130399</v>
      </c>
      <c r="C6">
        <v>0.86956521739130399</v>
      </c>
      <c r="D6">
        <f t="shared" si="0"/>
        <v>69.000000000000028</v>
      </c>
      <c r="E6" s="10">
        <v>69.000000000000028</v>
      </c>
      <c r="F6" s="19">
        <f t="shared" si="1"/>
        <v>0.86956521739130399</v>
      </c>
      <c r="H6" s="10">
        <v>0.86956521739130399</v>
      </c>
      <c r="I6" s="4">
        <f t="shared" si="2"/>
        <v>-0.1798777533463336</v>
      </c>
      <c r="J6" s="6">
        <f t="shared" si="3"/>
        <v>3.2356006148924428E-2</v>
      </c>
      <c r="K6" s="2">
        <v>0.47244094488188898</v>
      </c>
      <c r="L6" s="5">
        <f t="shared" si="4"/>
        <v>7.3387999628169831E-2</v>
      </c>
      <c r="M6" s="8">
        <f t="shared" si="5"/>
        <v>5.3857984894242553E-3</v>
      </c>
      <c r="Q6" s="10">
        <v>69.000000000000028</v>
      </c>
      <c r="R6" s="12">
        <f t="shared" si="6"/>
        <v>0.86713286713286697</v>
      </c>
      <c r="S6" s="17">
        <f t="shared" si="7"/>
        <v>0.9093850340450963</v>
      </c>
      <c r="T6">
        <v>6</v>
      </c>
    </row>
    <row r="7" spans="1:20">
      <c r="A7">
        <v>7</v>
      </c>
      <c r="B7">
        <v>0.86956521739130399</v>
      </c>
      <c r="C7">
        <v>0.85714285714285698</v>
      </c>
      <c r="D7">
        <f t="shared" si="0"/>
        <v>69.000000000000028</v>
      </c>
      <c r="E7" s="10">
        <v>69.000000000000028</v>
      </c>
      <c r="F7" s="19">
        <f t="shared" si="1"/>
        <v>0.86956521739130399</v>
      </c>
      <c r="H7" s="10">
        <v>0.86956521739130399</v>
      </c>
      <c r="I7" s="4">
        <f t="shared" si="2"/>
        <v>-0.1798777533463336</v>
      </c>
      <c r="J7" s="6">
        <f t="shared" si="3"/>
        <v>3.2356006148924428E-2</v>
      </c>
      <c r="K7" s="2">
        <v>0.47244094488188898</v>
      </c>
      <c r="L7" s="5">
        <f t="shared" si="4"/>
        <v>7.3387999628169831E-2</v>
      </c>
      <c r="M7" s="8">
        <f t="shared" si="5"/>
        <v>5.3857984894242553E-3</v>
      </c>
      <c r="Q7" s="10">
        <v>69.000000000000028</v>
      </c>
      <c r="R7" s="12">
        <f t="shared" si="6"/>
        <v>0.86713286713286697</v>
      </c>
      <c r="S7" s="17">
        <f t="shared" si="7"/>
        <v>0.9093850340450963</v>
      </c>
      <c r="T7">
        <v>7</v>
      </c>
    </row>
    <row r="8" spans="1:20">
      <c r="A8">
        <v>8</v>
      </c>
      <c r="B8">
        <v>0.85714285714285698</v>
      </c>
      <c r="C8">
        <v>0.84507042253521103</v>
      </c>
      <c r="D8">
        <f t="shared" si="0"/>
        <v>70.000000000000014</v>
      </c>
      <c r="E8" s="10">
        <v>70.000000000000014</v>
      </c>
      <c r="F8" s="19">
        <f t="shared" si="1"/>
        <v>0.85714285714285698</v>
      </c>
      <c r="H8" s="10">
        <v>0.85714285714285698</v>
      </c>
      <c r="I8" s="4">
        <f t="shared" si="2"/>
        <v>-0.19230011359478061</v>
      </c>
      <c r="J8" s="6">
        <f t="shared" si="3"/>
        <v>3.6979333688565527E-2</v>
      </c>
      <c r="K8" s="2">
        <v>0.46875</v>
      </c>
      <c r="L8" s="5">
        <f t="shared" si="4"/>
        <v>6.9697054746280851E-2</v>
      </c>
      <c r="M8" s="8">
        <f t="shared" si="5"/>
        <v>4.8576794403060704E-3</v>
      </c>
      <c r="Q8" s="10">
        <v>70.000000000000014</v>
      </c>
      <c r="R8" s="12">
        <f t="shared" si="6"/>
        <v>0.86013986013985999</v>
      </c>
      <c r="S8" s="17">
        <f t="shared" si="7"/>
        <v>0.90461582531062779</v>
      </c>
      <c r="T8">
        <v>8</v>
      </c>
    </row>
    <row r="9" spans="1:20">
      <c r="A9">
        <v>9</v>
      </c>
      <c r="B9">
        <v>0.84507042253521103</v>
      </c>
      <c r="C9">
        <v>0.83333333333333304</v>
      </c>
      <c r="D9">
        <f t="shared" si="0"/>
        <v>71.000000000000014</v>
      </c>
      <c r="E9" s="10">
        <v>71.000000000000014</v>
      </c>
      <c r="F9" s="19">
        <f t="shared" si="1"/>
        <v>0.84507042253521114</v>
      </c>
      <c r="H9" s="10">
        <v>0.84507042253521114</v>
      </c>
      <c r="I9" s="4">
        <f t="shared" si="2"/>
        <v>-0.20437254820242645</v>
      </c>
      <c r="J9" s="6">
        <f t="shared" si="3"/>
        <v>4.1768138458753122E-2</v>
      </c>
      <c r="K9" s="2">
        <v>0.46875</v>
      </c>
      <c r="L9" s="5">
        <f t="shared" si="4"/>
        <v>6.9697054746280851E-2</v>
      </c>
      <c r="M9" s="8">
        <f t="shared" si="5"/>
        <v>4.8576794403060704E-3</v>
      </c>
      <c r="Q9" s="10">
        <v>71.000000000000014</v>
      </c>
      <c r="R9" s="12">
        <f t="shared" si="6"/>
        <v>0.85314685314685301</v>
      </c>
      <c r="S9" s="17">
        <f t="shared" si="7"/>
        <v>0.89984661657615916</v>
      </c>
      <c r="T9">
        <v>9</v>
      </c>
    </row>
    <row r="10" spans="1:20">
      <c r="A10">
        <v>10</v>
      </c>
      <c r="B10">
        <v>0.83333333333333304</v>
      </c>
      <c r="C10">
        <v>0.82191780821917804</v>
      </c>
      <c r="D10">
        <f t="shared" si="0"/>
        <v>72.000000000000028</v>
      </c>
      <c r="E10" s="10">
        <v>72.000000000000028</v>
      </c>
      <c r="F10" s="19">
        <f t="shared" si="1"/>
        <v>0.83333333333333304</v>
      </c>
      <c r="H10" s="10">
        <v>0.83333333333333304</v>
      </c>
      <c r="I10" s="4">
        <f t="shared" si="2"/>
        <v>-0.21610963740430456</v>
      </c>
      <c r="J10" s="6">
        <f t="shared" si="3"/>
        <v>4.6703375379019987E-2</v>
      </c>
      <c r="K10" s="2">
        <v>0.46875</v>
      </c>
      <c r="L10" s="5">
        <f t="shared" si="4"/>
        <v>6.9697054746280851E-2</v>
      </c>
      <c r="M10" s="8">
        <f t="shared" si="5"/>
        <v>4.8576794403060704E-3</v>
      </c>
      <c r="Q10" s="10">
        <v>72.000000000000028</v>
      </c>
      <c r="R10" s="12">
        <f t="shared" si="6"/>
        <v>0.84615384615384592</v>
      </c>
      <c r="S10" s="17">
        <f t="shared" si="7"/>
        <v>0.89507740784169054</v>
      </c>
      <c r="T10">
        <v>10</v>
      </c>
    </row>
    <row r="11" spans="1:20">
      <c r="A11">
        <v>11</v>
      </c>
      <c r="B11">
        <v>0.82191780821917804</v>
      </c>
      <c r="C11">
        <v>0.83333333333333304</v>
      </c>
      <c r="D11">
        <f t="shared" si="0"/>
        <v>73</v>
      </c>
      <c r="E11" s="10">
        <v>73</v>
      </c>
      <c r="F11" s="19">
        <f t="shared" si="1"/>
        <v>0.82191780821917804</v>
      </c>
      <c r="H11" s="10">
        <v>0.82191780821917804</v>
      </c>
      <c r="I11" s="4">
        <f t="shared" si="2"/>
        <v>-0.22752516251845956</v>
      </c>
      <c r="J11" s="6">
        <f t="shared" si="3"/>
        <v>5.1767699579051432E-2</v>
      </c>
      <c r="K11" s="2">
        <v>0.46875</v>
      </c>
      <c r="L11" s="5">
        <f t="shared" si="4"/>
        <v>6.9697054746280851E-2</v>
      </c>
      <c r="M11" s="8">
        <f t="shared" si="5"/>
        <v>4.8576794403060704E-3</v>
      </c>
      <c r="Q11" s="10">
        <v>73</v>
      </c>
      <c r="R11" s="12">
        <f t="shared" si="6"/>
        <v>0.83916083916083917</v>
      </c>
      <c r="S11" s="17">
        <f t="shared" si="7"/>
        <v>0.89030819910722203</v>
      </c>
      <c r="T11">
        <v>11</v>
      </c>
    </row>
    <row r="12" spans="1:20">
      <c r="A12">
        <v>12</v>
      </c>
      <c r="B12">
        <v>0.83333333333333304</v>
      </c>
      <c r="C12">
        <v>0.84507042253521103</v>
      </c>
      <c r="D12">
        <f t="shared" si="0"/>
        <v>72.000000000000028</v>
      </c>
      <c r="E12" s="10">
        <v>72.000000000000028</v>
      </c>
      <c r="F12" s="19">
        <f t="shared" si="1"/>
        <v>0.83333333333333304</v>
      </c>
      <c r="H12" s="10">
        <v>0.83333333333333304</v>
      </c>
      <c r="I12" s="4">
        <f t="shared" si="2"/>
        <v>-0.21610963740430456</v>
      </c>
      <c r="J12" s="6">
        <f t="shared" si="3"/>
        <v>4.6703375379019987E-2</v>
      </c>
      <c r="K12" s="2">
        <v>0.46875</v>
      </c>
      <c r="L12" s="5">
        <f t="shared" si="4"/>
        <v>6.9697054746280851E-2</v>
      </c>
      <c r="M12" s="8">
        <f t="shared" si="5"/>
        <v>4.8576794403060704E-3</v>
      </c>
      <c r="Q12" s="10">
        <v>72.000000000000028</v>
      </c>
      <c r="R12" s="12">
        <f t="shared" si="6"/>
        <v>0.84615384615384592</v>
      </c>
      <c r="S12" s="17">
        <f t="shared" si="7"/>
        <v>0.89507740784169054</v>
      </c>
      <c r="T12">
        <v>12</v>
      </c>
    </row>
    <row r="13" spans="1:20">
      <c r="A13">
        <v>13</v>
      </c>
      <c r="B13">
        <v>0.84507042253521103</v>
      </c>
      <c r="C13">
        <v>0.84507042253521103</v>
      </c>
      <c r="D13">
        <f t="shared" si="0"/>
        <v>71.000000000000014</v>
      </c>
      <c r="E13" s="10">
        <v>71.000000000000014</v>
      </c>
      <c r="F13" s="19">
        <f t="shared" si="1"/>
        <v>0.84507042253521114</v>
      </c>
      <c r="H13" s="10">
        <v>0.84507042253521114</v>
      </c>
      <c r="I13" s="4">
        <f t="shared" si="2"/>
        <v>-0.20437254820242645</v>
      </c>
      <c r="J13" s="6">
        <f t="shared" si="3"/>
        <v>4.1768138458753122E-2</v>
      </c>
      <c r="K13" s="2">
        <v>0.46875</v>
      </c>
      <c r="L13" s="5">
        <f t="shared" si="4"/>
        <v>6.9697054746280851E-2</v>
      </c>
      <c r="M13" s="8">
        <f t="shared" si="5"/>
        <v>4.8576794403060704E-3</v>
      </c>
      <c r="Q13" s="10">
        <v>71.000000000000014</v>
      </c>
      <c r="R13" s="12">
        <f t="shared" si="6"/>
        <v>0.85314685314685301</v>
      </c>
      <c r="S13" s="17">
        <f t="shared" si="7"/>
        <v>0.89984661657615916</v>
      </c>
      <c r="T13">
        <v>13</v>
      </c>
    </row>
    <row r="14" spans="1:20">
      <c r="A14">
        <v>14</v>
      </c>
      <c r="B14">
        <v>0.84507042253521103</v>
      </c>
      <c r="C14">
        <v>0.83333333333333304</v>
      </c>
      <c r="D14">
        <f t="shared" si="0"/>
        <v>71.000000000000014</v>
      </c>
      <c r="E14" s="10">
        <v>71.000000000000014</v>
      </c>
      <c r="F14" s="19">
        <f t="shared" si="1"/>
        <v>0.84507042253521114</v>
      </c>
      <c r="H14" s="10">
        <v>0.84507042253521114</v>
      </c>
      <c r="I14" s="4">
        <f t="shared" si="2"/>
        <v>-0.20437254820242645</v>
      </c>
      <c r="J14" s="6">
        <f t="shared" si="3"/>
        <v>4.1768138458753122E-2</v>
      </c>
      <c r="K14" s="2">
        <v>0.46511627906976705</v>
      </c>
      <c r="L14" s="5">
        <f t="shared" si="4"/>
        <v>6.6063333816047898E-2</v>
      </c>
      <c r="M14" s="8">
        <f t="shared" si="5"/>
        <v>4.364364074890578E-3</v>
      </c>
      <c r="Q14" s="10">
        <v>71.000000000000014</v>
      </c>
      <c r="R14" s="12">
        <f t="shared" si="6"/>
        <v>0.85314685314685301</v>
      </c>
      <c r="S14" s="17">
        <f t="shared" si="7"/>
        <v>0.89984661657615916</v>
      </c>
      <c r="T14">
        <v>14</v>
      </c>
    </row>
    <row r="15" spans="1:20">
      <c r="A15">
        <v>15</v>
      </c>
      <c r="B15">
        <v>0.83333333333333304</v>
      </c>
      <c r="C15">
        <v>0.82191780821917804</v>
      </c>
      <c r="D15">
        <f t="shared" si="0"/>
        <v>72.000000000000028</v>
      </c>
      <c r="E15" s="10">
        <v>72.000000000000028</v>
      </c>
      <c r="F15" s="19">
        <f t="shared" si="1"/>
        <v>0.83333333333333304</v>
      </c>
      <c r="H15" s="10">
        <v>0.83333333333333304</v>
      </c>
      <c r="I15" s="4">
        <f t="shared" si="2"/>
        <v>-0.21610963740430456</v>
      </c>
      <c r="J15" s="6">
        <f t="shared" si="3"/>
        <v>4.6703375379019987E-2</v>
      </c>
      <c r="K15" s="2">
        <v>0.46511627906976705</v>
      </c>
      <c r="L15" s="5">
        <f t="shared" si="4"/>
        <v>6.6063333816047898E-2</v>
      </c>
      <c r="M15" s="8">
        <f t="shared" si="5"/>
        <v>4.364364074890578E-3</v>
      </c>
      <c r="Q15" s="10">
        <v>72.000000000000028</v>
      </c>
      <c r="R15" s="12">
        <f t="shared" si="6"/>
        <v>0.84615384615384592</v>
      </c>
      <c r="S15" s="17">
        <f t="shared" si="7"/>
        <v>0.89507740784169054</v>
      </c>
      <c r="T15">
        <v>15</v>
      </c>
    </row>
    <row r="16" spans="1:20">
      <c r="A16">
        <v>16</v>
      </c>
      <c r="B16">
        <v>0.82191780821917804</v>
      </c>
      <c r="C16">
        <v>0.83333333333333304</v>
      </c>
      <c r="D16">
        <f t="shared" si="0"/>
        <v>73</v>
      </c>
      <c r="E16" s="10">
        <v>73</v>
      </c>
      <c r="F16" s="19">
        <f t="shared" si="1"/>
        <v>0.82191780821917804</v>
      </c>
      <c r="H16" s="10">
        <v>0.82191780821917804</v>
      </c>
      <c r="I16" s="4">
        <f t="shared" si="2"/>
        <v>-0.22752516251845956</v>
      </c>
      <c r="J16" s="6">
        <f t="shared" si="3"/>
        <v>5.1767699579051432E-2</v>
      </c>
      <c r="K16" s="2">
        <v>0.46511627906976705</v>
      </c>
      <c r="L16" s="5">
        <f t="shared" si="4"/>
        <v>6.6063333816047898E-2</v>
      </c>
      <c r="M16" s="8">
        <f t="shared" si="5"/>
        <v>4.364364074890578E-3</v>
      </c>
      <c r="Q16" s="10">
        <v>73</v>
      </c>
      <c r="R16" s="12">
        <f t="shared" si="6"/>
        <v>0.83916083916083917</v>
      </c>
      <c r="S16" s="17">
        <f t="shared" si="7"/>
        <v>0.89030819910722203</v>
      </c>
      <c r="T16">
        <v>16</v>
      </c>
    </row>
    <row r="17" spans="1:20">
      <c r="A17">
        <v>17</v>
      </c>
      <c r="B17">
        <v>0.83333333333333304</v>
      </c>
      <c r="C17">
        <v>0.84507042253521103</v>
      </c>
      <c r="D17">
        <f t="shared" si="0"/>
        <v>72.000000000000028</v>
      </c>
      <c r="E17" s="10">
        <v>72.000000000000028</v>
      </c>
      <c r="F17" s="19">
        <f t="shared" si="1"/>
        <v>0.83333333333333304</v>
      </c>
      <c r="H17" s="10">
        <v>0.83333333333333304</v>
      </c>
      <c r="I17" s="4">
        <f t="shared" si="2"/>
        <v>-0.21610963740430456</v>
      </c>
      <c r="J17" s="6">
        <f t="shared" si="3"/>
        <v>4.6703375379019987E-2</v>
      </c>
      <c r="K17" s="2">
        <v>0.46511627906976705</v>
      </c>
      <c r="L17" s="5">
        <f t="shared" si="4"/>
        <v>6.6063333816047898E-2</v>
      </c>
      <c r="M17" s="8">
        <f t="shared" si="5"/>
        <v>4.364364074890578E-3</v>
      </c>
      <c r="Q17" s="10">
        <v>72.000000000000028</v>
      </c>
      <c r="R17" s="12">
        <f t="shared" si="6"/>
        <v>0.84615384615384592</v>
      </c>
      <c r="S17" s="17">
        <f t="shared" si="7"/>
        <v>0.89507740784169054</v>
      </c>
      <c r="T17">
        <v>17</v>
      </c>
    </row>
    <row r="18" spans="1:20">
      <c r="A18">
        <v>18</v>
      </c>
      <c r="B18">
        <v>0.84507042253521103</v>
      </c>
      <c r="C18">
        <v>0.86956521739130399</v>
      </c>
      <c r="D18">
        <f t="shared" si="0"/>
        <v>71.000000000000014</v>
      </c>
      <c r="E18" s="10">
        <v>71.000000000000014</v>
      </c>
      <c r="F18" s="19">
        <f t="shared" si="1"/>
        <v>0.84507042253521114</v>
      </c>
      <c r="H18" s="10">
        <v>0.84507042253521114</v>
      </c>
      <c r="I18" s="4">
        <f t="shared" si="2"/>
        <v>-0.20437254820242645</v>
      </c>
      <c r="J18" s="6">
        <f t="shared" si="3"/>
        <v>4.1768138458753122E-2</v>
      </c>
      <c r="K18" s="2">
        <v>0.46153846153846101</v>
      </c>
      <c r="L18" s="5">
        <f t="shared" si="4"/>
        <v>6.248551628474186E-2</v>
      </c>
      <c r="M18" s="8">
        <f t="shared" si="5"/>
        <v>3.90443974537074E-3</v>
      </c>
      <c r="Q18" s="10">
        <v>71.000000000000014</v>
      </c>
      <c r="R18" s="12">
        <f t="shared" si="6"/>
        <v>0.85314685314685301</v>
      </c>
      <c r="S18" s="17">
        <f t="shared" si="7"/>
        <v>0.89984661657615916</v>
      </c>
      <c r="T18">
        <v>18</v>
      </c>
    </row>
    <row r="19" spans="1:20">
      <c r="A19">
        <v>19</v>
      </c>
      <c r="B19">
        <v>0.86956521739130399</v>
      </c>
      <c r="C19">
        <v>0.88235294117647001</v>
      </c>
      <c r="D19">
        <f t="shared" si="0"/>
        <v>69.000000000000028</v>
      </c>
      <c r="E19" s="10">
        <v>69.000000000000028</v>
      </c>
      <c r="F19" s="19">
        <f t="shared" si="1"/>
        <v>0.86956521739130399</v>
      </c>
      <c r="H19" s="10">
        <v>0.86956521739130399</v>
      </c>
      <c r="I19" s="4">
        <f t="shared" si="2"/>
        <v>-0.1798777533463336</v>
      </c>
      <c r="J19" s="6">
        <f t="shared" si="3"/>
        <v>3.2356006148924428E-2</v>
      </c>
      <c r="K19" s="2">
        <v>0.45801526717557201</v>
      </c>
      <c r="L19" s="5">
        <f t="shared" si="4"/>
        <v>5.8962321921852856E-2</v>
      </c>
      <c r="M19" s="8">
        <f t="shared" si="5"/>
        <v>3.4765554064162098E-3</v>
      </c>
      <c r="Q19" s="10">
        <v>69.000000000000028</v>
      </c>
      <c r="R19" s="12">
        <f t="shared" si="6"/>
        <v>0.86713286713286697</v>
      </c>
      <c r="S19" s="17">
        <f t="shared" si="7"/>
        <v>0.9093850340450963</v>
      </c>
      <c r="T19">
        <v>19</v>
      </c>
    </row>
    <row r="20" spans="1:20">
      <c r="A20">
        <v>20</v>
      </c>
      <c r="B20">
        <v>0.88235294117647001</v>
      </c>
      <c r="C20">
        <v>0.89552238805970097</v>
      </c>
      <c r="D20">
        <f t="shared" si="0"/>
        <v>68.000000000000043</v>
      </c>
      <c r="E20" s="10">
        <v>68.000000000000043</v>
      </c>
      <c r="F20" s="19">
        <f t="shared" si="1"/>
        <v>0.88235294117647001</v>
      </c>
      <c r="H20" s="10">
        <v>0.88235294117647001</v>
      </c>
      <c r="I20" s="4">
        <f t="shared" si="2"/>
        <v>-0.16709002956116759</v>
      </c>
      <c r="J20" s="6">
        <f t="shared" si="3"/>
        <v>2.7919077978751858E-2</v>
      </c>
      <c r="K20" s="2">
        <v>0.45801526717557201</v>
      </c>
      <c r="L20" s="5">
        <f t="shared" si="4"/>
        <v>5.8962321921852856E-2</v>
      </c>
      <c r="M20" s="8">
        <f t="shared" si="5"/>
        <v>3.4765554064162098E-3</v>
      </c>
      <c r="Q20" s="10">
        <v>68.000000000000043</v>
      </c>
      <c r="R20" s="12">
        <f t="shared" si="6"/>
        <v>0.87412587412587384</v>
      </c>
      <c r="S20" s="17">
        <f t="shared" si="7"/>
        <v>0.91415424277956481</v>
      </c>
      <c r="T20">
        <v>20</v>
      </c>
    </row>
    <row r="21" spans="1:20">
      <c r="A21">
        <v>21</v>
      </c>
      <c r="B21">
        <v>0.89552238805970097</v>
      </c>
      <c r="C21">
        <v>0.90909090909090895</v>
      </c>
      <c r="D21">
        <f t="shared" si="0"/>
        <v>67.000000000000043</v>
      </c>
      <c r="E21" s="10">
        <v>67.000000000000043</v>
      </c>
      <c r="F21" s="19">
        <f t="shared" si="1"/>
        <v>0.89552238805970097</v>
      </c>
      <c r="H21" s="10">
        <v>0.89552238805970097</v>
      </c>
      <c r="I21" s="4">
        <f t="shared" si="2"/>
        <v>-0.15392058267793662</v>
      </c>
      <c r="J21" s="6">
        <f t="shared" si="3"/>
        <v>2.3691545771915522E-2</v>
      </c>
      <c r="K21" s="2">
        <v>0.45454545454545398</v>
      </c>
      <c r="L21" s="5">
        <f t="shared" si="4"/>
        <v>5.5492509291734826E-2</v>
      </c>
      <c r="M21" s="8">
        <f t="shared" si="5"/>
        <v>3.0794185874932758E-3</v>
      </c>
      <c r="Q21" s="10">
        <v>67.000000000000043</v>
      </c>
      <c r="R21" s="12">
        <f t="shared" si="6"/>
        <v>0.88111888111888081</v>
      </c>
      <c r="S21" s="17">
        <f t="shared" si="7"/>
        <v>0.91892345151403343</v>
      </c>
      <c r="T21">
        <v>21</v>
      </c>
    </row>
    <row r="22" spans="1:20">
      <c r="A22">
        <v>22</v>
      </c>
      <c r="B22">
        <v>0.90909090909090895</v>
      </c>
      <c r="C22">
        <v>0.90909090909090895</v>
      </c>
      <c r="D22">
        <f t="shared" si="0"/>
        <v>66.000000000000014</v>
      </c>
      <c r="E22" s="10">
        <v>66.000000000000014</v>
      </c>
      <c r="F22" s="19">
        <f t="shared" si="1"/>
        <v>0.90909090909090895</v>
      </c>
      <c r="H22" s="10">
        <v>0.90909090909090895</v>
      </c>
      <c r="I22" s="4">
        <f t="shared" si="2"/>
        <v>-0.14035206164672864</v>
      </c>
      <c r="J22" s="6">
        <f t="shared" si="3"/>
        <v>1.9698701208487119E-2</v>
      </c>
      <c r="K22" s="2">
        <v>0.45112781954887199</v>
      </c>
      <c r="L22" s="5">
        <f t="shared" si="4"/>
        <v>5.207487429515284E-2</v>
      </c>
      <c r="M22" s="8">
        <f t="shared" si="5"/>
        <v>2.71179253285597E-3</v>
      </c>
      <c r="Q22" s="10">
        <v>66.000000000000014</v>
      </c>
      <c r="R22" s="12">
        <f t="shared" si="6"/>
        <v>0.88811188811188801</v>
      </c>
      <c r="S22" s="17">
        <f t="shared" si="7"/>
        <v>0.92369266024850227</v>
      </c>
      <c r="T22">
        <v>22</v>
      </c>
    </row>
    <row r="23" spans="1:20">
      <c r="A23">
        <v>23</v>
      </c>
      <c r="B23">
        <v>0.90909090909090895</v>
      </c>
      <c r="C23">
        <v>0.92307692307692302</v>
      </c>
      <c r="D23">
        <f t="shared" si="0"/>
        <v>66.000000000000014</v>
      </c>
      <c r="E23" s="10">
        <v>66.000000000000014</v>
      </c>
      <c r="F23" s="19">
        <f t="shared" si="1"/>
        <v>0.90909090909090895</v>
      </c>
      <c r="H23" s="10">
        <v>0.90909090909090895</v>
      </c>
      <c r="I23" s="4">
        <f t="shared" si="2"/>
        <v>-0.14035206164672864</v>
      </c>
      <c r="J23" s="6">
        <f t="shared" si="3"/>
        <v>1.9698701208487119E-2</v>
      </c>
      <c r="K23" s="2">
        <v>0.45112781954887199</v>
      </c>
      <c r="L23" s="5">
        <f t="shared" si="4"/>
        <v>5.207487429515284E-2</v>
      </c>
      <c r="M23" s="8">
        <f t="shared" si="5"/>
        <v>2.71179253285597E-3</v>
      </c>
      <c r="Q23" s="10">
        <v>66.000000000000014</v>
      </c>
      <c r="R23" s="12">
        <f t="shared" si="6"/>
        <v>0.88811188811188801</v>
      </c>
      <c r="S23" s="17">
        <f t="shared" si="7"/>
        <v>0.92369266024850227</v>
      </c>
      <c r="T23">
        <v>23</v>
      </c>
    </row>
    <row r="24" spans="1:20">
      <c r="A24">
        <v>24</v>
      </c>
      <c r="B24">
        <v>0.92307692307692302</v>
      </c>
      <c r="C24">
        <v>0.9375</v>
      </c>
      <c r="D24">
        <f t="shared" si="0"/>
        <v>65</v>
      </c>
      <c r="E24" s="10">
        <v>65</v>
      </c>
      <c r="F24" s="19">
        <f t="shared" si="1"/>
        <v>0.92307692307692313</v>
      </c>
      <c r="H24" s="10">
        <v>0.92307692307692313</v>
      </c>
      <c r="I24" s="4">
        <f t="shared" si="2"/>
        <v>-0.12636604766071446</v>
      </c>
      <c r="J24" s="6">
        <f t="shared" si="3"/>
        <v>1.5968378001389959E-2</v>
      </c>
      <c r="K24" s="2">
        <v>0.44776119402984998</v>
      </c>
      <c r="L24" s="5">
        <f t="shared" si="4"/>
        <v>4.8708248776130836E-2</v>
      </c>
      <c r="M24" s="8">
        <f t="shared" si="5"/>
        <v>2.3724934988374512E-3</v>
      </c>
      <c r="Q24" s="10">
        <v>65</v>
      </c>
      <c r="R24" s="12">
        <f t="shared" si="6"/>
        <v>0.8951048951048951</v>
      </c>
      <c r="S24" s="17">
        <f t="shared" si="7"/>
        <v>0.92846186898297089</v>
      </c>
      <c r="T24">
        <v>24</v>
      </c>
    </row>
    <row r="25" spans="1:20">
      <c r="A25">
        <v>25</v>
      </c>
      <c r="B25">
        <v>0.9375</v>
      </c>
      <c r="C25">
        <v>0.967741935483871</v>
      </c>
      <c r="D25">
        <f t="shared" si="0"/>
        <v>64</v>
      </c>
      <c r="E25" s="10">
        <v>64</v>
      </c>
      <c r="F25" s="19">
        <f t="shared" si="1"/>
        <v>0.9375</v>
      </c>
      <c r="H25" s="10">
        <v>0.9375</v>
      </c>
      <c r="I25" s="4">
        <f t="shared" si="2"/>
        <v>-0.11194297073763759</v>
      </c>
      <c r="J25" s="6">
        <f t="shared" si="3"/>
        <v>1.2531228697567587E-2</v>
      </c>
      <c r="K25" s="2">
        <v>0.44776119402984998</v>
      </c>
      <c r="L25" s="5">
        <f t="shared" si="4"/>
        <v>4.8708248776130836E-2</v>
      </c>
      <c r="M25" s="8">
        <f t="shared" si="5"/>
        <v>2.3724934988374512E-3</v>
      </c>
      <c r="Q25" s="10">
        <v>64</v>
      </c>
      <c r="R25" s="12">
        <f t="shared" si="6"/>
        <v>0.90209790209790208</v>
      </c>
      <c r="S25" s="17">
        <f t="shared" si="7"/>
        <v>0.93323107771743952</v>
      </c>
      <c r="T25">
        <v>25</v>
      </c>
    </row>
    <row r="26" spans="1:20">
      <c r="A26">
        <v>26</v>
      </c>
      <c r="B26">
        <v>0.967741935483871</v>
      </c>
      <c r="C26">
        <v>1</v>
      </c>
      <c r="D26">
        <f t="shared" si="0"/>
        <v>62</v>
      </c>
      <c r="E26" s="10">
        <v>62</v>
      </c>
      <c r="F26" s="19">
        <f t="shared" si="1"/>
        <v>0.967741935483871</v>
      </c>
      <c r="H26" s="10">
        <v>0.967741935483871</v>
      </c>
      <c r="I26" s="4">
        <f t="shared" si="2"/>
        <v>-8.1701035253766596E-2</v>
      </c>
      <c r="J26" s="6">
        <f t="shared" si="3"/>
        <v>6.6750591615372121E-3</v>
      </c>
      <c r="K26" s="2">
        <v>0.44444444444444398</v>
      </c>
      <c r="L26" s="5">
        <f t="shared" si="4"/>
        <v>4.5391499190724827E-2</v>
      </c>
      <c r="M26" s="8">
        <f t="shared" si="5"/>
        <v>2.0603881987815726E-3</v>
      </c>
      <c r="Q26" s="10">
        <v>62</v>
      </c>
      <c r="R26" s="12">
        <f t="shared" si="6"/>
        <v>0.91608391608391604</v>
      </c>
      <c r="S26" s="17">
        <f t="shared" si="7"/>
        <v>0.94276949518637676</v>
      </c>
      <c r="T26">
        <v>26</v>
      </c>
    </row>
    <row r="27" spans="1:20">
      <c r="A27">
        <v>27</v>
      </c>
      <c r="B27">
        <v>1</v>
      </c>
      <c r="C27">
        <v>1.03448275862068</v>
      </c>
      <c r="D27">
        <f t="shared" si="0"/>
        <v>60</v>
      </c>
      <c r="E27" s="10">
        <v>60</v>
      </c>
      <c r="F27" s="19">
        <f t="shared" si="1"/>
        <v>1</v>
      </c>
      <c r="H27" s="10">
        <v>1</v>
      </c>
      <c r="I27" s="4">
        <f t="shared" si="2"/>
        <v>-4.9442970737637593E-2</v>
      </c>
      <c r="J27" s="6">
        <f t="shared" si="3"/>
        <v>2.4446073553628872E-3</v>
      </c>
      <c r="K27" s="2">
        <v>0.44444444444444398</v>
      </c>
      <c r="L27" s="5">
        <f t="shared" si="4"/>
        <v>4.5391499190724827E-2</v>
      </c>
      <c r="M27" s="8">
        <f t="shared" si="5"/>
        <v>2.0603881987815726E-3</v>
      </c>
      <c r="Q27" s="10">
        <v>60</v>
      </c>
      <c r="R27" s="12">
        <f t="shared" si="6"/>
        <v>0.93006993006993011</v>
      </c>
      <c r="S27" s="17">
        <f t="shared" si="7"/>
        <v>0.95230791265531389</v>
      </c>
      <c r="T27">
        <v>27</v>
      </c>
    </row>
    <row r="28" spans="1:20">
      <c r="A28">
        <v>28</v>
      </c>
      <c r="B28">
        <v>1.03448275862068</v>
      </c>
      <c r="C28">
        <v>1.0526315789473599</v>
      </c>
      <c r="D28">
        <f t="shared" si="0"/>
        <v>58.000000000000547</v>
      </c>
      <c r="E28" s="10">
        <v>58.000000000000547</v>
      </c>
      <c r="F28" s="19">
        <f t="shared" si="1"/>
        <v>1.03448275862068</v>
      </c>
      <c r="H28" s="10">
        <v>1.03448275862068</v>
      </c>
      <c r="I28" s="4">
        <f t="shared" si="2"/>
        <v>-1.4960212116957639E-2</v>
      </c>
      <c r="J28" s="6">
        <f t="shared" si="3"/>
        <v>2.2380794658436614E-4</v>
      </c>
      <c r="K28" s="2">
        <v>0.441176470588235</v>
      </c>
      <c r="L28" s="5">
        <f t="shared" si="4"/>
        <v>4.2123525334515854E-2</v>
      </c>
      <c r="M28" s="8">
        <f t="shared" si="5"/>
        <v>1.774391386607599E-3</v>
      </c>
      <c r="Q28" s="10">
        <v>58.000000000000547</v>
      </c>
      <c r="R28" s="12">
        <f t="shared" si="6"/>
        <v>0.94405594405594018</v>
      </c>
      <c r="S28" s="17">
        <f t="shared" si="7"/>
        <v>0.96184633012424858</v>
      </c>
      <c r="T28">
        <v>28</v>
      </c>
    </row>
    <row r="29" spans="1:20">
      <c r="A29">
        <v>29</v>
      </c>
      <c r="B29">
        <v>1.0526315789473599</v>
      </c>
      <c r="C29">
        <v>1.0909090909090899</v>
      </c>
      <c r="D29">
        <f t="shared" si="0"/>
        <v>57.000000000000462</v>
      </c>
      <c r="E29" s="10">
        <v>57.000000000000462</v>
      </c>
      <c r="F29" s="19">
        <f t="shared" si="1"/>
        <v>1.0526315789473599</v>
      </c>
      <c r="H29" s="10">
        <v>1.0526315789473599</v>
      </c>
      <c r="I29" s="4">
        <f t="shared" si="2"/>
        <v>3.1886082097223323E-3</v>
      </c>
      <c r="J29" s="6">
        <f t="shared" si="3"/>
        <v>1.0167222315108657E-5</v>
      </c>
      <c r="K29" s="2">
        <v>0.441176470588235</v>
      </c>
      <c r="L29" s="5">
        <f t="shared" si="4"/>
        <v>4.2123525334515854E-2</v>
      </c>
      <c r="M29" s="8">
        <f t="shared" si="5"/>
        <v>1.774391386607599E-3</v>
      </c>
      <c r="Q29" s="10">
        <v>57.000000000000462</v>
      </c>
      <c r="R29" s="12">
        <f t="shared" si="6"/>
        <v>0.95104895104894782</v>
      </c>
      <c r="S29" s="17">
        <f t="shared" si="7"/>
        <v>0.96661553885871754</v>
      </c>
      <c r="T29">
        <v>29</v>
      </c>
    </row>
    <row r="30" spans="1:20">
      <c r="A30">
        <v>30</v>
      </c>
      <c r="B30">
        <v>1.0909090909090899</v>
      </c>
      <c r="C30">
        <v>1.1111111111111101</v>
      </c>
      <c r="D30">
        <f t="shared" si="0"/>
        <v>55.00000000000005</v>
      </c>
      <c r="E30" s="10">
        <v>55.00000000000005</v>
      </c>
      <c r="F30" s="19">
        <f t="shared" si="1"/>
        <v>1.0909090909090899</v>
      </c>
      <c r="H30" s="10">
        <v>1.0909090909090899</v>
      </c>
      <c r="I30" s="4">
        <f t="shared" si="2"/>
        <v>4.1466120171452348E-2</v>
      </c>
      <c r="J30" s="6">
        <f t="shared" si="3"/>
        <v>1.7194391220733273E-3</v>
      </c>
      <c r="K30" s="2">
        <v>0.441176470588235</v>
      </c>
      <c r="L30" s="5">
        <f t="shared" si="4"/>
        <v>4.2123525334515854E-2</v>
      </c>
      <c r="M30" s="8">
        <f t="shared" si="5"/>
        <v>1.774391386607599E-3</v>
      </c>
      <c r="Q30" s="10">
        <v>55.00000000000005</v>
      </c>
      <c r="R30" s="12">
        <f t="shared" si="6"/>
        <v>0.96503496503496466</v>
      </c>
      <c r="S30" s="17">
        <f t="shared" si="7"/>
        <v>0.97615395632765667</v>
      </c>
      <c r="T30">
        <v>30</v>
      </c>
    </row>
    <row r="31" spans="1:20">
      <c r="A31">
        <v>31</v>
      </c>
      <c r="B31">
        <v>1.1111111111111101</v>
      </c>
      <c r="C31">
        <v>1.1320754716981101</v>
      </c>
      <c r="D31">
        <f t="shared" si="0"/>
        <v>54.00000000000005</v>
      </c>
      <c r="E31" s="10">
        <v>54.00000000000005</v>
      </c>
      <c r="F31" s="19">
        <f t="shared" si="1"/>
        <v>1.1111111111111101</v>
      </c>
      <c r="H31" s="10">
        <v>1.1111111111111101</v>
      </c>
      <c r="I31" s="4">
        <f t="shared" si="2"/>
        <v>6.1668140373472458E-2</v>
      </c>
      <c r="J31" s="6">
        <f t="shared" si="3"/>
        <v>3.802959537122304E-3</v>
      </c>
      <c r="K31" s="2">
        <v>0.43795620437956206</v>
      </c>
      <c r="L31" s="5">
        <f t="shared" si="4"/>
        <v>3.8903259125842915E-2</v>
      </c>
      <c r="M31" s="8">
        <f t="shared" si="5"/>
        <v>1.5134635706124801E-3</v>
      </c>
      <c r="Q31" s="10">
        <v>54.00000000000005</v>
      </c>
      <c r="R31" s="12">
        <f t="shared" si="6"/>
        <v>0.97202797202797164</v>
      </c>
      <c r="S31" s="17">
        <f t="shared" si="7"/>
        <v>0.98092316506212529</v>
      </c>
      <c r="T31">
        <v>31</v>
      </c>
    </row>
    <row r="32" spans="1:20">
      <c r="A32">
        <v>32</v>
      </c>
      <c r="B32">
        <v>1.1320754716981101</v>
      </c>
      <c r="C32">
        <v>1.1111111111111101</v>
      </c>
      <c r="D32">
        <f t="shared" si="0"/>
        <v>53.000000000000149</v>
      </c>
      <c r="E32" s="10">
        <v>53.000000000000149</v>
      </c>
      <c r="F32" s="19">
        <f t="shared" si="1"/>
        <v>1.1320754716981101</v>
      </c>
      <c r="H32" s="10">
        <v>1.1320754716981101</v>
      </c>
      <c r="I32" s="4">
        <f t="shared" si="2"/>
        <v>8.2632500960472477E-2</v>
      </c>
      <c r="J32" s="6">
        <f t="shared" si="3"/>
        <v>6.8281302149824849E-3</v>
      </c>
      <c r="K32" s="2">
        <v>0.43795620437956206</v>
      </c>
      <c r="L32" s="5">
        <f t="shared" si="4"/>
        <v>3.8903259125842915E-2</v>
      </c>
      <c r="M32" s="8">
        <f t="shared" si="5"/>
        <v>1.5134635706124801E-3</v>
      </c>
      <c r="Q32" s="10">
        <v>53.000000000000149</v>
      </c>
      <c r="R32" s="12">
        <f t="shared" si="6"/>
        <v>0.97902097902097796</v>
      </c>
      <c r="S32" s="17">
        <f t="shared" si="7"/>
        <v>0.98569237379659347</v>
      </c>
      <c r="T32">
        <v>32</v>
      </c>
    </row>
    <row r="33" spans="1:20">
      <c r="A33">
        <v>33</v>
      </c>
      <c r="B33">
        <v>1.1111111111111101</v>
      </c>
      <c r="C33">
        <v>1.0909090909090899</v>
      </c>
      <c r="D33">
        <f t="shared" si="0"/>
        <v>54.00000000000005</v>
      </c>
      <c r="E33" s="10">
        <v>54.00000000000005</v>
      </c>
      <c r="F33" s="19">
        <f t="shared" si="1"/>
        <v>1.1111111111111101</v>
      </c>
      <c r="H33" s="10">
        <v>1.1111111111111101</v>
      </c>
      <c r="I33" s="4">
        <f t="shared" si="2"/>
        <v>6.1668140373472458E-2</v>
      </c>
      <c r="J33" s="6">
        <f t="shared" si="3"/>
        <v>3.802959537122304E-3</v>
      </c>
      <c r="K33" s="2">
        <v>0.43795620437956206</v>
      </c>
      <c r="L33" s="5">
        <f t="shared" si="4"/>
        <v>3.8903259125842915E-2</v>
      </c>
      <c r="M33" s="8">
        <f t="shared" si="5"/>
        <v>1.5134635706124801E-3</v>
      </c>
      <c r="Q33" s="10">
        <v>54.00000000000005</v>
      </c>
      <c r="R33" s="12">
        <f t="shared" si="6"/>
        <v>0.97202797202797164</v>
      </c>
      <c r="S33" s="17">
        <f t="shared" si="7"/>
        <v>0.98092316506212529</v>
      </c>
      <c r="T33">
        <v>33</v>
      </c>
    </row>
    <row r="34" spans="1:20">
      <c r="A34">
        <v>34</v>
      </c>
      <c r="B34">
        <v>1.0909090909090899</v>
      </c>
      <c r="C34">
        <v>1.0714285714285701</v>
      </c>
      <c r="D34">
        <f t="shared" si="0"/>
        <v>55.00000000000005</v>
      </c>
      <c r="E34" s="10">
        <v>55.00000000000005</v>
      </c>
      <c r="F34" s="19">
        <f t="shared" si="1"/>
        <v>1.0909090909090899</v>
      </c>
      <c r="H34" s="10">
        <v>1.0909090909090899</v>
      </c>
      <c r="I34" s="4">
        <f t="shared" si="2"/>
        <v>4.1466120171452348E-2</v>
      </c>
      <c r="J34" s="6">
        <f t="shared" si="3"/>
        <v>1.7194391220733273E-3</v>
      </c>
      <c r="K34" s="2">
        <v>0.43795620437956206</v>
      </c>
      <c r="L34" s="5">
        <f t="shared" si="4"/>
        <v>3.8903259125842915E-2</v>
      </c>
      <c r="M34" s="8">
        <f t="shared" si="5"/>
        <v>1.5134635706124801E-3</v>
      </c>
      <c r="Q34" s="10">
        <v>55.00000000000005</v>
      </c>
      <c r="R34" s="12">
        <f t="shared" si="6"/>
        <v>0.96503496503496466</v>
      </c>
      <c r="S34" s="17">
        <f t="shared" si="7"/>
        <v>0.97615395632765667</v>
      </c>
      <c r="T34">
        <v>34</v>
      </c>
    </row>
    <row r="35" spans="1:20">
      <c r="A35">
        <v>35</v>
      </c>
      <c r="B35">
        <v>1.0714285714285701</v>
      </c>
      <c r="C35">
        <v>1.0714285714285701</v>
      </c>
      <c r="D35">
        <f t="shared" si="0"/>
        <v>56.000000000000071</v>
      </c>
      <c r="E35" s="10">
        <v>56.000000000000071</v>
      </c>
      <c r="F35" s="19">
        <f t="shared" si="1"/>
        <v>1.0714285714285701</v>
      </c>
      <c r="H35" s="10">
        <v>1.0714285714285701</v>
      </c>
      <c r="I35" s="4">
        <f t="shared" si="2"/>
        <v>2.1985600690932472E-2</v>
      </c>
      <c r="J35" s="6">
        <f t="shared" si="3"/>
        <v>4.8336663774113041E-4</v>
      </c>
      <c r="K35" s="2">
        <v>0.43795620437956206</v>
      </c>
      <c r="L35" s="5">
        <f t="shared" si="4"/>
        <v>3.8903259125842915E-2</v>
      </c>
      <c r="M35" s="8">
        <f t="shared" si="5"/>
        <v>1.5134635706124801E-3</v>
      </c>
      <c r="Q35" s="10">
        <v>56.000000000000071</v>
      </c>
      <c r="R35" s="12">
        <f t="shared" si="6"/>
        <v>0.95804195804195758</v>
      </c>
      <c r="S35" s="17">
        <f t="shared" si="7"/>
        <v>0.97138474759318805</v>
      </c>
      <c r="T35">
        <v>35</v>
      </c>
    </row>
    <row r="36" spans="1:20">
      <c r="A36">
        <v>36</v>
      </c>
      <c r="B36">
        <v>1.0714285714285701</v>
      </c>
      <c r="C36">
        <v>1.0526315789473599</v>
      </c>
      <c r="D36">
        <f t="shared" si="0"/>
        <v>56.000000000000071</v>
      </c>
      <c r="E36" s="10">
        <v>56.000000000000071</v>
      </c>
      <c r="F36" s="19">
        <f t="shared" si="1"/>
        <v>1.0714285714285701</v>
      </c>
      <c r="H36" s="10">
        <v>1.0714285714285701</v>
      </c>
      <c r="I36" s="4">
        <f t="shared" si="2"/>
        <v>2.1985600690932472E-2</v>
      </c>
      <c r="J36" s="6">
        <f t="shared" si="3"/>
        <v>4.8336663774113041E-4</v>
      </c>
      <c r="K36" s="2">
        <v>0.43795620437956206</v>
      </c>
      <c r="L36" s="5">
        <f t="shared" si="4"/>
        <v>3.8903259125842915E-2</v>
      </c>
      <c r="M36" s="8">
        <f t="shared" si="5"/>
        <v>1.5134635706124801E-3</v>
      </c>
      <c r="Q36" s="10">
        <v>56.000000000000071</v>
      </c>
      <c r="R36" s="12">
        <f t="shared" si="6"/>
        <v>0.95804195804195758</v>
      </c>
      <c r="S36" s="17">
        <f t="shared" si="7"/>
        <v>0.97138474759318805</v>
      </c>
      <c r="T36">
        <v>36</v>
      </c>
    </row>
    <row r="37" spans="1:20">
      <c r="A37">
        <v>37</v>
      </c>
      <c r="B37">
        <v>1.0526315789473599</v>
      </c>
      <c r="C37">
        <v>1.03448275862068</v>
      </c>
      <c r="D37">
        <f t="shared" si="0"/>
        <v>57.000000000000462</v>
      </c>
      <c r="E37" s="10">
        <v>57.000000000000462</v>
      </c>
      <c r="F37" s="19">
        <f t="shared" si="1"/>
        <v>1.0526315789473599</v>
      </c>
      <c r="H37" s="10">
        <v>1.0526315789473599</v>
      </c>
      <c r="I37" s="4">
        <f t="shared" si="2"/>
        <v>3.1886082097223323E-3</v>
      </c>
      <c r="J37" s="6">
        <f t="shared" si="3"/>
        <v>1.0167222315108657E-5</v>
      </c>
      <c r="K37" s="2">
        <v>0.434782608695652</v>
      </c>
      <c r="L37" s="5">
        <f t="shared" si="4"/>
        <v>3.5729663441932846E-2</v>
      </c>
      <c r="M37" s="8">
        <f t="shared" si="5"/>
        <v>1.2766088496737925E-3</v>
      </c>
      <c r="Q37" s="10">
        <v>57.000000000000462</v>
      </c>
      <c r="R37" s="12">
        <f t="shared" si="6"/>
        <v>0.95104895104894782</v>
      </c>
      <c r="S37" s="17">
        <f t="shared" si="7"/>
        <v>0.96661553885871754</v>
      </c>
      <c r="T37">
        <v>37</v>
      </c>
    </row>
    <row r="38" spans="1:20">
      <c r="A38">
        <v>38</v>
      </c>
      <c r="B38">
        <v>1.03448275862068</v>
      </c>
      <c r="C38">
        <v>1.0169491525423699</v>
      </c>
      <c r="D38">
        <f t="shared" si="0"/>
        <v>58.000000000000547</v>
      </c>
      <c r="E38" s="10">
        <v>58.000000000000547</v>
      </c>
      <c r="F38" s="19">
        <f t="shared" si="1"/>
        <v>1.03448275862068</v>
      </c>
      <c r="H38" s="10">
        <v>1.03448275862068</v>
      </c>
      <c r="I38" s="4">
        <f t="shared" si="2"/>
        <v>-1.4960212116957639E-2</v>
      </c>
      <c r="J38" s="6">
        <f t="shared" si="3"/>
        <v>2.2380794658436614E-4</v>
      </c>
      <c r="K38" s="2">
        <v>0.434782608695652</v>
      </c>
      <c r="L38" s="5">
        <f t="shared" si="4"/>
        <v>3.5729663441932846E-2</v>
      </c>
      <c r="M38" s="8">
        <f t="shared" si="5"/>
        <v>1.2766088496737925E-3</v>
      </c>
      <c r="Q38" s="10">
        <v>58.000000000000547</v>
      </c>
      <c r="R38" s="12">
        <f t="shared" si="6"/>
        <v>0.94405594405594018</v>
      </c>
      <c r="S38" s="17">
        <f t="shared" si="7"/>
        <v>0.96184633012424858</v>
      </c>
      <c r="T38">
        <v>38</v>
      </c>
    </row>
    <row r="39" spans="1:20">
      <c r="A39">
        <v>39</v>
      </c>
      <c r="B39">
        <v>1.0169491525423699</v>
      </c>
      <c r="C39">
        <v>1.03448275862068</v>
      </c>
      <c r="D39">
        <f t="shared" si="0"/>
        <v>59.000000000000171</v>
      </c>
      <c r="E39" s="10">
        <v>59.000000000000171</v>
      </c>
      <c r="F39" s="19">
        <f t="shared" si="1"/>
        <v>1.0169491525423699</v>
      </c>
      <c r="H39" s="10">
        <v>1.0169491525423699</v>
      </c>
      <c r="I39" s="4">
        <f t="shared" si="2"/>
        <v>-3.2493818195267643E-2</v>
      </c>
      <c r="J39" s="6">
        <f t="shared" si="3"/>
        <v>1.0558482209071065E-3</v>
      </c>
      <c r="K39" s="2">
        <v>0.434782608695652</v>
      </c>
      <c r="L39" s="5">
        <f t="shared" si="4"/>
        <v>3.5729663441932846E-2</v>
      </c>
      <c r="M39" s="8">
        <f t="shared" si="5"/>
        <v>1.2766088496737925E-3</v>
      </c>
      <c r="Q39" s="10">
        <v>59.000000000000171</v>
      </c>
      <c r="R39" s="12">
        <f t="shared" si="6"/>
        <v>0.93706293706293586</v>
      </c>
      <c r="S39" s="17">
        <f t="shared" si="7"/>
        <v>0.95707712138978174</v>
      </c>
      <c r="T39">
        <v>39</v>
      </c>
    </row>
    <row r="40" spans="1:20">
      <c r="A40">
        <v>40</v>
      </c>
      <c r="B40">
        <v>1.03448275862068</v>
      </c>
      <c r="C40">
        <v>1.0526315789473599</v>
      </c>
      <c r="D40">
        <f t="shared" si="0"/>
        <v>58.000000000000547</v>
      </c>
      <c r="E40" s="10">
        <v>58.000000000000547</v>
      </c>
      <c r="F40" s="19">
        <f t="shared" si="1"/>
        <v>1.03448275862068</v>
      </c>
      <c r="H40" s="10">
        <v>1.03448275862068</v>
      </c>
      <c r="I40" s="4">
        <f t="shared" si="2"/>
        <v>-1.4960212116957639E-2</v>
      </c>
      <c r="J40" s="6">
        <f t="shared" si="3"/>
        <v>2.2380794658436614E-4</v>
      </c>
      <c r="K40" s="2">
        <v>0.434782608695652</v>
      </c>
      <c r="L40" s="5">
        <f t="shared" si="4"/>
        <v>3.5729663441932846E-2</v>
      </c>
      <c r="M40" s="8">
        <f t="shared" si="5"/>
        <v>1.2766088496737925E-3</v>
      </c>
      <c r="Q40" s="10">
        <v>58.000000000000547</v>
      </c>
      <c r="R40" s="12">
        <f t="shared" si="6"/>
        <v>0.94405594405594018</v>
      </c>
      <c r="S40" s="17">
        <f t="shared" si="7"/>
        <v>0.96184633012424858</v>
      </c>
      <c r="T40">
        <v>40</v>
      </c>
    </row>
    <row r="41" spans="1:20">
      <c r="A41">
        <v>41</v>
      </c>
      <c r="B41">
        <v>1.0526315789473599</v>
      </c>
      <c r="C41">
        <v>1.0714285714285701</v>
      </c>
      <c r="D41">
        <f t="shared" si="0"/>
        <v>57.000000000000462</v>
      </c>
      <c r="E41" s="10">
        <v>57.000000000000462</v>
      </c>
      <c r="F41" s="19">
        <f t="shared" si="1"/>
        <v>1.0526315789473599</v>
      </c>
      <c r="H41" s="10">
        <v>1.0526315789473599</v>
      </c>
      <c r="I41" s="4">
        <f t="shared" si="2"/>
        <v>3.1886082097223323E-3</v>
      </c>
      <c r="J41" s="6">
        <f t="shared" si="3"/>
        <v>1.0167222315108657E-5</v>
      </c>
      <c r="K41" s="2">
        <v>0.434782608695652</v>
      </c>
      <c r="L41" s="5">
        <f t="shared" si="4"/>
        <v>3.5729663441932846E-2</v>
      </c>
      <c r="M41" s="8">
        <f t="shared" si="5"/>
        <v>1.2766088496737925E-3</v>
      </c>
      <c r="Q41" s="10">
        <v>57.000000000000462</v>
      </c>
      <c r="R41" s="12">
        <f t="shared" si="6"/>
        <v>0.95104895104894782</v>
      </c>
      <c r="S41" s="17">
        <f t="shared" si="7"/>
        <v>0.96661553885871754</v>
      </c>
      <c r="T41">
        <v>41</v>
      </c>
    </row>
    <row r="42" spans="1:20">
      <c r="A42">
        <v>42</v>
      </c>
      <c r="B42">
        <v>1.0714285714285701</v>
      </c>
      <c r="C42">
        <v>1.0909090909090899</v>
      </c>
      <c r="D42">
        <f t="shared" si="0"/>
        <v>56.000000000000071</v>
      </c>
      <c r="E42" s="10">
        <v>56.000000000000071</v>
      </c>
      <c r="F42" s="19">
        <f t="shared" si="1"/>
        <v>1.0714285714285701</v>
      </c>
      <c r="H42" s="10">
        <v>1.0714285714285701</v>
      </c>
      <c r="I42" s="4">
        <f t="shared" si="2"/>
        <v>2.1985600690932472E-2</v>
      </c>
      <c r="J42" s="6">
        <f t="shared" si="3"/>
        <v>4.8336663774113041E-4</v>
      </c>
      <c r="K42" s="2">
        <v>0.434782608695652</v>
      </c>
      <c r="L42" s="5">
        <f t="shared" si="4"/>
        <v>3.5729663441932846E-2</v>
      </c>
      <c r="M42" s="8">
        <f t="shared" si="5"/>
        <v>1.2766088496737925E-3</v>
      </c>
      <c r="Q42" s="10">
        <v>56.000000000000071</v>
      </c>
      <c r="R42" s="12">
        <f t="shared" si="6"/>
        <v>0.95804195804195758</v>
      </c>
      <c r="S42" s="17">
        <f t="shared" si="7"/>
        <v>0.97138474759318805</v>
      </c>
      <c r="T42">
        <v>42</v>
      </c>
    </row>
    <row r="43" spans="1:20">
      <c r="A43">
        <v>43</v>
      </c>
      <c r="B43">
        <v>1.0909090909090899</v>
      </c>
      <c r="C43">
        <v>1.1111111111111101</v>
      </c>
      <c r="D43">
        <f t="shared" si="0"/>
        <v>55.00000000000005</v>
      </c>
      <c r="E43" s="10">
        <v>55.00000000000005</v>
      </c>
      <c r="F43" s="19">
        <f t="shared" si="1"/>
        <v>1.0909090909090899</v>
      </c>
      <c r="H43" s="10">
        <v>1.0909090909090899</v>
      </c>
      <c r="I43" s="4">
        <f t="shared" si="2"/>
        <v>4.1466120171452348E-2</v>
      </c>
      <c r="J43" s="6">
        <f t="shared" si="3"/>
        <v>1.7194391220733273E-3</v>
      </c>
      <c r="K43" s="2">
        <v>0.43165467625899201</v>
      </c>
      <c r="L43" s="5">
        <f t="shared" si="4"/>
        <v>3.260173100527286E-2</v>
      </c>
      <c r="M43" s="8">
        <f t="shared" si="5"/>
        <v>1.0628728645401698E-3</v>
      </c>
      <c r="Q43" s="10">
        <v>55.00000000000005</v>
      </c>
      <c r="R43" s="12">
        <f t="shared" si="6"/>
        <v>0.96503496503496466</v>
      </c>
      <c r="S43" s="17">
        <f t="shared" si="7"/>
        <v>0.97615395632765667</v>
      </c>
      <c r="T43">
        <v>43</v>
      </c>
    </row>
    <row r="44" spans="1:20">
      <c r="A44">
        <v>44</v>
      </c>
      <c r="B44">
        <v>1.1111111111111101</v>
      </c>
      <c r="C44">
        <v>1.1320754716981101</v>
      </c>
      <c r="D44">
        <f t="shared" si="0"/>
        <v>54.00000000000005</v>
      </c>
      <c r="E44" s="10">
        <v>54.00000000000005</v>
      </c>
      <c r="F44" s="19">
        <f t="shared" si="1"/>
        <v>1.1111111111111101</v>
      </c>
      <c r="H44" s="10">
        <v>1.1111111111111101</v>
      </c>
      <c r="I44" s="4">
        <f t="shared" si="2"/>
        <v>6.1668140373472458E-2</v>
      </c>
      <c r="J44" s="6">
        <f t="shared" si="3"/>
        <v>3.802959537122304E-3</v>
      </c>
      <c r="K44" s="2">
        <v>0.43165467625899201</v>
      </c>
      <c r="L44" s="5">
        <f t="shared" si="4"/>
        <v>3.260173100527286E-2</v>
      </c>
      <c r="M44" s="8">
        <f t="shared" si="5"/>
        <v>1.0628728645401698E-3</v>
      </c>
      <c r="Q44" s="10">
        <v>54.00000000000005</v>
      </c>
      <c r="R44" s="12">
        <f t="shared" si="6"/>
        <v>0.97202797202797164</v>
      </c>
      <c r="S44" s="17">
        <f t="shared" si="7"/>
        <v>0.98092316506212529</v>
      </c>
      <c r="T44">
        <v>44</v>
      </c>
    </row>
    <row r="45" spans="1:20">
      <c r="A45">
        <v>45</v>
      </c>
      <c r="B45">
        <v>1.1320754716981101</v>
      </c>
      <c r="C45">
        <v>1.1111111111111101</v>
      </c>
      <c r="D45">
        <f t="shared" si="0"/>
        <v>53.000000000000149</v>
      </c>
      <c r="E45" s="10">
        <v>53.000000000000149</v>
      </c>
      <c r="F45" s="19">
        <f t="shared" si="1"/>
        <v>1.1320754716981101</v>
      </c>
      <c r="H45" s="10">
        <v>1.1320754716981101</v>
      </c>
      <c r="I45" s="4">
        <f t="shared" si="2"/>
        <v>8.2632500960472477E-2</v>
      </c>
      <c r="J45" s="6">
        <f t="shared" si="3"/>
        <v>6.8281302149824849E-3</v>
      </c>
      <c r="K45" s="2">
        <v>0.43165467625899201</v>
      </c>
      <c r="L45" s="5">
        <f t="shared" si="4"/>
        <v>3.260173100527286E-2</v>
      </c>
      <c r="M45" s="8">
        <f t="shared" si="5"/>
        <v>1.0628728645401698E-3</v>
      </c>
      <c r="Q45" s="10">
        <v>53.000000000000149</v>
      </c>
      <c r="R45" s="12">
        <f t="shared" si="6"/>
        <v>0.97902097902097796</v>
      </c>
      <c r="S45" s="17">
        <f t="shared" si="7"/>
        <v>0.98569237379659347</v>
      </c>
      <c r="T45">
        <v>45</v>
      </c>
    </row>
    <row r="46" spans="1:20">
      <c r="A46">
        <v>46</v>
      </c>
      <c r="B46">
        <v>1.1111111111111101</v>
      </c>
      <c r="C46">
        <v>1.0909090909090899</v>
      </c>
      <c r="D46">
        <f t="shared" si="0"/>
        <v>54.00000000000005</v>
      </c>
      <c r="E46" s="10">
        <v>54.00000000000005</v>
      </c>
      <c r="F46" s="19">
        <f t="shared" si="1"/>
        <v>1.1111111111111101</v>
      </c>
      <c r="H46" s="10">
        <v>1.1111111111111101</v>
      </c>
      <c r="I46" s="4">
        <f t="shared" si="2"/>
        <v>6.1668140373472458E-2</v>
      </c>
      <c r="J46" s="6">
        <f t="shared" si="3"/>
        <v>3.802959537122304E-3</v>
      </c>
      <c r="K46" s="2">
        <v>0.43165467625899201</v>
      </c>
      <c r="L46" s="5">
        <f t="shared" si="4"/>
        <v>3.260173100527286E-2</v>
      </c>
      <c r="M46" s="8">
        <f t="shared" si="5"/>
        <v>1.0628728645401698E-3</v>
      </c>
      <c r="Q46" s="10">
        <v>54.00000000000005</v>
      </c>
      <c r="R46" s="12">
        <f t="shared" si="6"/>
        <v>0.97202797202797164</v>
      </c>
      <c r="S46" s="17">
        <f t="shared" si="7"/>
        <v>0.98092316506212529</v>
      </c>
      <c r="T46">
        <v>46</v>
      </c>
    </row>
    <row r="47" spans="1:20">
      <c r="A47">
        <v>47</v>
      </c>
      <c r="B47">
        <v>1.0909090909090899</v>
      </c>
      <c r="C47">
        <v>1.0714285714285701</v>
      </c>
      <c r="D47">
        <f t="shared" si="0"/>
        <v>55.00000000000005</v>
      </c>
      <c r="E47" s="10">
        <v>55.00000000000005</v>
      </c>
      <c r="F47" s="19">
        <f t="shared" si="1"/>
        <v>1.0909090909090899</v>
      </c>
      <c r="H47" s="10">
        <v>1.0909090909090899</v>
      </c>
      <c r="I47" s="4">
        <f t="shared" si="2"/>
        <v>4.1466120171452348E-2</v>
      </c>
      <c r="J47" s="6">
        <f t="shared" si="3"/>
        <v>1.7194391220733273E-3</v>
      </c>
      <c r="K47" s="2">
        <v>0.43165467625899201</v>
      </c>
      <c r="L47" s="5">
        <f t="shared" si="4"/>
        <v>3.260173100527286E-2</v>
      </c>
      <c r="M47" s="8">
        <f t="shared" si="5"/>
        <v>1.0628728645401698E-3</v>
      </c>
      <c r="Q47" s="10">
        <v>55.00000000000005</v>
      </c>
      <c r="R47" s="12">
        <f t="shared" si="6"/>
        <v>0.96503496503496466</v>
      </c>
      <c r="S47" s="17">
        <f t="shared" si="7"/>
        <v>0.97615395632765667</v>
      </c>
      <c r="T47">
        <v>47</v>
      </c>
    </row>
    <row r="48" spans="1:20">
      <c r="A48">
        <v>48</v>
      </c>
      <c r="B48">
        <v>1.0714285714285701</v>
      </c>
      <c r="C48">
        <v>1.0526315789473599</v>
      </c>
      <c r="D48">
        <f t="shared" si="0"/>
        <v>56.000000000000071</v>
      </c>
      <c r="E48" s="10">
        <v>56.000000000000071</v>
      </c>
      <c r="F48" s="19">
        <f t="shared" si="1"/>
        <v>1.0714285714285701</v>
      </c>
      <c r="H48" s="10">
        <v>1.0714285714285701</v>
      </c>
      <c r="I48" s="4">
        <f t="shared" si="2"/>
        <v>2.1985600690932472E-2</v>
      </c>
      <c r="J48" s="6">
        <f t="shared" si="3"/>
        <v>4.8336663774113041E-4</v>
      </c>
      <c r="K48" s="2">
        <v>0.43165467625899201</v>
      </c>
      <c r="L48" s="5">
        <f t="shared" si="4"/>
        <v>3.260173100527286E-2</v>
      </c>
      <c r="M48" s="8">
        <f t="shared" si="5"/>
        <v>1.0628728645401698E-3</v>
      </c>
      <c r="Q48" s="10">
        <v>56.000000000000071</v>
      </c>
      <c r="R48" s="12">
        <f t="shared" si="6"/>
        <v>0.95804195804195758</v>
      </c>
      <c r="S48" s="17">
        <f t="shared" si="7"/>
        <v>0.97138474759318805</v>
      </c>
      <c r="T48">
        <v>48</v>
      </c>
    </row>
    <row r="49" spans="1:20">
      <c r="A49">
        <v>49</v>
      </c>
      <c r="B49">
        <v>1.0526315789473599</v>
      </c>
      <c r="C49">
        <v>1.03448275862068</v>
      </c>
      <c r="D49">
        <f t="shared" si="0"/>
        <v>57.000000000000462</v>
      </c>
      <c r="E49" s="10">
        <v>57.000000000000462</v>
      </c>
      <c r="F49" s="19">
        <f t="shared" si="1"/>
        <v>1.0526315789473599</v>
      </c>
      <c r="H49" s="10">
        <v>1.0526315789473599</v>
      </c>
      <c r="I49" s="4">
        <f t="shared" si="2"/>
        <v>3.1886082097223323E-3</v>
      </c>
      <c r="J49" s="6">
        <f t="shared" si="3"/>
        <v>1.0167222315108657E-5</v>
      </c>
      <c r="K49" s="2">
        <v>0.43165467625899201</v>
      </c>
      <c r="L49" s="5">
        <f t="shared" si="4"/>
        <v>3.260173100527286E-2</v>
      </c>
      <c r="M49" s="8">
        <f t="shared" si="5"/>
        <v>1.0628728645401698E-3</v>
      </c>
      <c r="Q49" s="10">
        <v>57.000000000000462</v>
      </c>
      <c r="R49" s="12">
        <f t="shared" si="6"/>
        <v>0.95104895104894782</v>
      </c>
      <c r="S49" s="17">
        <f t="shared" si="7"/>
        <v>0.96661553885871754</v>
      </c>
      <c r="T49">
        <v>49</v>
      </c>
    </row>
    <row r="50" spans="1:20">
      <c r="A50">
        <v>50</v>
      </c>
      <c r="B50">
        <v>1.03448275862068</v>
      </c>
      <c r="C50">
        <v>1.0526315789473599</v>
      </c>
      <c r="D50">
        <f t="shared" si="0"/>
        <v>58.000000000000547</v>
      </c>
      <c r="E50" s="10">
        <v>58.000000000000547</v>
      </c>
      <c r="F50" s="19">
        <f t="shared" si="1"/>
        <v>1.03448275862068</v>
      </c>
      <c r="H50" s="10">
        <v>1.03448275862068</v>
      </c>
      <c r="I50" s="4">
        <f t="shared" si="2"/>
        <v>-1.4960212116957639E-2</v>
      </c>
      <c r="J50" s="6">
        <f t="shared" si="3"/>
        <v>2.2380794658436614E-4</v>
      </c>
      <c r="K50" s="2">
        <v>0.42857142857142794</v>
      </c>
      <c r="L50" s="5">
        <f t="shared" si="4"/>
        <v>2.9518483317708788E-2</v>
      </c>
      <c r="M50" s="8">
        <f t="shared" si="5"/>
        <v>8.7134085737785205E-4</v>
      </c>
      <c r="Q50" s="10">
        <v>58.000000000000547</v>
      </c>
      <c r="R50" s="12">
        <f t="shared" si="6"/>
        <v>0.94405594405594018</v>
      </c>
      <c r="S50" s="17">
        <f t="shared" si="7"/>
        <v>0.96184633012424858</v>
      </c>
      <c r="T50">
        <v>50</v>
      </c>
    </row>
    <row r="51" spans="1:20">
      <c r="A51">
        <v>51</v>
      </c>
      <c r="B51">
        <v>1.0526315789473599</v>
      </c>
      <c r="C51">
        <v>1.03448275862068</v>
      </c>
      <c r="D51">
        <f t="shared" si="0"/>
        <v>57.000000000000462</v>
      </c>
      <c r="E51" s="10">
        <v>57.000000000000462</v>
      </c>
      <c r="F51" s="19">
        <f t="shared" si="1"/>
        <v>1.0526315789473599</v>
      </c>
      <c r="H51" s="10">
        <v>1.0526315789473599</v>
      </c>
      <c r="I51" s="4">
        <f t="shared" si="2"/>
        <v>3.1886082097223323E-3</v>
      </c>
      <c r="J51" s="6">
        <f t="shared" si="3"/>
        <v>1.0167222315108657E-5</v>
      </c>
      <c r="K51" s="2">
        <v>0.42553191489361702</v>
      </c>
      <c r="L51" s="5">
        <f t="shared" si="4"/>
        <v>2.6478969639897876E-2</v>
      </c>
      <c r="M51" s="8">
        <f t="shared" si="5"/>
        <v>7.0113583319063343E-4</v>
      </c>
      <c r="Q51" s="10">
        <v>57.000000000000462</v>
      </c>
      <c r="R51" s="12">
        <f t="shared" si="6"/>
        <v>0.95104895104894782</v>
      </c>
      <c r="S51" s="17">
        <f t="shared" si="7"/>
        <v>0.96661553885871754</v>
      </c>
      <c r="T51">
        <v>51</v>
      </c>
    </row>
    <row r="52" spans="1:20">
      <c r="A52">
        <v>52</v>
      </c>
      <c r="B52">
        <v>1.03448275862068</v>
      </c>
      <c r="C52">
        <v>1.0526315789473599</v>
      </c>
      <c r="D52">
        <f t="shared" si="0"/>
        <v>58.000000000000547</v>
      </c>
      <c r="E52" s="10">
        <v>58.000000000000547</v>
      </c>
      <c r="F52" s="19">
        <f t="shared" si="1"/>
        <v>1.03448275862068</v>
      </c>
      <c r="H52" s="10">
        <v>1.03448275862068</v>
      </c>
      <c r="I52" s="4">
        <f t="shared" si="2"/>
        <v>-1.4960212116957639E-2</v>
      </c>
      <c r="J52" s="6">
        <f t="shared" si="3"/>
        <v>2.2380794658436614E-4</v>
      </c>
      <c r="K52" s="2">
        <v>0.42253521126760502</v>
      </c>
      <c r="L52" s="5">
        <f t="shared" si="4"/>
        <v>2.3482266013885866E-2</v>
      </c>
      <c r="M52" s="8">
        <f t="shared" si="5"/>
        <v>5.5141681714689918E-4</v>
      </c>
      <c r="Q52" s="10">
        <v>58.000000000000547</v>
      </c>
      <c r="R52" s="12">
        <f t="shared" si="6"/>
        <v>0.94405594405594018</v>
      </c>
      <c r="S52" s="17">
        <f t="shared" si="7"/>
        <v>0.96184633012424858</v>
      </c>
      <c r="T52">
        <v>52</v>
      </c>
    </row>
    <row r="53" spans="1:20">
      <c r="A53">
        <v>53</v>
      </c>
      <c r="B53">
        <v>1.0526315789473599</v>
      </c>
      <c r="C53">
        <v>1.0714285714285701</v>
      </c>
      <c r="D53">
        <f t="shared" si="0"/>
        <v>57.000000000000462</v>
      </c>
      <c r="E53" s="10">
        <v>57.000000000000462</v>
      </c>
      <c r="F53" s="19">
        <f t="shared" si="1"/>
        <v>1.0526315789473599</v>
      </c>
      <c r="H53" s="10">
        <v>1.0526315789473599</v>
      </c>
      <c r="I53" s="4">
        <f t="shared" si="2"/>
        <v>3.1886082097223323E-3</v>
      </c>
      <c r="J53" s="6">
        <f t="shared" si="3"/>
        <v>1.0167222315108657E-5</v>
      </c>
      <c r="K53" s="2">
        <v>0.42253521126760502</v>
      </c>
      <c r="L53" s="5">
        <f t="shared" si="4"/>
        <v>2.3482266013885866E-2</v>
      </c>
      <c r="M53" s="8">
        <f t="shared" si="5"/>
        <v>5.5141681714689918E-4</v>
      </c>
      <c r="Q53" s="10">
        <v>57.000000000000462</v>
      </c>
      <c r="R53" s="12">
        <f t="shared" si="6"/>
        <v>0.95104895104894782</v>
      </c>
      <c r="S53" s="17">
        <f t="shared" si="7"/>
        <v>0.96661553885871754</v>
      </c>
      <c r="T53">
        <v>53</v>
      </c>
    </row>
    <row r="54" spans="1:20">
      <c r="A54">
        <v>54</v>
      </c>
      <c r="B54">
        <v>1.0714285714285701</v>
      </c>
      <c r="C54">
        <v>1.0526315789473599</v>
      </c>
      <c r="D54">
        <f t="shared" si="0"/>
        <v>56.000000000000071</v>
      </c>
      <c r="E54" s="10">
        <v>56.000000000000071</v>
      </c>
      <c r="F54" s="19">
        <f t="shared" si="1"/>
        <v>1.0714285714285701</v>
      </c>
      <c r="H54" s="10">
        <v>1.0714285714285701</v>
      </c>
      <c r="I54" s="4">
        <f t="shared" si="2"/>
        <v>2.1985600690932472E-2</v>
      </c>
      <c r="J54" s="6">
        <f t="shared" si="3"/>
        <v>4.8336663774113041E-4</v>
      </c>
      <c r="K54" s="2">
        <v>0.42253521126760502</v>
      </c>
      <c r="L54" s="5">
        <f t="shared" si="4"/>
        <v>2.3482266013885866E-2</v>
      </c>
      <c r="M54" s="8">
        <f t="shared" si="5"/>
        <v>5.5141681714689918E-4</v>
      </c>
      <c r="Q54" s="10">
        <v>56.000000000000071</v>
      </c>
      <c r="R54" s="12">
        <f t="shared" si="6"/>
        <v>0.95804195804195758</v>
      </c>
      <c r="S54" s="17">
        <f t="shared" si="7"/>
        <v>0.97138474759318805</v>
      </c>
      <c r="T54">
        <v>54</v>
      </c>
    </row>
    <row r="55" spans="1:20">
      <c r="A55">
        <v>55</v>
      </c>
      <c r="B55">
        <v>1.0526315789473599</v>
      </c>
      <c r="C55">
        <v>1.03448275862068</v>
      </c>
      <c r="D55">
        <f t="shared" si="0"/>
        <v>57.000000000000462</v>
      </c>
      <c r="E55" s="10">
        <v>57.000000000000462</v>
      </c>
      <c r="F55" s="19">
        <f t="shared" si="1"/>
        <v>1.0526315789473599</v>
      </c>
      <c r="H55" s="10">
        <v>1.0526315789473599</v>
      </c>
      <c r="I55" s="4">
        <f t="shared" si="2"/>
        <v>3.1886082097223323E-3</v>
      </c>
      <c r="J55" s="6">
        <f t="shared" si="3"/>
        <v>1.0167222315108657E-5</v>
      </c>
      <c r="K55" s="2">
        <v>0.42253521126760502</v>
      </c>
      <c r="L55" s="5">
        <f t="shared" si="4"/>
        <v>2.3482266013885866E-2</v>
      </c>
      <c r="M55" s="8">
        <f t="shared" si="5"/>
        <v>5.5141681714689918E-4</v>
      </c>
      <c r="Q55" s="10">
        <v>57.000000000000462</v>
      </c>
      <c r="R55" s="12">
        <f t="shared" si="6"/>
        <v>0.95104895104894782</v>
      </c>
      <c r="S55" s="17">
        <f t="shared" si="7"/>
        <v>0.96661553885871754</v>
      </c>
      <c r="T55">
        <v>55</v>
      </c>
    </row>
    <row r="56" spans="1:20">
      <c r="A56">
        <v>56</v>
      </c>
      <c r="B56">
        <v>1.03448275862068</v>
      </c>
      <c r="C56">
        <v>1.0169491525423699</v>
      </c>
      <c r="D56">
        <f t="shared" si="0"/>
        <v>58.000000000000547</v>
      </c>
      <c r="E56" s="10">
        <v>58.000000000000547</v>
      </c>
      <c r="F56" s="19">
        <f t="shared" si="1"/>
        <v>1.03448275862068</v>
      </c>
      <c r="H56" s="10">
        <v>1.03448275862068</v>
      </c>
      <c r="I56" s="4">
        <f t="shared" si="2"/>
        <v>-1.4960212116957639E-2</v>
      </c>
      <c r="J56" s="6">
        <f t="shared" si="3"/>
        <v>2.2380794658436614E-4</v>
      </c>
      <c r="K56" s="2">
        <v>0.41958041958041897</v>
      </c>
      <c r="L56" s="5">
        <f t="shared" si="4"/>
        <v>2.0527474326699824E-2</v>
      </c>
      <c r="M56" s="8">
        <f t="shared" si="5"/>
        <v>4.2137720223332038E-4</v>
      </c>
      <c r="Q56" s="10">
        <v>58.000000000000547</v>
      </c>
      <c r="R56" s="12">
        <f t="shared" si="6"/>
        <v>0.94405594405594018</v>
      </c>
      <c r="S56" s="17">
        <f t="shared" si="7"/>
        <v>0.96184633012424858</v>
      </c>
      <c r="T56">
        <v>56</v>
      </c>
    </row>
    <row r="57" spans="1:20">
      <c r="A57">
        <v>57</v>
      </c>
      <c r="B57">
        <v>1.0169491525423699</v>
      </c>
      <c r="C57">
        <v>0.98360655737704905</v>
      </c>
      <c r="D57">
        <f t="shared" si="0"/>
        <v>59.000000000000171</v>
      </c>
      <c r="E57" s="10">
        <v>59.000000000000171</v>
      </c>
      <c r="F57" s="19">
        <f t="shared" si="1"/>
        <v>1.0169491525423699</v>
      </c>
      <c r="H57" s="10">
        <v>1.0169491525423699</v>
      </c>
      <c r="I57" s="4">
        <f t="shared" si="2"/>
        <v>-3.2493818195267643E-2</v>
      </c>
      <c r="J57" s="6">
        <f t="shared" si="3"/>
        <v>1.0558482209071065E-3</v>
      </c>
      <c r="K57" s="2">
        <v>0.41958041958041897</v>
      </c>
      <c r="L57" s="5">
        <f t="shared" si="4"/>
        <v>2.0527474326699824E-2</v>
      </c>
      <c r="M57" s="8">
        <f t="shared" si="5"/>
        <v>4.2137720223332038E-4</v>
      </c>
      <c r="Q57" s="10">
        <v>59.000000000000171</v>
      </c>
      <c r="R57" s="12">
        <f t="shared" si="6"/>
        <v>0.93706293706293586</v>
      </c>
      <c r="S57" s="17">
        <f t="shared" si="7"/>
        <v>0.95707712138978174</v>
      </c>
      <c r="T57">
        <v>57</v>
      </c>
    </row>
    <row r="58" spans="1:20">
      <c r="A58">
        <v>58</v>
      </c>
      <c r="B58">
        <v>0.98360655737704905</v>
      </c>
      <c r="C58">
        <v>1</v>
      </c>
      <c r="D58">
        <f t="shared" si="0"/>
        <v>61.000000000000007</v>
      </c>
      <c r="E58" s="10">
        <v>61.000000000000007</v>
      </c>
      <c r="F58" s="19">
        <f t="shared" si="1"/>
        <v>0.98360655737704905</v>
      </c>
      <c r="H58" s="10">
        <v>0.98360655737704905</v>
      </c>
      <c r="I58" s="4">
        <f t="shared" si="2"/>
        <v>-6.5836413360588542E-2</v>
      </c>
      <c r="J58" s="6">
        <f t="shared" si="3"/>
        <v>4.3344333241862815E-3</v>
      </c>
      <c r="K58" s="2">
        <v>0.41666666666666602</v>
      </c>
      <c r="L58" s="5">
        <f t="shared" si="4"/>
        <v>1.761372141294687E-2</v>
      </c>
      <c r="M58" s="8">
        <f t="shared" si="5"/>
        <v>3.102431820129031E-4</v>
      </c>
      <c r="Q58" s="10">
        <v>61.000000000000007</v>
      </c>
      <c r="R58" s="12">
        <f t="shared" si="6"/>
        <v>0.92307692307692302</v>
      </c>
      <c r="S58" s="17">
        <f t="shared" si="7"/>
        <v>0.94753870392084527</v>
      </c>
      <c r="T58">
        <v>58</v>
      </c>
    </row>
    <row r="59" spans="1:20">
      <c r="A59">
        <v>59</v>
      </c>
      <c r="B59">
        <v>1</v>
      </c>
      <c r="C59">
        <v>1.0169491525423699</v>
      </c>
      <c r="D59">
        <f t="shared" si="0"/>
        <v>60</v>
      </c>
      <c r="E59" s="10">
        <v>60</v>
      </c>
      <c r="F59" s="19">
        <f t="shared" si="1"/>
        <v>1</v>
      </c>
      <c r="H59" s="10">
        <v>1</v>
      </c>
      <c r="I59" s="4">
        <f t="shared" si="2"/>
        <v>-4.9442970737637593E-2</v>
      </c>
      <c r="J59" s="6">
        <f t="shared" si="3"/>
        <v>2.4446073553628872E-3</v>
      </c>
      <c r="K59" s="2">
        <v>0.41666666666666602</v>
      </c>
      <c r="L59" s="5">
        <f t="shared" si="4"/>
        <v>1.761372141294687E-2</v>
      </c>
      <c r="M59" s="8">
        <f t="shared" si="5"/>
        <v>3.102431820129031E-4</v>
      </c>
      <c r="Q59" s="10">
        <v>60</v>
      </c>
      <c r="R59" s="12">
        <f t="shared" si="6"/>
        <v>0.93006993006993011</v>
      </c>
      <c r="S59" s="17">
        <f t="shared" si="7"/>
        <v>0.95230791265531389</v>
      </c>
      <c r="T59">
        <v>59</v>
      </c>
    </row>
    <row r="60" spans="1:20">
      <c r="A60">
        <v>60</v>
      </c>
      <c r="B60">
        <v>1.0169491525423699</v>
      </c>
      <c r="C60">
        <v>1.0526315789473599</v>
      </c>
      <c r="D60">
        <f t="shared" si="0"/>
        <v>59.000000000000171</v>
      </c>
      <c r="E60" s="10">
        <v>59.000000000000171</v>
      </c>
      <c r="F60" s="19">
        <f t="shared" si="1"/>
        <v>1.0169491525423699</v>
      </c>
      <c r="H60" s="10">
        <v>1.0169491525423699</v>
      </c>
      <c r="I60" s="4">
        <f t="shared" si="2"/>
        <v>-3.2493818195267643E-2</v>
      </c>
      <c r="J60" s="6">
        <f t="shared" si="3"/>
        <v>1.0558482209071065E-3</v>
      </c>
      <c r="K60" s="2">
        <v>0.41379310344827502</v>
      </c>
      <c r="L60" s="5">
        <f t="shared" si="4"/>
        <v>1.4740158194555875E-2</v>
      </c>
      <c r="M60" s="8">
        <f t="shared" si="5"/>
        <v>2.1727226360053269E-4</v>
      </c>
      <c r="Q60" s="10">
        <v>59.000000000000171</v>
      </c>
      <c r="R60" s="12">
        <f t="shared" si="6"/>
        <v>0.93706293706293586</v>
      </c>
      <c r="S60" s="17">
        <f t="shared" si="7"/>
        <v>0.95707712138978174</v>
      </c>
      <c r="T60">
        <v>60</v>
      </c>
    </row>
    <row r="61" spans="1:20">
      <c r="A61">
        <v>61</v>
      </c>
      <c r="B61">
        <v>1.0526315789473599</v>
      </c>
      <c r="C61">
        <v>1.0714285714285701</v>
      </c>
      <c r="D61">
        <f t="shared" si="0"/>
        <v>57.000000000000462</v>
      </c>
      <c r="E61" s="10">
        <v>57.000000000000462</v>
      </c>
      <c r="F61" s="19">
        <f t="shared" si="1"/>
        <v>1.0526315789473599</v>
      </c>
      <c r="H61" s="10">
        <v>1.0526315789473599</v>
      </c>
      <c r="I61" s="4">
        <f t="shared" si="2"/>
        <v>3.1886082097223323E-3</v>
      </c>
      <c r="J61" s="6">
        <f t="shared" si="3"/>
        <v>1.0167222315108657E-5</v>
      </c>
      <c r="K61" s="2">
        <v>0.41379310344827502</v>
      </c>
      <c r="L61" s="5">
        <f t="shared" si="4"/>
        <v>1.4740158194555875E-2</v>
      </c>
      <c r="M61" s="8">
        <f t="shared" si="5"/>
        <v>2.1727226360053269E-4</v>
      </c>
      <c r="Q61" s="10">
        <v>57.000000000000462</v>
      </c>
      <c r="R61" s="12">
        <f t="shared" si="6"/>
        <v>0.95104895104894782</v>
      </c>
      <c r="S61" s="17">
        <f t="shared" si="7"/>
        <v>0.96661553885871754</v>
      </c>
      <c r="T61">
        <v>61</v>
      </c>
    </row>
    <row r="62" spans="1:20">
      <c r="A62">
        <v>62</v>
      </c>
      <c r="B62">
        <v>1.0714285714285701</v>
      </c>
      <c r="C62">
        <v>1.0909090909090899</v>
      </c>
      <c r="D62">
        <f t="shared" si="0"/>
        <v>56.000000000000071</v>
      </c>
      <c r="E62" s="10">
        <v>56.000000000000071</v>
      </c>
      <c r="F62" s="19">
        <f t="shared" si="1"/>
        <v>1.0714285714285701</v>
      </c>
      <c r="H62" s="10">
        <v>1.0714285714285701</v>
      </c>
      <c r="I62" s="4">
        <f t="shared" si="2"/>
        <v>2.1985600690932472E-2</v>
      </c>
      <c r="J62" s="6">
        <f t="shared" si="3"/>
        <v>4.8336663774113041E-4</v>
      </c>
      <c r="K62" s="2">
        <v>0.41379310344827502</v>
      </c>
      <c r="L62" s="5">
        <f t="shared" si="4"/>
        <v>1.4740158194555875E-2</v>
      </c>
      <c r="M62" s="8">
        <f t="shared" si="5"/>
        <v>2.1727226360053269E-4</v>
      </c>
      <c r="Q62" s="10">
        <v>56.000000000000071</v>
      </c>
      <c r="R62" s="12">
        <f t="shared" si="6"/>
        <v>0.95804195804195758</v>
      </c>
      <c r="S62" s="17">
        <f t="shared" si="7"/>
        <v>0.97138474759318805</v>
      </c>
      <c r="T62">
        <v>62</v>
      </c>
    </row>
    <row r="63" spans="1:20">
      <c r="A63">
        <v>63</v>
      </c>
      <c r="B63">
        <v>1.0909090909090899</v>
      </c>
      <c r="C63">
        <v>1.1111111111111101</v>
      </c>
      <c r="D63">
        <f t="shared" si="0"/>
        <v>55.00000000000005</v>
      </c>
      <c r="E63" s="10">
        <v>55.00000000000005</v>
      </c>
      <c r="F63" s="19">
        <f t="shared" si="1"/>
        <v>1.0909090909090899</v>
      </c>
      <c r="H63" s="10">
        <v>1.0909090909090899</v>
      </c>
      <c r="I63" s="4">
        <f t="shared" si="2"/>
        <v>4.1466120171452348E-2</v>
      </c>
      <c r="J63" s="6">
        <f t="shared" si="3"/>
        <v>1.7194391220733273E-3</v>
      </c>
      <c r="K63" s="2">
        <v>0.41379310344827502</v>
      </c>
      <c r="L63" s="5">
        <f t="shared" si="4"/>
        <v>1.4740158194555875E-2</v>
      </c>
      <c r="M63" s="8">
        <f t="shared" si="5"/>
        <v>2.1727226360053269E-4</v>
      </c>
      <c r="Q63" s="10">
        <v>55.00000000000005</v>
      </c>
      <c r="R63" s="12">
        <f t="shared" si="6"/>
        <v>0.96503496503496466</v>
      </c>
      <c r="S63" s="17">
        <f t="shared" si="7"/>
        <v>0.97615395632765667</v>
      </c>
      <c r="T63">
        <v>63</v>
      </c>
    </row>
    <row r="64" spans="1:20">
      <c r="A64">
        <v>64</v>
      </c>
      <c r="B64">
        <v>1.1111111111111101</v>
      </c>
      <c r="C64">
        <v>1.1320754716981101</v>
      </c>
      <c r="D64">
        <f t="shared" si="0"/>
        <v>54.00000000000005</v>
      </c>
      <c r="E64" s="10">
        <v>54.00000000000005</v>
      </c>
      <c r="F64" s="19">
        <f t="shared" si="1"/>
        <v>1.1111111111111101</v>
      </c>
      <c r="H64" s="10">
        <v>1.1111111111111101</v>
      </c>
      <c r="I64" s="4">
        <f t="shared" si="2"/>
        <v>6.1668140373472458E-2</v>
      </c>
      <c r="J64" s="6">
        <f t="shared" si="3"/>
        <v>3.802959537122304E-3</v>
      </c>
      <c r="K64" s="2">
        <v>0.41095890410958902</v>
      </c>
      <c r="L64" s="5">
        <f t="shared" si="4"/>
        <v>1.1905958855869869E-2</v>
      </c>
      <c r="M64" s="8">
        <f t="shared" si="5"/>
        <v>1.4175185627766617E-4</v>
      </c>
      <c r="Q64" s="10">
        <v>54.00000000000005</v>
      </c>
      <c r="R64" s="12">
        <f t="shared" si="6"/>
        <v>0.97202797202797164</v>
      </c>
      <c r="S64" s="17">
        <f t="shared" si="7"/>
        <v>0.98092316506212529</v>
      </c>
      <c r="T64">
        <v>64</v>
      </c>
    </row>
    <row r="65" spans="1:20">
      <c r="A65">
        <v>65</v>
      </c>
      <c r="B65">
        <v>1.1320754716981101</v>
      </c>
      <c r="C65">
        <v>1.15384615384615</v>
      </c>
      <c r="D65">
        <f t="shared" si="0"/>
        <v>53.000000000000149</v>
      </c>
      <c r="E65" s="10">
        <v>53.000000000000149</v>
      </c>
      <c r="F65" s="19">
        <f t="shared" si="1"/>
        <v>1.1320754716981101</v>
      </c>
      <c r="H65" s="10">
        <v>1.1320754716981101</v>
      </c>
      <c r="I65" s="4">
        <f t="shared" si="2"/>
        <v>8.2632500960472477E-2</v>
      </c>
      <c r="J65" s="6">
        <f t="shared" si="3"/>
        <v>6.8281302149824849E-3</v>
      </c>
      <c r="K65" s="2">
        <v>0.40816326530612196</v>
      </c>
      <c r="L65" s="5">
        <f t="shared" si="4"/>
        <v>9.1103200524028094E-3</v>
      </c>
      <c r="M65" s="8">
        <f t="shared" si="5"/>
        <v>8.299793145721273E-5</v>
      </c>
      <c r="Q65" s="10">
        <v>53.000000000000149</v>
      </c>
      <c r="R65" s="12">
        <f t="shared" si="6"/>
        <v>0.97902097902097796</v>
      </c>
      <c r="S65" s="17">
        <f t="shared" si="7"/>
        <v>0.98569237379659347</v>
      </c>
      <c r="T65">
        <v>65</v>
      </c>
    </row>
    <row r="66" spans="1:20">
      <c r="A66">
        <v>66</v>
      </c>
      <c r="B66">
        <v>1.15384615384615</v>
      </c>
      <c r="C66">
        <v>1.1320754716981101</v>
      </c>
      <c r="D66">
        <f t="shared" ref="D66:D129" si="8">60/B66</f>
        <v>52.000000000000178</v>
      </c>
      <c r="E66" s="10">
        <v>52.000000000000178</v>
      </c>
      <c r="F66" s="19">
        <f t="shared" ref="F66:F129" si="9">60/E66</f>
        <v>1.15384615384615</v>
      </c>
      <c r="H66" s="10">
        <v>1.15384615384615</v>
      </c>
      <c r="I66" s="4">
        <f t="shared" ref="I66:I75" si="10">H66-$N$1</f>
        <v>0.10440318310851238</v>
      </c>
      <c r="J66" s="6">
        <f t="shared" ref="J66:J75" si="11">I66*I66</f>
        <v>1.0900024643189564E-2</v>
      </c>
      <c r="K66" s="2">
        <v>0.40540540540540504</v>
      </c>
      <c r="L66" s="5">
        <f t="shared" ref="L66:L129" si="12">K66-$O$1</f>
        <v>6.3524601516858903E-3</v>
      </c>
      <c r="M66" s="8">
        <f t="shared" ref="M66:M129" si="13">L66*L66</f>
        <v>4.0353749978757121E-5</v>
      </c>
      <c r="Q66" s="10">
        <v>52.000000000000178</v>
      </c>
      <c r="R66" s="12">
        <f t="shared" ref="R66:R129" si="14">1-((Q66-50)/(193-50))</f>
        <v>0.98601398601398482</v>
      </c>
      <c r="S66" s="17">
        <f t="shared" ref="S66:S129" si="15">1-((Q66-50)/(193-50))*($P$3)/0.7</f>
        <v>0.99046158253106198</v>
      </c>
      <c r="T66">
        <v>66</v>
      </c>
    </row>
    <row r="67" spans="1:20">
      <c r="A67">
        <v>67</v>
      </c>
      <c r="B67">
        <v>1.1320754716981101</v>
      </c>
      <c r="C67">
        <v>1.1111111111111101</v>
      </c>
      <c r="D67">
        <f t="shared" si="8"/>
        <v>53.000000000000149</v>
      </c>
      <c r="E67" s="10">
        <v>53.000000000000149</v>
      </c>
      <c r="F67" s="19">
        <f t="shared" si="9"/>
        <v>1.1320754716981101</v>
      </c>
      <c r="H67" s="10">
        <v>1.1320754716981101</v>
      </c>
      <c r="I67" s="4">
        <f t="shared" si="10"/>
        <v>8.2632500960472477E-2</v>
      </c>
      <c r="J67" s="6">
        <f t="shared" si="11"/>
        <v>6.8281302149824849E-3</v>
      </c>
      <c r="K67" s="2">
        <v>0.40268456375838901</v>
      </c>
      <c r="L67" s="5">
        <f t="shared" si="12"/>
        <v>3.6316185046698646E-3</v>
      </c>
      <c r="M67" s="8">
        <f t="shared" si="13"/>
        <v>1.3188652963460584E-5</v>
      </c>
      <c r="Q67" s="10">
        <v>53.000000000000149</v>
      </c>
      <c r="R67" s="12">
        <f t="shared" si="14"/>
        <v>0.97902097902097796</v>
      </c>
      <c r="S67" s="17">
        <f t="shared" si="15"/>
        <v>0.98569237379659347</v>
      </c>
      <c r="T67">
        <v>67</v>
      </c>
    </row>
    <row r="68" spans="1:20">
      <c r="A68">
        <v>68</v>
      </c>
      <c r="B68">
        <v>1.1111111111111101</v>
      </c>
      <c r="C68">
        <v>1.0909090909090899</v>
      </c>
      <c r="D68">
        <f t="shared" si="8"/>
        <v>54.00000000000005</v>
      </c>
      <c r="E68" s="10">
        <v>54.00000000000005</v>
      </c>
      <c r="F68" s="19">
        <f t="shared" si="9"/>
        <v>1.1111111111111101</v>
      </c>
      <c r="H68" s="10">
        <v>1.1111111111111101</v>
      </c>
      <c r="I68" s="4">
        <f t="shared" si="10"/>
        <v>6.1668140373472458E-2</v>
      </c>
      <c r="J68" s="6">
        <f t="shared" si="11"/>
        <v>3.802959537122304E-3</v>
      </c>
      <c r="K68" s="2">
        <v>0.40268456375838901</v>
      </c>
      <c r="L68" s="5">
        <f t="shared" si="12"/>
        <v>3.6316185046698646E-3</v>
      </c>
      <c r="M68" s="8">
        <f t="shared" si="13"/>
        <v>1.3188652963460584E-5</v>
      </c>
      <c r="Q68" s="10">
        <v>54.00000000000005</v>
      </c>
      <c r="R68" s="12">
        <f t="shared" si="14"/>
        <v>0.97202797202797164</v>
      </c>
      <c r="S68" s="17">
        <f t="shared" si="15"/>
        <v>0.98092316506212529</v>
      </c>
      <c r="T68">
        <v>68</v>
      </c>
    </row>
    <row r="69" spans="1:20">
      <c r="A69">
        <v>69</v>
      </c>
      <c r="B69">
        <v>1.0909090909090899</v>
      </c>
      <c r="C69">
        <v>1.0714285714285701</v>
      </c>
      <c r="D69">
        <f t="shared" si="8"/>
        <v>55.00000000000005</v>
      </c>
      <c r="E69" s="10">
        <v>55.00000000000005</v>
      </c>
      <c r="F69" s="19">
        <f t="shared" si="9"/>
        <v>1.0909090909090899</v>
      </c>
      <c r="H69" s="10">
        <v>1.0909090909090899</v>
      </c>
      <c r="I69" s="4">
        <f t="shared" si="10"/>
        <v>4.1466120171452348E-2</v>
      </c>
      <c r="J69" s="6">
        <f t="shared" si="11"/>
        <v>1.7194391220733273E-3</v>
      </c>
      <c r="K69" s="2">
        <v>0.4</v>
      </c>
      <c r="L69" s="5">
        <f t="shared" si="12"/>
        <v>9.4705474628087316E-4</v>
      </c>
      <c r="M69" s="8">
        <f t="shared" si="13"/>
        <v>8.9691269245312898E-7</v>
      </c>
      <c r="Q69" s="10">
        <v>55.00000000000005</v>
      </c>
      <c r="R69" s="12">
        <f t="shared" si="14"/>
        <v>0.96503496503496466</v>
      </c>
      <c r="S69" s="17">
        <f t="shared" si="15"/>
        <v>0.97615395632765667</v>
      </c>
      <c r="T69">
        <v>69</v>
      </c>
    </row>
    <row r="70" spans="1:20">
      <c r="A70">
        <v>70</v>
      </c>
      <c r="B70">
        <v>1.0714285714285701</v>
      </c>
      <c r="C70">
        <v>1.0909090909090899</v>
      </c>
      <c r="D70">
        <f t="shared" si="8"/>
        <v>56.000000000000071</v>
      </c>
      <c r="E70" s="10">
        <v>56.000000000000071</v>
      </c>
      <c r="F70" s="19">
        <f t="shared" si="9"/>
        <v>1.0714285714285701</v>
      </c>
      <c r="H70" s="10">
        <v>1.0714285714285701</v>
      </c>
      <c r="I70" s="4">
        <f t="shared" si="10"/>
        <v>2.1985600690932472E-2</v>
      </c>
      <c r="J70" s="6">
        <f t="shared" si="11"/>
        <v>4.8336663774113041E-4</v>
      </c>
      <c r="K70" s="2">
        <v>0.39735099337748297</v>
      </c>
      <c r="L70" s="5">
        <f t="shared" si="12"/>
        <v>-1.7019518762361741E-3</v>
      </c>
      <c r="M70" s="8">
        <f t="shared" si="13"/>
        <v>2.8966401890238333E-6</v>
      </c>
      <c r="Q70" s="10">
        <v>56.000000000000071</v>
      </c>
      <c r="R70" s="12">
        <f t="shared" si="14"/>
        <v>0.95804195804195758</v>
      </c>
      <c r="S70" s="17">
        <f t="shared" si="15"/>
        <v>0.97138474759318805</v>
      </c>
      <c r="T70">
        <v>70</v>
      </c>
    </row>
    <row r="71" spans="1:20">
      <c r="A71">
        <v>71</v>
      </c>
      <c r="B71">
        <v>1.0909090909090899</v>
      </c>
      <c r="C71">
        <v>1.1111111111111101</v>
      </c>
      <c r="D71">
        <f t="shared" si="8"/>
        <v>55.00000000000005</v>
      </c>
      <c r="E71" s="10">
        <v>55.00000000000005</v>
      </c>
      <c r="F71" s="19">
        <f t="shared" si="9"/>
        <v>1.0909090909090899</v>
      </c>
      <c r="H71" s="10">
        <v>1.0909090909090899</v>
      </c>
      <c r="I71" s="4">
        <f t="shared" si="10"/>
        <v>4.1466120171452348E-2</v>
      </c>
      <c r="J71" s="6">
        <f t="shared" si="11"/>
        <v>1.7194391220733273E-3</v>
      </c>
      <c r="K71" s="2">
        <v>0.394736842105263</v>
      </c>
      <c r="L71" s="5">
        <f t="shared" si="12"/>
        <v>-4.3161031484561518E-3</v>
      </c>
      <c r="M71" s="8">
        <f t="shared" si="13"/>
        <v>1.8628746388113108E-5</v>
      </c>
      <c r="Q71" s="10">
        <v>55.00000000000005</v>
      </c>
      <c r="R71" s="12">
        <f t="shared" si="14"/>
        <v>0.96503496503496466</v>
      </c>
      <c r="S71" s="17">
        <f t="shared" si="15"/>
        <v>0.97615395632765667</v>
      </c>
      <c r="T71">
        <v>71</v>
      </c>
    </row>
    <row r="72" spans="1:20">
      <c r="A72">
        <v>72</v>
      </c>
      <c r="B72">
        <v>1.1111111111111101</v>
      </c>
      <c r="C72">
        <v>1.1320754716981101</v>
      </c>
      <c r="D72">
        <f t="shared" si="8"/>
        <v>54.00000000000005</v>
      </c>
      <c r="E72" s="10">
        <v>54.00000000000005</v>
      </c>
      <c r="F72" s="19">
        <f t="shared" si="9"/>
        <v>1.1111111111111101</v>
      </c>
      <c r="H72" s="10">
        <v>1.1111111111111101</v>
      </c>
      <c r="I72" s="4">
        <f t="shared" si="10"/>
        <v>6.1668140373472458E-2</v>
      </c>
      <c r="J72" s="6">
        <f t="shared" si="11"/>
        <v>3.802959537122304E-3</v>
      </c>
      <c r="K72" s="2">
        <v>0.39215686274509798</v>
      </c>
      <c r="L72" s="5">
        <f t="shared" si="12"/>
        <v>-6.8960825086211708E-3</v>
      </c>
      <c r="M72" s="8">
        <f t="shared" si="13"/>
        <v>4.7555953965710857E-5</v>
      </c>
      <c r="Q72" s="10">
        <v>54.00000000000005</v>
      </c>
      <c r="R72" s="12">
        <f t="shared" si="14"/>
        <v>0.97202797202797164</v>
      </c>
      <c r="S72" s="17">
        <f t="shared" si="15"/>
        <v>0.98092316506212529</v>
      </c>
      <c r="T72">
        <v>72</v>
      </c>
    </row>
    <row r="73" spans="1:20">
      <c r="A73">
        <v>73</v>
      </c>
      <c r="B73">
        <v>1.1320754716981101</v>
      </c>
      <c r="C73">
        <v>1.1111111111111101</v>
      </c>
      <c r="D73">
        <f t="shared" si="8"/>
        <v>53.000000000000149</v>
      </c>
      <c r="E73" s="10">
        <v>53.000000000000149</v>
      </c>
      <c r="F73" s="19">
        <f t="shared" si="9"/>
        <v>1.1320754716981101</v>
      </c>
      <c r="H73" s="10">
        <v>1.1320754716981101</v>
      </c>
      <c r="I73" s="4">
        <f t="shared" si="10"/>
        <v>8.2632500960472477E-2</v>
      </c>
      <c r="J73" s="6">
        <f t="shared" si="11"/>
        <v>6.8281302149824849E-3</v>
      </c>
      <c r="K73" s="2">
        <v>0.39215686274509798</v>
      </c>
      <c r="L73" s="5">
        <f t="shared" si="12"/>
        <v>-6.8960825086211708E-3</v>
      </c>
      <c r="M73" s="8">
        <f t="shared" si="13"/>
        <v>4.7555953965710857E-5</v>
      </c>
      <c r="Q73" s="10">
        <v>53.000000000000149</v>
      </c>
      <c r="R73" s="12">
        <f t="shared" si="14"/>
        <v>0.97902097902097796</v>
      </c>
      <c r="S73" s="17">
        <f t="shared" si="15"/>
        <v>0.98569237379659347</v>
      </c>
      <c r="T73">
        <v>73</v>
      </c>
    </row>
    <row r="74" spans="1:20">
      <c r="A74">
        <v>74</v>
      </c>
      <c r="B74">
        <v>1.1111111111111101</v>
      </c>
      <c r="C74">
        <v>1.0909090909090899</v>
      </c>
      <c r="D74">
        <f t="shared" si="8"/>
        <v>54.00000000000005</v>
      </c>
      <c r="E74" s="10">
        <v>54.00000000000005</v>
      </c>
      <c r="F74" s="19">
        <f t="shared" si="9"/>
        <v>1.1111111111111101</v>
      </c>
      <c r="H74" s="10">
        <v>1.1111111111111101</v>
      </c>
      <c r="I74" s="4">
        <f t="shared" si="10"/>
        <v>6.1668140373472458E-2</v>
      </c>
      <c r="J74" s="6">
        <f t="shared" si="11"/>
        <v>3.802959537122304E-3</v>
      </c>
      <c r="K74" s="2">
        <v>0.38961038961038902</v>
      </c>
      <c r="L74" s="5">
        <f t="shared" si="12"/>
        <v>-9.4425556433301305E-3</v>
      </c>
      <c r="M74" s="8">
        <f t="shared" si="13"/>
        <v>8.9161857077385689E-5</v>
      </c>
      <c r="Q74" s="10">
        <v>54.00000000000005</v>
      </c>
      <c r="R74" s="12">
        <f t="shared" si="14"/>
        <v>0.97202797202797164</v>
      </c>
      <c r="S74" s="17">
        <f t="shared" si="15"/>
        <v>0.98092316506212529</v>
      </c>
      <c r="T74">
        <v>74</v>
      </c>
    </row>
    <row r="75" spans="1:20">
      <c r="A75">
        <v>75</v>
      </c>
      <c r="B75">
        <v>1.0909090909090899</v>
      </c>
      <c r="C75">
        <v>1.0714285714285701</v>
      </c>
      <c r="D75">
        <f t="shared" si="8"/>
        <v>55.00000000000005</v>
      </c>
      <c r="E75" s="10">
        <v>55.00000000000005</v>
      </c>
      <c r="F75" s="19">
        <f t="shared" si="9"/>
        <v>1.0909090909090899</v>
      </c>
      <c r="H75" s="10">
        <v>1.0909090909090899</v>
      </c>
      <c r="I75" s="4">
        <f t="shared" si="10"/>
        <v>4.1466120171452348E-2</v>
      </c>
      <c r="J75" s="6">
        <f t="shared" si="11"/>
        <v>1.7194391220733273E-3</v>
      </c>
      <c r="K75" s="2">
        <v>0.38709677419354799</v>
      </c>
      <c r="L75" s="5">
        <f t="shared" si="12"/>
        <v>-1.1956171060171161E-2</v>
      </c>
      <c r="M75" s="8">
        <f t="shared" si="13"/>
        <v>1.4295002642007439E-4</v>
      </c>
      <c r="Q75" s="10">
        <v>55.00000000000005</v>
      </c>
      <c r="R75" s="12">
        <f t="shared" si="14"/>
        <v>0.96503496503496466</v>
      </c>
      <c r="S75" s="17">
        <f t="shared" si="15"/>
        <v>0.97615395632765667</v>
      </c>
      <c r="T75">
        <v>75</v>
      </c>
    </row>
    <row r="76" spans="1:20">
      <c r="A76">
        <v>76</v>
      </c>
      <c r="B76">
        <v>1.0714285714285701</v>
      </c>
      <c r="C76">
        <v>1.0526315789473599</v>
      </c>
      <c r="D76">
        <f t="shared" si="8"/>
        <v>56.000000000000071</v>
      </c>
      <c r="E76" s="10">
        <v>56.000000000000071</v>
      </c>
      <c r="F76" s="19">
        <f t="shared" si="9"/>
        <v>1.0714285714285701</v>
      </c>
      <c r="H76" s="10">
        <v>1.0714285714285701</v>
      </c>
      <c r="I76" s="4">
        <f t="shared" ref="I76:I139" si="16">H76-$N$1</f>
        <v>2.1985600690932472E-2</v>
      </c>
      <c r="J76" s="6">
        <f t="shared" ref="J76:J139" si="17">I76*I76</f>
        <v>4.8336663774113041E-4</v>
      </c>
      <c r="K76" s="2">
        <v>0.38709677419354799</v>
      </c>
      <c r="L76" s="5">
        <f t="shared" si="12"/>
        <v>-1.1956171060171161E-2</v>
      </c>
      <c r="M76" s="8">
        <f t="shared" si="13"/>
        <v>1.4295002642007439E-4</v>
      </c>
      <c r="Q76" s="10">
        <v>56.000000000000071</v>
      </c>
      <c r="R76" s="12">
        <f t="shared" si="14"/>
        <v>0.95804195804195758</v>
      </c>
      <c r="S76" s="17">
        <f t="shared" si="15"/>
        <v>0.97138474759318805</v>
      </c>
      <c r="T76">
        <v>76</v>
      </c>
    </row>
    <row r="77" spans="1:20">
      <c r="A77">
        <v>77</v>
      </c>
      <c r="B77">
        <v>1.0526315789473599</v>
      </c>
      <c r="C77">
        <v>1.03448275862068</v>
      </c>
      <c r="D77">
        <f t="shared" si="8"/>
        <v>57.000000000000462</v>
      </c>
      <c r="E77" s="10">
        <v>57.000000000000462</v>
      </c>
      <c r="F77" s="19">
        <f t="shared" si="9"/>
        <v>1.0526315789473599</v>
      </c>
      <c r="H77" s="10">
        <v>1.0526315789473599</v>
      </c>
      <c r="I77" s="4">
        <f t="shared" si="16"/>
        <v>3.1886082097223323E-3</v>
      </c>
      <c r="J77" s="6">
        <f t="shared" si="17"/>
        <v>1.0167222315108657E-5</v>
      </c>
      <c r="K77" s="2">
        <v>0.38461538461538408</v>
      </c>
      <c r="L77" s="5">
        <f t="shared" si="12"/>
        <v>-1.4437560638335067E-2</v>
      </c>
      <c r="M77" s="8">
        <f t="shared" si="13"/>
        <v>2.0844315718560207E-4</v>
      </c>
      <c r="Q77" s="10">
        <v>57.000000000000462</v>
      </c>
      <c r="R77" s="12">
        <f t="shared" si="14"/>
        <v>0.95104895104894782</v>
      </c>
      <c r="S77" s="17">
        <f t="shared" si="15"/>
        <v>0.96661553885871754</v>
      </c>
      <c r="T77">
        <v>77</v>
      </c>
    </row>
    <row r="78" spans="1:20">
      <c r="A78">
        <v>78</v>
      </c>
      <c r="B78">
        <v>1.03448275862068</v>
      </c>
      <c r="C78">
        <v>1.0169491525423699</v>
      </c>
      <c r="D78">
        <f t="shared" si="8"/>
        <v>58.000000000000547</v>
      </c>
      <c r="E78" s="10">
        <v>58.000000000000547</v>
      </c>
      <c r="F78" s="19">
        <f t="shared" si="9"/>
        <v>1.03448275862068</v>
      </c>
      <c r="H78" s="10">
        <v>1.03448275862068</v>
      </c>
      <c r="I78" s="4">
        <f t="shared" si="16"/>
        <v>-1.4960212116957639E-2</v>
      </c>
      <c r="J78" s="6">
        <f t="shared" si="17"/>
        <v>2.2380794658436614E-4</v>
      </c>
      <c r="K78" s="2">
        <v>0.38461538461538408</v>
      </c>
      <c r="L78" s="5">
        <f t="shared" si="12"/>
        <v>-1.4437560638335067E-2</v>
      </c>
      <c r="M78" s="8">
        <f t="shared" si="13"/>
        <v>2.0844315718560207E-4</v>
      </c>
      <c r="Q78" s="10">
        <v>58.000000000000547</v>
      </c>
      <c r="R78" s="12">
        <f t="shared" si="14"/>
        <v>0.94405594405594018</v>
      </c>
      <c r="S78" s="17">
        <f t="shared" si="15"/>
        <v>0.96184633012424858</v>
      </c>
      <c r="T78">
        <v>78</v>
      </c>
    </row>
    <row r="79" spans="1:20">
      <c r="A79">
        <v>79</v>
      </c>
      <c r="B79">
        <v>1.0169491525423699</v>
      </c>
      <c r="C79">
        <v>1</v>
      </c>
      <c r="D79">
        <f t="shared" si="8"/>
        <v>59.000000000000171</v>
      </c>
      <c r="E79" s="10">
        <v>59.000000000000171</v>
      </c>
      <c r="F79" s="19">
        <f t="shared" si="9"/>
        <v>1.0169491525423699</v>
      </c>
      <c r="H79" s="10">
        <v>1.0169491525423699</v>
      </c>
      <c r="I79" s="4">
        <f t="shared" si="16"/>
        <v>-3.2493818195267643E-2</v>
      </c>
      <c r="J79" s="6">
        <f t="shared" si="17"/>
        <v>1.0558482209071065E-3</v>
      </c>
      <c r="K79" s="2">
        <v>0.38461538461538408</v>
      </c>
      <c r="L79" s="5">
        <f t="shared" si="12"/>
        <v>-1.4437560638335067E-2</v>
      </c>
      <c r="M79" s="8">
        <f t="shared" si="13"/>
        <v>2.0844315718560207E-4</v>
      </c>
      <c r="Q79" s="10">
        <v>59.000000000000171</v>
      </c>
      <c r="R79" s="12">
        <f t="shared" si="14"/>
        <v>0.93706293706293586</v>
      </c>
      <c r="S79" s="17">
        <f t="shared" si="15"/>
        <v>0.95707712138978174</v>
      </c>
      <c r="T79">
        <v>79</v>
      </c>
    </row>
    <row r="80" spans="1:20">
      <c r="A80">
        <v>80</v>
      </c>
      <c r="B80">
        <v>1</v>
      </c>
      <c r="C80">
        <v>1.03448275862068</v>
      </c>
      <c r="D80">
        <f t="shared" si="8"/>
        <v>60</v>
      </c>
      <c r="E80" s="10">
        <v>60</v>
      </c>
      <c r="F80" s="19">
        <f t="shared" si="9"/>
        <v>1</v>
      </c>
      <c r="H80" s="10">
        <v>1</v>
      </c>
      <c r="I80" s="4">
        <f t="shared" si="16"/>
        <v>-4.9442970737637593E-2</v>
      </c>
      <c r="J80" s="6">
        <f t="shared" si="17"/>
        <v>2.4446073553628872E-3</v>
      </c>
      <c r="K80" s="2">
        <v>0.38461538461538408</v>
      </c>
      <c r="L80" s="5">
        <f t="shared" si="12"/>
        <v>-1.4437560638335067E-2</v>
      </c>
      <c r="M80" s="8">
        <f t="shared" si="13"/>
        <v>2.0844315718560207E-4</v>
      </c>
      <c r="Q80" s="10">
        <v>60</v>
      </c>
      <c r="R80" s="12">
        <f t="shared" si="14"/>
        <v>0.93006993006993011</v>
      </c>
      <c r="S80" s="17">
        <f t="shared" si="15"/>
        <v>0.95230791265531389</v>
      </c>
      <c r="T80">
        <v>80</v>
      </c>
    </row>
    <row r="81" spans="1:20">
      <c r="A81">
        <v>81</v>
      </c>
      <c r="B81">
        <v>1.03448275862068</v>
      </c>
      <c r="C81">
        <v>1.0526315789473599</v>
      </c>
      <c r="D81">
        <f t="shared" si="8"/>
        <v>58.000000000000547</v>
      </c>
      <c r="E81" s="10">
        <v>58.000000000000547</v>
      </c>
      <c r="F81" s="19">
        <f t="shared" si="9"/>
        <v>1.03448275862068</v>
      </c>
      <c r="H81" s="10">
        <v>1.03448275862068</v>
      </c>
      <c r="I81" s="4">
        <f t="shared" si="16"/>
        <v>-1.4960212116957639E-2</v>
      </c>
      <c r="J81" s="6">
        <f t="shared" si="17"/>
        <v>2.2380794658436614E-4</v>
      </c>
      <c r="K81" s="2">
        <v>0.38461538461538408</v>
      </c>
      <c r="L81" s="5">
        <f t="shared" si="12"/>
        <v>-1.4437560638335067E-2</v>
      </c>
      <c r="M81" s="8">
        <f t="shared" si="13"/>
        <v>2.0844315718560207E-4</v>
      </c>
      <c r="Q81" s="10">
        <v>58.000000000000547</v>
      </c>
      <c r="R81" s="12">
        <f t="shared" si="14"/>
        <v>0.94405594405594018</v>
      </c>
      <c r="S81" s="17">
        <f t="shared" si="15"/>
        <v>0.96184633012424858</v>
      </c>
      <c r="T81">
        <v>81</v>
      </c>
    </row>
    <row r="82" spans="1:20">
      <c r="A82">
        <v>82</v>
      </c>
      <c r="B82">
        <v>1.0526315789473599</v>
      </c>
      <c r="C82">
        <v>1.0909090909090899</v>
      </c>
      <c r="D82">
        <f t="shared" si="8"/>
        <v>57.000000000000462</v>
      </c>
      <c r="E82" s="10">
        <v>57.000000000000462</v>
      </c>
      <c r="F82" s="19">
        <f t="shared" si="9"/>
        <v>1.0526315789473599</v>
      </c>
      <c r="H82" s="10">
        <v>1.0526315789473599</v>
      </c>
      <c r="I82" s="4">
        <f t="shared" si="16"/>
        <v>3.1886082097223323E-3</v>
      </c>
      <c r="J82" s="6">
        <f t="shared" si="17"/>
        <v>1.0167222315108657E-5</v>
      </c>
      <c r="K82" s="2">
        <v>0.38461538461538408</v>
      </c>
      <c r="L82" s="5">
        <f t="shared" si="12"/>
        <v>-1.4437560638335067E-2</v>
      </c>
      <c r="M82" s="8">
        <f t="shared" si="13"/>
        <v>2.0844315718560207E-4</v>
      </c>
      <c r="Q82" s="10">
        <v>57.000000000000462</v>
      </c>
      <c r="R82" s="12">
        <f t="shared" si="14"/>
        <v>0.95104895104894782</v>
      </c>
      <c r="S82" s="17">
        <f t="shared" si="15"/>
        <v>0.96661553885871754</v>
      </c>
      <c r="T82">
        <v>82</v>
      </c>
    </row>
    <row r="83" spans="1:20">
      <c r="A83">
        <v>83</v>
      </c>
      <c r="B83">
        <v>1.0909090909090899</v>
      </c>
      <c r="C83">
        <v>1.1111111111111101</v>
      </c>
      <c r="D83">
        <f t="shared" si="8"/>
        <v>55.00000000000005</v>
      </c>
      <c r="E83" s="10">
        <v>55.00000000000005</v>
      </c>
      <c r="F83" s="19">
        <f t="shared" si="9"/>
        <v>1.0909090909090899</v>
      </c>
      <c r="H83" s="10">
        <v>1.0909090909090899</v>
      </c>
      <c r="I83" s="4">
        <f t="shared" si="16"/>
        <v>4.1466120171452348E-2</v>
      </c>
      <c r="J83" s="6">
        <f t="shared" si="17"/>
        <v>1.7194391220733273E-3</v>
      </c>
      <c r="K83" s="2">
        <v>0.38461538461538408</v>
      </c>
      <c r="L83" s="5">
        <f t="shared" si="12"/>
        <v>-1.4437560638335067E-2</v>
      </c>
      <c r="M83" s="8">
        <f t="shared" si="13"/>
        <v>2.0844315718560207E-4</v>
      </c>
      <c r="Q83" s="10">
        <v>55.00000000000005</v>
      </c>
      <c r="R83" s="12">
        <f t="shared" si="14"/>
        <v>0.96503496503496466</v>
      </c>
      <c r="S83" s="17">
        <f t="shared" si="15"/>
        <v>0.97615395632765667</v>
      </c>
      <c r="T83">
        <v>83</v>
      </c>
    </row>
    <row r="84" spans="1:20">
      <c r="A84">
        <v>84</v>
      </c>
      <c r="B84">
        <v>1.1111111111111101</v>
      </c>
      <c r="C84">
        <v>1.1320754716981101</v>
      </c>
      <c r="D84">
        <f t="shared" si="8"/>
        <v>54.00000000000005</v>
      </c>
      <c r="E84" s="10">
        <v>54.00000000000005</v>
      </c>
      <c r="F84" s="19">
        <f t="shared" si="9"/>
        <v>1.1111111111111101</v>
      </c>
      <c r="H84" s="10">
        <v>1.1111111111111101</v>
      </c>
      <c r="I84" s="4">
        <f t="shared" si="16"/>
        <v>6.1668140373472458E-2</v>
      </c>
      <c r="J84" s="6">
        <f t="shared" si="17"/>
        <v>3.802959537122304E-3</v>
      </c>
      <c r="K84" s="2">
        <v>0.38216560509554098</v>
      </c>
      <c r="L84" s="5">
        <f t="shared" si="12"/>
        <v>-1.6887340158178166E-2</v>
      </c>
      <c r="M84" s="8">
        <f t="shared" si="13"/>
        <v>2.8518225761801696E-4</v>
      </c>
      <c r="Q84" s="10">
        <v>54.00000000000005</v>
      </c>
      <c r="R84" s="12">
        <f t="shared" si="14"/>
        <v>0.97202797202797164</v>
      </c>
      <c r="S84" s="17">
        <f t="shared" si="15"/>
        <v>0.98092316506212529</v>
      </c>
      <c r="T84">
        <v>84</v>
      </c>
    </row>
    <row r="85" spans="1:20">
      <c r="A85">
        <v>85</v>
      </c>
      <c r="B85">
        <v>1.1320754716981101</v>
      </c>
      <c r="C85">
        <v>1.15384615384615</v>
      </c>
      <c r="D85">
        <f t="shared" si="8"/>
        <v>53.000000000000149</v>
      </c>
      <c r="E85" s="10">
        <v>53.000000000000149</v>
      </c>
      <c r="F85" s="19">
        <f t="shared" si="9"/>
        <v>1.1320754716981101</v>
      </c>
      <c r="H85" s="10">
        <v>1.1320754716981101</v>
      </c>
      <c r="I85" s="4">
        <f t="shared" si="16"/>
        <v>8.2632500960472477E-2</v>
      </c>
      <c r="J85" s="6">
        <f t="shared" si="17"/>
        <v>6.8281302149824849E-3</v>
      </c>
      <c r="K85" s="2">
        <v>0.379746835443038</v>
      </c>
      <c r="L85" s="5">
        <f t="shared" si="12"/>
        <v>-1.9306109810681149E-2</v>
      </c>
      <c r="M85" s="8">
        <f t="shared" si="13"/>
        <v>3.727258760220789E-4</v>
      </c>
      <c r="Q85" s="10">
        <v>53.000000000000149</v>
      </c>
      <c r="R85" s="12">
        <f t="shared" si="14"/>
        <v>0.97902097902097796</v>
      </c>
      <c r="S85" s="17">
        <f t="shared" si="15"/>
        <v>0.98569237379659347</v>
      </c>
      <c r="T85">
        <v>85</v>
      </c>
    </row>
    <row r="86" spans="1:20">
      <c r="A86">
        <v>86</v>
      </c>
      <c r="B86">
        <v>1.15384615384615</v>
      </c>
      <c r="C86">
        <v>1.1320754716981101</v>
      </c>
      <c r="D86">
        <f t="shared" si="8"/>
        <v>52.000000000000178</v>
      </c>
      <c r="E86" s="10">
        <v>52.000000000000178</v>
      </c>
      <c r="F86" s="19">
        <f t="shared" si="9"/>
        <v>1.15384615384615</v>
      </c>
      <c r="H86" s="10">
        <v>1.15384615384615</v>
      </c>
      <c r="I86" s="4">
        <f t="shared" si="16"/>
        <v>0.10440318310851238</v>
      </c>
      <c r="J86" s="6">
        <f t="shared" si="17"/>
        <v>1.0900024643189564E-2</v>
      </c>
      <c r="K86" s="2">
        <v>0.379746835443038</v>
      </c>
      <c r="L86" s="5">
        <f t="shared" si="12"/>
        <v>-1.9306109810681149E-2</v>
      </c>
      <c r="M86" s="8">
        <f t="shared" si="13"/>
        <v>3.727258760220789E-4</v>
      </c>
      <c r="Q86" s="10">
        <v>52.000000000000178</v>
      </c>
      <c r="R86" s="12">
        <f t="shared" si="14"/>
        <v>0.98601398601398482</v>
      </c>
      <c r="S86" s="17">
        <f t="shared" si="15"/>
        <v>0.99046158253106198</v>
      </c>
      <c r="T86">
        <v>86</v>
      </c>
    </row>
    <row r="87" spans="1:20">
      <c r="A87">
        <v>87</v>
      </c>
      <c r="B87">
        <v>1.1320754716981101</v>
      </c>
      <c r="C87">
        <v>1.15384615384615</v>
      </c>
      <c r="D87">
        <f t="shared" si="8"/>
        <v>53.000000000000149</v>
      </c>
      <c r="E87" s="10">
        <v>53.000000000000149</v>
      </c>
      <c r="F87" s="19">
        <f t="shared" si="9"/>
        <v>1.1320754716981101</v>
      </c>
      <c r="H87" s="10">
        <v>1.1320754716981101</v>
      </c>
      <c r="I87" s="4">
        <f t="shared" si="16"/>
        <v>8.2632500960472477E-2</v>
      </c>
      <c r="J87" s="6">
        <f t="shared" si="17"/>
        <v>6.8281302149824849E-3</v>
      </c>
      <c r="K87" s="2">
        <v>0.37735849056603699</v>
      </c>
      <c r="L87" s="5">
        <f t="shared" si="12"/>
        <v>-2.1694454687682163E-2</v>
      </c>
      <c r="M87" s="8">
        <f t="shared" si="13"/>
        <v>4.7064936419589459E-4</v>
      </c>
      <c r="Q87" s="10">
        <v>53.000000000000149</v>
      </c>
      <c r="R87" s="12">
        <f t="shared" si="14"/>
        <v>0.97902097902097796</v>
      </c>
      <c r="S87" s="17">
        <f t="shared" si="15"/>
        <v>0.98569237379659347</v>
      </c>
      <c r="T87">
        <v>87</v>
      </c>
    </row>
    <row r="88" spans="1:20">
      <c r="A88">
        <v>88</v>
      </c>
      <c r="B88">
        <v>1.15384615384615</v>
      </c>
      <c r="C88">
        <v>1.1320754716981101</v>
      </c>
      <c r="D88">
        <f t="shared" si="8"/>
        <v>52.000000000000178</v>
      </c>
      <c r="E88" s="10">
        <v>52.000000000000178</v>
      </c>
      <c r="F88" s="19">
        <f t="shared" si="9"/>
        <v>1.15384615384615</v>
      </c>
      <c r="H88" s="10">
        <v>1.15384615384615</v>
      </c>
      <c r="I88" s="4">
        <f t="shared" si="16"/>
        <v>0.10440318310851238</v>
      </c>
      <c r="J88" s="6">
        <f t="shared" si="17"/>
        <v>1.0900024643189564E-2</v>
      </c>
      <c r="K88" s="2">
        <v>0.375</v>
      </c>
      <c r="L88" s="5">
        <f t="shared" si="12"/>
        <v>-2.4052945253719149E-2</v>
      </c>
      <c r="M88" s="8">
        <f t="shared" si="13"/>
        <v>5.7854417537841053E-4</v>
      </c>
      <c r="Q88" s="10">
        <v>52.000000000000178</v>
      </c>
      <c r="R88" s="12">
        <f t="shared" si="14"/>
        <v>0.98601398601398482</v>
      </c>
      <c r="S88" s="17">
        <f t="shared" si="15"/>
        <v>0.99046158253106198</v>
      </c>
      <c r="T88">
        <v>88</v>
      </c>
    </row>
    <row r="89" spans="1:20">
      <c r="A89">
        <v>89</v>
      </c>
      <c r="B89">
        <v>1.1320754716981101</v>
      </c>
      <c r="C89">
        <v>1.0909090909090899</v>
      </c>
      <c r="D89">
        <f t="shared" si="8"/>
        <v>53.000000000000149</v>
      </c>
      <c r="E89" s="10">
        <v>53.000000000000149</v>
      </c>
      <c r="F89" s="19">
        <f t="shared" si="9"/>
        <v>1.1320754716981101</v>
      </c>
      <c r="H89" s="10">
        <v>1.1320754716981101</v>
      </c>
      <c r="I89" s="4">
        <f t="shared" si="16"/>
        <v>8.2632500960472477E-2</v>
      </c>
      <c r="J89" s="6">
        <f t="shared" si="17"/>
        <v>6.8281302149824849E-3</v>
      </c>
      <c r="K89" s="2">
        <v>0.375</v>
      </c>
      <c r="L89" s="5">
        <f t="shared" si="12"/>
        <v>-2.4052945253719149E-2</v>
      </c>
      <c r="M89" s="8">
        <f t="shared" si="13"/>
        <v>5.7854417537841053E-4</v>
      </c>
      <c r="Q89" s="10">
        <v>53.000000000000149</v>
      </c>
      <c r="R89" s="12">
        <f t="shared" si="14"/>
        <v>0.97902097902097796</v>
      </c>
      <c r="S89" s="17">
        <f t="shared" si="15"/>
        <v>0.98569237379659347</v>
      </c>
      <c r="T89">
        <v>89</v>
      </c>
    </row>
    <row r="90" spans="1:20">
      <c r="A90">
        <v>90</v>
      </c>
      <c r="B90">
        <v>1.0909090909090899</v>
      </c>
      <c r="C90">
        <v>1.0714285714285701</v>
      </c>
      <c r="D90">
        <f t="shared" si="8"/>
        <v>55.00000000000005</v>
      </c>
      <c r="E90" s="10">
        <v>55.00000000000005</v>
      </c>
      <c r="F90" s="19">
        <f t="shared" si="9"/>
        <v>1.0909090909090899</v>
      </c>
      <c r="H90" s="10">
        <v>1.0909090909090899</v>
      </c>
      <c r="I90" s="4">
        <f t="shared" si="16"/>
        <v>4.1466120171452348E-2</v>
      </c>
      <c r="J90" s="6">
        <f t="shared" si="17"/>
        <v>1.7194391220733273E-3</v>
      </c>
      <c r="K90" s="2">
        <v>0.37267080745341602</v>
      </c>
      <c r="L90" s="5">
        <f t="shared" si="12"/>
        <v>-2.6382137800303129E-2</v>
      </c>
      <c r="M90" s="8">
        <f t="shared" si="13"/>
        <v>6.9601719491418326E-4</v>
      </c>
      <c r="Q90" s="10">
        <v>55.00000000000005</v>
      </c>
      <c r="R90" s="12">
        <f t="shared" si="14"/>
        <v>0.96503496503496466</v>
      </c>
      <c r="S90" s="17">
        <f t="shared" si="15"/>
        <v>0.97615395632765667</v>
      </c>
      <c r="T90">
        <v>90</v>
      </c>
    </row>
    <row r="91" spans="1:20">
      <c r="A91">
        <v>91</v>
      </c>
      <c r="B91">
        <v>1.0714285714285701</v>
      </c>
      <c r="C91">
        <v>1.0526315789473599</v>
      </c>
      <c r="D91">
        <f t="shared" si="8"/>
        <v>56.000000000000071</v>
      </c>
      <c r="E91" s="10">
        <v>56.000000000000071</v>
      </c>
      <c r="F91" s="19">
        <f t="shared" si="9"/>
        <v>1.0714285714285701</v>
      </c>
      <c r="H91" s="10">
        <v>1.0714285714285701</v>
      </c>
      <c r="I91" s="4">
        <f t="shared" si="16"/>
        <v>2.1985600690932472E-2</v>
      </c>
      <c r="J91" s="6">
        <f t="shared" si="17"/>
        <v>4.8336663774113041E-4</v>
      </c>
      <c r="K91" s="2">
        <v>0.37037037037037007</v>
      </c>
      <c r="L91" s="5">
        <f t="shared" si="12"/>
        <v>-2.8682574883349077E-2</v>
      </c>
      <c r="M91" s="8">
        <f t="shared" si="13"/>
        <v>8.226901019389273E-4</v>
      </c>
      <c r="Q91" s="10">
        <v>56.000000000000071</v>
      </c>
      <c r="R91" s="12">
        <f t="shared" si="14"/>
        <v>0.95804195804195758</v>
      </c>
      <c r="S91" s="17">
        <f t="shared" si="15"/>
        <v>0.97138474759318805</v>
      </c>
      <c r="T91">
        <v>91</v>
      </c>
    </row>
    <row r="92" spans="1:20">
      <c r="A92">
        <v>92</v>
      </c>
      <c r="B92">
        <v>1.0526315789473599</v>
      </c>
      <c r="C92">
        <v>1.0169491525423699</v>
      </c>
      <c r="D92">
        <f t="shared" si="8"/>
        <v>57.000000000000462</v>
      </c>
      <c r="E92" s="10">
        <v>57.000000000000462</v>
      </c>
      <c r="F92" s="19">
        <f t="shared" si="9"/>
        <v>1.0526315789473599</v>
      </c>
      <c r="H92" s="10">
        <v>1.0526315789473599</v>
      </c>
      <c r="I92" s="4">
        <f t="shared" si="16"/>
        <v>3.1886082097223323E-3</v>
      </c>
      <c r="J92" s="6">
        <f t="shared" si="17"/>
        <v>1.0167222315108657E-5</v>
      </c>
      <c r="K92" s="2">
        <v>0.37037037037037007</v>
      </c>
      <c r="L92" s="5">
        <f t="shared" si="12"/>
        <v>-2.8682574883349077E-2</v>
      </c>
      <c r="M92" s="8">
        <f t="shared" si="13"/>
        <v>8.226901019389273E-4</v>
      </c>
      <c r="Q92" s="10">
        <v>57.000000000000462</v>
      </c>
      <c r="R92" s="12">
        <f t="shared" si="14"/>
        <v>0.95104895104894782</v>
      </c>
      <c r="S92" s="17">
        <f t="shared" si="15"/>
        <v>0.96661553885871754</v>
      </c>
      <c r="T92">
        <v>92</v>
      </c>
    </row>
    <row r="93" spans="1:20">
      <c r="A93">
        <v>93</v>
      </c>
      <c r="B93">
        <v>1.0169491525423699</v>
      </c>
      <c r="C93">
        <v>1</v>
      </c>
      <c r="D93">
        <f t="shared" si="8"/>
        <v>59.000000000000171</v>
      </c>
      <c r="E93" s="10">
        <v>59.000000000000171</v>
      </c>
      <c r="F93" s="19">
        <f t="shared" si="9"/>
        <v>1.0169491525423699</v>
      </c>
      <c r="H93" s="10">
        <v>1.0169491525423699</v>
      </c>
      <c r="I93" s="4">
        <f t="shared" si="16"/>
        <v>-3.2493818195267643E-2</v>
      </c>
      <c r="J93" s="6">
        <f t="shared" si="17"/>
        <v>1.0558482209071065E-3</v>
      </c>
      <c r="K93" s="2">
        <v>0.36585365853658502</v>
      </c>
      <c r="L93" s="5">
        <f t="shared" si="12"/>
        <v>-3.3199286717134124E-2</v>
      </c>
      <c r="M93" s="8">
        <f t="shared" si="13"/>
        <v>1.1021926385264783E-3</v>
      </c>
      <c r="Q93" s="10">
        <v>59.000000000000171</v>
      </c>
      <c r="R93" s="12">
        <f t="shared" si="14"/>
        <v>0.93706293706293586</v>
      </c>
      <c r="S93" s="17">
        <f t="shared" si="15"/>
        <v>0.95707712138978174</v>
      </c>
      <c r="T93">
        <v>93</v>
      </c>
    </row>
    <row r="94" spans="1:20">
      <c r="A94">
        <v>94</v>
      </c>
      <c r="B94">
        <v>1</v>
      </c>
      <c r="C94">
        <v>0.98360655737704905</v>
      </c>
      <c r="D94">
        <f t="shared" si="8"/>
        <v>60</v>
      </c>
      <c r="E94" s="10">
        <v>60</v>
      </c>
      <c r="F94" s="19">
        <f t="shared" si="9"/>
        <v>1</v>
      </c>
      <c r="H94" s="10">
        <v>1</v>
      </c>
      <c r="I94" s="4">
        <f t="shared" si="16"/>
        <v>-4.9442970737637593E-2</v>
      </c>
      <c r="J94" s="6">
        <f t="shared" si="17"/>
        <v>2.4446073553628872E-3</v>
      </c>
      <c r="K94" s="2">
        <v>0.36363636363636304</v>
      </c>
      <c r="L94" s="5">
        <f t="shared" si="12"/>
        <v>-3.5416581617356113E-2</v>
      </c>
      <c r="M94" s="8">
        <f t="shared" si="13"/>
        <v>1.254334253458847E-3</v>
      </c>
      <c r="Q94" s="10">
        <v>60</v>
      </c>
      <c r="R94" s="12">
        <f t="shared" si="14"/>
        <v>0.93006993006993011</v>
      </c>
      <c r="S94" s="17">
        <f t="shared" si="15"/>
        <v>0.95230791265531389</v>
      </c>
      <c r="T94">
        <v>94</v>
      </c>
    </row>
    <row r="95" spans="1:20">
      <c r="A95">
        <v>95</v>
      </c>
      <c r="B95">
        <v>0.98360655737704905</v>
      </c>
      <c r="C95">
        <v>0.967741935483871</v>
      </c>
      <c r="D95">
        <f t="shared" si="8"/>
        <v>61.000000000000007</v>
      </c>
      <c r="E95" s="10">
        <v>61.000000000000007</v>
      </c>
      <c r="F95" s="19">
        <f t="shared" si="9"/>
        <v>0.98360655737704905</v>
      </c>
      <c r="H95" s="10">
        <v>0.98360655737704905</v>
      </c>
      <c r="I95" s="4">
        <f t="shared" si="16"/>
        <v>-6.5836413360588542E-2</v>
      </c>
      <c r="J95" s="6">
        <f t="shared" si="17"/>
        <v>4.3344333241862815E-3</v>
      </c>
      <c r="K95" s="2">
        <v>0.36363636363636304</v>
      </c>
      <c r="L95" s="5">
        <f t="shared" si="12"/>
        <v>-3.5416581617356113E-2</v>
      </c>
      <c r="M95" s="8">
        <f t="shared" si="13"/>
        <v>1.254334253458847E-3</v>
      </c>
      <c r="Q95" s="10">
        <v>61.000000000000007</v>
      </c>
      <c r="R95" s="12">
        <f t="shared" si="14"/>
        <v>0.92307692307692302</v>
      </c>
      <c r="S95" s="17">
        <f t="shared" si="15"/>
        <v>0.94753870392084527</v>
      </c>
      <c r="T95">
        <v>95</v>
      </c>
    </row>
    <row r="96" spans="1:20">
      <c r="A96">
        <v>96</v>
      </c>
      <c r="B96">
        <v>0.967741935483871</v>
      </c>
      <c r="C96">
        <v>0.98360655737704905</v>
      </c>
      <c r="D96">
        <f t="shared" si="8"/>
        <v>62</v>
      </c>
      <c r="E96" s="10">
        <v>62</v>
      </c>
      <c r="F96" s="19">
        <f t="shared" si="9"/>
        <v>0.967741935483871</v>
      </c>
      <c r="H96" s="10">
        <v>0.967741935483871</v>
      </c>
      <c r="I96" s="4">
        <f t="shared" si="16"/>
        <v>-8.1701035253766596E-2</v>
      </c>
      <c r="J96" s="6">
        <f t="shared" si="17"/>
        <v>6.6750591615372121E-3</v>
      </c>
      <c r="K96" s="2">
        <v>0.36363636363636304</v>
      </c>
      <c r="L96" s="5">
        <f t="shared" si="12"/>
        <v>-3.5416581617356113E-2</v>
      </c>
      <c r="M96" s="8">
        <f t="shared" si="13"/>
        <v>1.254334253458847E-3</v>
      </c>
      <c r="Q96" s="10">
        <v>62</v>
      </c>
      <c r="R96" s="12">
        <f t="shared" si="14"/>
        <v>0.91608391608391604</v>
      </c>
      <c r="S96" s="17">
        <f t="shared" si="15"/>
        <v>0.94276949518637676</v>
      </c>
      <c r="T96">
        <v>96</v>
      </c>
    </row>
    <row r="97" spans="1:20">
      <c r="A97">
        <v>97</v>
      </c>
      <c r="B97">
        <v>0.98360655737704905</v>
      </c>
      <c r="C97">
        <v>1</v>
      </c>
      <c r="D97">
        <f t="shared" si="8"/>
        <v>61.000000000000007</v>
      </c>
      <c r="E97" s="10">
        <v>61.000000000000007</v>
      </c>
      <c r="F97" s="19">
        <f t="shared" si="9"/>
        <v>0.98360655737704905</v>
      </c>
      <c r="H97" s="10">
        <v>0.98360655737704905</v>
      </c>
      <c r="I97" s="4">
        <f t="shared" si="16"/>
        <v>-6.5836413360588542E-2</v>
      </c>
      <c r="J97" s="6">
        <f t="shared" si="17"/>
        <v>4.3344333241862815E-3</v>
      </c>
      <c r="K97" s="2">
        <v>0.36363636363636304</v>
      </c>
      <c r="L97" s="5">
        <f t="shared" si="12"/>
        <v>-3.5416581617356113E-2</v>
      </c>
      <c r="M97" s="8">
        <f t="shared" si="13"/>
        <v>1.254334253458847E-3</v>
      </c>
      <c r="Q97" s="10">
        <v>61.000000000000007</v>
      </c>
      <c r="R97" s="12">
        <f t="shared" si="14"/>
        <v>0.92307692307692302</v>
      </c>
      <c r="S97" s="17">
        <f t="shared" si="15"/>
        <v>0.94753870392084527</v>
      </c>
      <c r="T97">
        <v>97</v>
      </c>
    </row>
    <row r="98" spans="1:20">
      <c r="A98">
        <v>98</v>
      </c>
      <c r="B98">
        <v>1</v>
      </c>
      <c r="C98">
        <v>1.0169491525423699</v>
      </c>
      <c r="D98">
        <f t="shared" si="8"/>
        <v>60</v>
      </c>
      <c r="E98" s="10">
        <v>60</v>
      </c>
      <c r="F98" s="19">
        <f t="shared" si="9"/>
        <v>1</v>
      </c>
      <c r="H98" s="10">
        <v>1</v>
      </c>
      <c r="I98" s="4">
        <f t="shared" si="16"/>
        <v>-4.9442970737637593E-2</v>
      </c>
      <c r="J98" s="6">
        <f t="shared" si="17"/>
        <v>2.4446073553628872E-3</v>
      </c>
      <c r="K98" s="2">
        <v>0.36363636363636304</v>
      </c>
      <c r="L98" s="5">
        <f t="shared" si="12"/>
        <v>-3.5416581617356113E-2</v>
      </c>
      <c r="M98" s="8">
        <f t="shared" si="13"/>
        <v>1.254334253458847E-3</v>
      </c>
      <c r="Q98" s="10">
        <v>60</v>
      </c>
      <c r="R98" s="12">
        <f t="shared" si="14"/>
        <v>0.93006993006993011</v>
      </c>
      <c r="S98" s="17">
        <f t="shared" si="15"/>
        <v>0.95230791265531389</v>
      </c>
      <c r="T98">
        <v>98</v>
      </c>
    </row>
    <row r="99" spans="1:20">
      <c r="A99">
        <v>99</v>
      </c>
      <c r="B99">
        <v>1.0169491525423699</v>
      </c>
      <c r="C99">
        <v>1.0526315789473599</v>
      </c>
      <c r="D99">
        <f t="shared" si="8"/>
        <v>59.000000000000171</v>
      </c>
      <c r="E99" s="10">
        <v>59.000000000000171</v>
      </c>
      <c r="F99" s="19">
        <f t="shared" si="9"/>
        <v>1.0169491525423699</v>
      </c>
      <c r="H99" s="10">
        <v>1.0169491525423699</v>
      </c>
      <c r="I99" s="4">
        <f t="shared" si="16"/>
        <v>-3.2493818195267643E-2</v>
      </c>
      <c r="J99" s="6">
        <f t="shared" si="17"/>
        <v>1.0558482209071065E-3</v>
      </c>
      <c r="K99" s="2">
        <v>0.36363636363636304</v>
      </c>
      <c r="L99" s="5">
        <f t="shared" si="12"/>
        <v>-3.5416581617356113E-2</v>
      </c>
      <c r="M99" s="8">
        <f t="shared" si="13"/>
        <v>1.254334253458847E-3</v>
      </c>
      <c r="Q99" s="10">
        <v>59.000000000000171</v>
      </c>
      <c r="R99" s="12">
        <f t="shared" si="14"/>
        <v>0.93706293706293586</v>
      </c>
      <c r="S99" s="17">
        <f t="shared" si="15"/>
        <v>0.95707712138978174</v>
      </c>
      <c r="T99">
        <v>99</v>
      </c>
    </row>
    <row r="100" spans="1:20">
      <c r="A100">
        <v>100</v>
      </c>
      <c r="B100">
        <v>1.0526315789473599</v>
      </c>
      <c r="C100">
        <v>1.0714285714285701</v>
      </c>
      <c r="D100">
        <f t="shared" si="8"/>
        <v>57.000000000000462</v>
      </c>
      <c r="E100" s="10">
        <v>57.000000000000462</v>
      </c>
      <c r="F100" s="19">
        <f t="shared" si="9"/>
        <v>1.0526315789473599</v>
      </c>
      <c r="H100" s="10">
        <v>1.0526315789473599</v>
      </c>
      <c r="I100" s="4">
        <f t="shared" si="16"/>
        <v>3.1886082097223323E-3</v>
      </c>
      <c r="J100" s="6">
        <f t="shared" si="17"/>
        <v>1.0167222315108657E-5</v>
      </c>
      <c r="K100" s="2">
        <v>0.359281437125748</v>
      </c>
      <c r="L100" s="5">
        <f t="shared" si="12"/>
        <v>-3.9771508127971145E-2</v>
      </c>
      <c r="M100" s="8">
        <f t="shared" si="13"/>
        <v>1.5817728587732749E-3</v>
      </c>
      <c r="Q100" s="10">
        <v>57.000000000000462</v>
      </c>
      <c r="R100" s="12">
        <f t="shared" si="14"/>
        <v>0.95104895104894782</v>
      </c>
      <c r="S100" s="17">
        <f t="shared" si="15"/>
        <v>0.96661553885871754</v>
      </c>
      <c r="T100">
        <v>100</v>
      </c>
    </row>
    <row r="101" spans="1:20">
      <c r="A101">
        <v>101</v>
      </c>
      <c r="B101">
        <v>1.0714285714285701</v>
      </c>
      <c r="C101">
        <v>1.1111111111111101</v>
      </c>
      <c r="D101">
        <f t="shared" si="8"/>
        <v>56.000000000000071</v>
      </c>
      <c r="E101" s="10">
        <v>56.000000000000071</v>
      </c>
      <c r="F101" s="19">
        <f t="shared" si="9"/>
        <v>1.0714285714285701</v>
      </c>
      <c r="H101" s="21">
        <v>1.0714285714285701</v>
      </c>
      <c r="I101" s="4">
        <f t="shared" si="16"/>
        <v>2.1985600690932472E-2</v>
      </c>
      <c r="J101" s="6">
        <f t="shared" si="17"/>
        <v>4.8336663774113041E-4</v>
      </c>
      <c r="K101" s="2">
        <v>0.35714285714285698</v>
      </c>
      <c r="L101" s="5">
        <f t="shared" si="12"/>
        <v>-4.1910088110862165E-2</v>
      </c>
      <c r="M101" s="8">
        <f t="shared" si="13"/>
        <v>1.7564554854602303E-3</v>
      </c>
      <c r="Q101" s="10">
        <v>56.000000000000071</v>
      </c>
      <c r="R101" s="12">
        <f t="shared" si="14"/>
        <v>0.95804195804195758</v>
      </c>
      <c r="S101" s="17">
        <f t="shared" si="15"/>
        <v>0.97138474759318805</v>
      </c>
      <c r="T101">
        <v>101</v>
      </c>
    </row>
    <row r="102" spans="1:20">
      <c r="A102">
        <v>102</v>
      </c>
      <c r="B102">
        <v>1.1111111111111101</v>
      </c>
      <c r="C102">
        <v>1.1320754716981101</v>
      </c>
      <c r="D102">
        <f t="shared" si="8"/>
        <v>54.00000000000005</v>
      </c>
      <c r="E102" s="10">
        <v>54.00000000000005</v>
      </c>
      <c r="F102" s="19">
        <f t="shared" si="9"/>
        <v>1.1111111111111101</v>
      </c>
      <c r="H102" s="21">
        <v>1.1111111111111101</v>
      </c>
      <c r="I102" s="4">
        <f t="shared" si="16"/>
        <v>6.1668140373472458E-2</v>
      </c>
      <c r="J102" s="6">
        <f t="shared" si="17"/>
        <v>3.802959537122304E-3</v>
      </c>
      <c r="K102" s="2">
        <v>0.35714285714285698</v>
      </c>
      <c r="L102" s="5">
        <f t="shared" si="12"/>
        <v>-4.1910088110862165E-2</v>
      </c>
      <c r="M102" s="8">
        <f t="shared" si="13"/>
        <v>1.7564554854602303E-3</v>
      </c>
      <c r="Q102" s="10">
        <v>54.00000000000005</v>
      </c>
      <c r="R102" s="12">
        <f t="shared" si="14"/>
        <v>0.97202797202797164</v>
      </c>
      <c r="S102" s="17">
        <f t="shared" si="15"/>
        <v>0.98092316506212529</v>
      </c>
      <c r="T102">
        <v>102</v>
      </c>
    </row>
    <row r="103" spans="1:20">
      <c r="A103">
        <v>103</v>
      </c>
      <c r="B103">
        <v>1.1320754716981101</v>
      </c>
      <c r="C103">
        <v>1.15384615384615</v>
      </c>
      <c r="D103">
        <f t="shared" si="8"/>
        <v>53.000000000000149</v>
      </c>
      <c r="E103" s="10">
        <v>53.000000000000149</v>
      </c>
      <c r="F103" s="19">
        <f t="shared" si="9"/>
        <v>1.1320754716981101</v>
      </c>
      <c r="H103" s="21">
        <v>1.1320754716981101</v>
      </c>
      <c r="I103" s="4">
        <f t="shared" si="16"/>
        <v>8.2632500960472477E-2</v>
      </c>
      <c r="J103" s="6">
        <f t="shared" si="17"/>
        <v>6.8281302149824849E-3</v>
      </c>
      <c r="K103" s="2">
        <v>0.35714285714285698</v>
      </c>
      <c r="L103" s="5">
        <f t="shared" si="12"/>
        <v>-4.1910088110862165E-2</v>
      </c>
      <c r="M103" s="8">
        <f t="shared" si="13"/>
        <v>1.7564554854602303E-3</v>
      </c>
      <c r="Q103" s="10">
        <v>53.000000000000149</v>
      </c>
      <c r="R103" s="12">
        <f t="shared" si="14"/>
        <v>0.97902097902097796</v>
      </c>
      <c r="S103" s="17">
        <f t="shared" si="15"/>
        <v>0.98569237379659347</v>
      </c>
      <c r="T103">
        <v>103</v>
      </c>
    </row>
    <row r="104" spans="1:20">
      <c r="A104">
        <v>104</v>
      </c>
      <c r="B104">
        <v>1.15384615384615</v>
      </c>
      <c r="C104">
        <v>1.1111111111111101</v>
      </c>
      <c r="D104">
        <f t="shared" si="8"/>
        <v>52.000000000000178</v>
      </c>
      <c r="E104" s="10">
        <v>52.000000000000178</v>
      </c>
      <c r="F104" s="19">
        <f t="shared" si="9"/>
        <v>1.15384615384615</v>
      </c>
      <c r="H104" s="21">
        <v>1.15384615384615</v>
      </c>
      <c r="I104" s="4">
        <f t="shared" si="16"/>
        <v>0.10440318310851238</v>
      </c>
      <c r="J104" s="6">
        <f t="shared" si="17"/>
        <v>1.0900024643189564E-2</v>
      </c>
      <c r="K104" s="2">
        <v>0.35714285714285698</v>
      </c>
      <c r="L104" s="5">
        <f t="shared" si="12"/>
        <v>-4.1910088110862165E-2</v>
      </c>
      <c r="M104" s="8">
        <f t="shared" si="13"/>
        <v>1.7564554854602303E-3</v>
      </c>
      <c r="Q104" s="10">
        <v>52.000000000000178</v>
      </c>
      <c r="R104" s="12">
        <f t="shared" si="14"/>
        <v>0.98601398601398482</v>
      </c>
      <c r="S104" s="17">
        <f t="shared" si="15"/>
        <v>0.99046158253106198</v>
      </c>
      <c r="T104">
        <v>104</v>
      </c>
    </row>
    <row r="105" spans="1:20">
      <c r="A105">
        <v>105</v>
      </c>
      <c r="B105">
        <v>1.1111111111111101</v>
      </c>
      <c r="C105">
        <v>1.0909090909090899</v>
      </c>
      <c r="D105">
        <f t="shared" si="8"/>
        <v>54.00000000000005</v>
      </c>
      <c r="E105" s="10">
        <v>54.00000000000005</v>
      </c>
      <c r="F105" s="19">
        <f t="shared" si="9"/>
        <v>1.1111111111111101</v>
      </c>
      <c r="H105" s="21">
        <v>1.1111111111111101</v>
      </c>
      <c r="I105" s="4">
        <f t="shared" si="16"/>
        <v>6.1668140373472458E-2</v>
      </c>
      <c r="J105" s="6">
        <f t="shared" si="17"/>
        <v>3.802959537122304E-3</v>
      </c>
      <c r="K105" s="2">
        <v>0.35714285714285698</v>
      </c>
      <c r="L105" s="5">
        <f t="shared" si="12"/>
        <v>-4.1910088110862165E-2</v>
      </c>
      <c r="M105" s="8">
        <f t="shared" si="13"/>
        <v>1.7564554854602303E-3</v>
      </c>
      <c r="Q105" s="10">
        <v>54.00000000000005</v>
      </c>
      <c r="R105" s="12">
        <f t="shared" si="14"/>
        <v>0.97202797202797164</v>
      </c>
      <c r="S105" s="17">
        <f t="shared" si="15"/>
        <v>0.98092316506212529</v>
      </c>
      <c r="T105">
        <v>105</v>
      </c>
    </row>
    <row r="106" spans="1:20">
      <c r="A106">
        <v>106</v>
      </c>
      <c r="B106">
        <v>1.0909090909090899</v>
      </c>
      <c r="C106">
        <v>1.0714285714285701</v>
      </c>
      <c r="D106">
        <f t="shared" si="8"/>
        <v>55.00000000000005</v>
      </c>
      <c r="E106" s="10">
        <v>55.00000000000005</v>
      </c>
      <c r="F106" s="19">
        <f t="shared" si="9"/>
        <v>1.0909090909090899</v>
      </c>
      <c r="H106" s="21">
        <v>1.0909090909090899</v>
      </c>
      <c r="I106" s="4">
        <f t="shared" si="16"/>
        <v>4.1466120171452348E-2</v>
      </c>
      <c r="J106" s="6">
        <f t="shared" si="17"/>
        <v>1.7194391220733273E-3</v>
      </c>
      <c r="K106" s="2">
        <v>0.35714285714285698</v>
      </c>
      <c r="L106" s="5">
        <f t="shared" si="12"/>
        <v>-4.1910088110862165E-2</v>
      </c>
      <c r="M106" s="8">
        <f t="shared" si="13"/>
        <v>1.7564554854602303E-3</v>
      </c>
      <c r="Q106" s="10">
        <v>55.00000000000005</v>
      </c>
      <c r="R106" s="12">
        <f t="shared" si="14"/>
        <v>0.96503496503496466</v>
      </c>
      <c r="S106" s="17">
        <f t="shared" si="15"/>
        <v>0.97615395632765667</v>
      </c>
      <c r="T106">
        <v>106</v>
      </c>
    </row>
    <row r="107" spans="1:20">
      <c r="A107">
        <v>107</v>
      </c>
      <c r="B107">
        <v>1.0714285714285701</v>
      </c>
      <c r="C107">
        <v>1.0526315789473599</v>
      </c>
      <c r="D107">
        <f t="shared" si="8"/>
        <v>56.000000000000071</v>
      </c>
      <c r="E107" s="10">
        <v>56.000000000000071</v>
      </c>
      <c r="F107" s="19">
        <f t="shared" si="9"/>
        <v>1.0714285714285701</v>
      </c>
      <c r="H107" s="21">
        <v>1.0714285714285701</v>
      </c>
      <c r="I107" s="4">
        <f t="shared" si="16"/>
        <v>2.1985600690932472E-2</v>
      </c>
      <c r="J107" s="6">
        <f t="shared" si="17"/>
        <v>4.8336663774113041E-4</v>
      </c>
      <c r="K107" s="2">
        <v>0.35714285714285698</v>
      </c>
      <c r="L107" s="5">
        <f t="shared" si="12"/>
        <v>-4.1910088110862165E-2</v>
      </c>
      <c r="M107" s="8">
        <f t="shared" si="13"/>
        <v>1.7564554854602303E-3</v>
      </c>
      <c r="Q107" s="10">
        <v>56.000000000000071</v>
      </c>
      <c r="R107" s="12">
        <f t="shared" si="14"/>
        <v>0.95804195804195758</v>
      </c>
      <c r="S107" s="17">
        <f t="shared" si="15"/>
        <v>0.97138474759318805</v>
      </c>
      <c r="T107">
        <v>107</v>
      </c>
    </row>
    <row r="108" spans="1:20">
      <c r="A108">
        <v>108</v>
      </c>
      <c r="B108">
        <v>1.0526315789473599</v>
      </c>
      <c r="C108">
        <v>1.03448275862068</v>
      </c>
      <c r="D108">
        <f t="shared" si="8"/>
        <v>57.000000000000462</v>
      </c>
      <c r="E108" s="10">
        <v>57.000000000000462</v>
      </c>
      <c r="F108" s="19">
        <f t="shared" si="9"/>
        <v>1.0526315789473599</v>
      </c>
      <c r="H108" s="21">
        <v>1.0526315789473599</v>
      </c>
      <c r="I108" s="4">
        <f t="shared" si="16"/>
        <v>3.1886082097223323E-3</v>
      </c>
      <c r="J108" s="6">
        <f t="shared" si="17"/>
        <v>1.0167222315108657E-5</v>
      </c>
      <c r="K108" s="2">
        <v>0.35294117647058798</v>
      </c>
      <c r="L108" s="5">
        <f t="shared" si="12"/>
        <v>-4.6111768783131168E-2</v>
      </c>
      <c r="M108" s="8">
        <f t="shared" si="13"/>
        <v>2.1262952203089502E-3</v>
      </c>
      <c r="Q108" s="10">
        <v>57.000000000000462</v>
      </c>
      <c r="R108" s="12">
        <f t="shared" si="14"/>
        <v>0.95104895104894782</v>
      </c>
      <c r="S108" s="17">
        <f t="shared" si="15"/>
        <v>0.96661553885871754</v>
      </c>
      <c r="T108">
        <v>108</v>
      </c>
    </row>
    <row r="109" spans="1:20">
      <c r="A109">
        <v>109</v>
      </c>
      <c r="B109">
        <v>1.03448275862068</v>
      </c>
      <c r="C109">
        <v>1.0526315789473599</v>
      </c>
      <c r="D109">
        <f t="shared" si="8"/>
        <v>58.000000000000547</v>
      </c>
      <c r="E109" s="10">
        <v>58.000000000000547</v>
      </c>
      <c r="F109" s="19">
        <f t="shared" si="9"/>
        <v>1.03448275862068</v>
      </c>
      <c r="H109" s="21">
        <v>1.03448275862068</v>
      </c>
      <c r="I109" s="4">
        <f t="shared" si="16"/>
        <v>-1.4960212116957639E-2</v>
      </c>
      <c r="J109" s="6">
        <f t="shared" si="17"/>
        <v>2.2380794658436614E-4</v>
      </c>
      <c r="K109" s="2">
        <v>0.35087719298245601</v>
      </c>
      <c r="L109" s="5">
        <f t="shared" si="12"/>
        <v>-4.8175752271263139E-2</v>
      </c>
      <c r="M109" s="8">
        <f t="shared" si="13"/>
        <v>2.3209031069021157E-3</v>
      </c>
      <c r="Q109" s="10">
        <v>58.000000000000547</v>
      </c>
      <c r="R109" s="12">
        <f t="shared" si="14"/>
        <v>0.94405594405594018</v>
      </c>
      <c r="S109" s="17">
        <f t="shared" si="15"/>
        <v>0.96184633012424858</v>
      </c>
      <c r="T109">
        <v>109</v>
      </c>
    </row>
    <row r="110" spans="1:20">
      <c r="A110">
        <v>110</v>
      </c>
      <c r="B110">
        <v>1.0526315789473599</v>
      </c>
      <c r="C110">
        <v>1.03448275862068</v>
      </c>
      <c r="D110">
        <f t="shared" si="8"/>
        <v>57.000000000000462</v>
      </c>
      <c r="E110" s="10">
        <v>57.000000000000462</v>
      </c>
      <c r="F110" s="19">
        <f t="shared" si="9"/>
        <v>1.0526315789473599</v>
      </c>
      <c r="H110" s="21">
        <v>1.0526315789473599</v>
      </c>
      <c r="I110" s="4">
        <f t="shared" si="16"/>
        <v>3.1886082097223323E-3</v>
      </c>
      <c r="J110" s="6">
        <f t="shared" si="17"/>
        <v>1.0167222315108657E-5</v>
      </c>
      <c r="K110" s="2">
        <v>0.35087719298245601</v>
      </c>
      <c r="L110" s="5">
        <f t="shared" si="12"/>
        <v>-4.8175752271263139E-2</v>
      </c>
      <c r="M110" s="8">
        <f t="shared" si="13"/>
        <v>2.3209031069021157E-3</v>
      </c>
      <c r="Q110" s="10">
        <v>57.000000000000462</v>
      </c>
      <c r="R110" s="12">
        <f t="shared" si="14"/>
        <v>0.95104895104894782</v>
      </c>
      <c r="S110" s="17">
        <f t="shared" si="15"/>
        <v>0.96661553885871754</v>
      </c>
      <c r="T110">
        <v>110</v>
      </c>
    </row>
    <row r="111" spans="1:20">
      <c r="A111">
        <v>111</v>
      </c>
      <c r="B111">
        <v>1.03448275862068</v>
      </c>
      <c r="C111">
        <v>1.0169491525423699</v>
      </c>
      <c r="D111">
        <f t="shared" si="8"/>
        <v>58.000000000000547</v>
      </c>
      <c r="E111" s="10">
        <v>58.000000000000547</v>
      </c>
      <c r="F111" s="19">
        <f t="shared" si="9"/>
        <v>1.03448275862068</v>
      </c>
      <c r="H111" s="21">
        <v>1.03448275862068</v>
      </c>
      <c r="I111" s="4">
        <f t="shared" si="16"/>
        <v>-1.4960212116957639E-2</v>
      </c>
      <c r="J111" s="6">
        <f t="shared" si="17"/>
        <v>2.2380794658436614E-4</v>
      </c>
      <c r="K111" s="2">
        <v>0.35087719298245601</v>
      </c>
      <c r="L111" s="5">
        <f t="shared" si="12"/>
        <v>-4.8175752271263139E-2</v>
      </c>
      <c r="M111" s="8">
        <f t="shared" si="13"/>
        <v>2.3209031069021157E-3</v>
      </c>
      <c r="Q111" s="10">
        <v>58.000000000000547</v>
      </c>
      <c r="R111" s="12">
        <f t="shared" si="14"/>
        <v>0.94405594405594018</v>
      </c>
      <c r="S111" s="17">
        <f t="shared" si="15"/>
        <v>0.96184633012424858</v>
      </c>
      <c r="T111">
        <v>111</v>
      </c>
    </row>
    <row r="112" spans="1:20">
      <c r="A112">
        <v>112</v>
      </c>
      <c r="B112">
        <v>1.0169491525423699</v>
      </c>
      <c r="C112">
        <v>1</v>
      </c>
      <c r="D112">
        <f t="shared" si="8"/>
        <v>59.000000000000171</v>
      </c>
      <c r="E112" s="10">
        <v>59.000000000000171</v>
      </c>
      <c r="F112" s="19">
        <f t="shared" si="9"/>
        <v>1.0169491525423699</v>
      </c>
      <c r="H112" s="21">
        <v>1.0169491525423699</v>
      </c>
      <c r="I112" s="4">
        <f t="shared" si="16"/>
        <v>-3.2493818195267643E-2</v>
      </c>
      <c r="J112" s="6">
        <f t="shared" si="17"/>
        <v>1.0558482209071065E-3</v>
      </c>
      <c r="K112" s="2">
        <v>0.35087719298245601</v>
      </c>
      <c r="L112" s="5">
        <f t="shared" si="12"/>
        <v>-4.8175752271263139E-2</v>
      </c>
      <c r="M112" s="8">
        <f t="shared" si="13"/>
        <v>2.3209031069021157E-3</v>
      </c>
      <c r="Q112" s="10">
        <v>59.000000000000171</v>
      </c>
      <c r="R112" s="12">
        <f t="shared" si="14"/>
        <v>0.93706293706293586</v>
      </c>
      <c r="S112" s="17">
        <f t="shared" si="15"/>
        <v>0.95707712138978174</v>
      </c>
      <c r="T112">
        <v>112</v>
      </c>
    </row>
    <row r="113" spans="1:20">
      <c r="A113">
        <v>113</v>
      </c>
      <c r="B113">
        <v>1</v>
      </c>
      <c r="C113">
        <v>0.98360655737704905</v>
      </c>
      <c r="D113">
        <f t="shared" si="8"/>
        <v>60</v>
      </c>
      <c r="E113" s="10">
        <v>60</v>
      </c>
      <c r="F113" s="19">
        <f t="shared" si="9"/>
        <v>1</v>
      </c>
      <c r="H113" s="21">
        <v>1</v>
      </c>
      <c r="I113" s="4">
        <f t="shared" si="16"/>
        <v>-4.9442970737637593E-2</v>
      </c>
      <c r="J113" s="6">
        <f t="shared" si="17"/>
        <v>2.4446073553628872E-3</v>
      </c>
      <c r="K113" s="2">
        <v>0.35087719298245601</v>
      </c>
      <c r="L113" s="5">
        <f t="shared" si="12"/>
        <v>-4.8175752271263139E-2</v>
      </c>
      <c r="M113" s="8">
        <f t="shared" si="13"/>
        <v>2.3209031069021157E-3</v>
      </c>
      <c r="Q113" s="10">
        <v>60</v>
      </c>
      <c r="R113" s="12">
        <f t="shared" si="14"/>
        <v>0.93006993006993011</v>
      </c>
      <c r="S113" s="17">
        <f t="shared" si="15"/>
        <v>0.95230791265531389</v>
      </c>
      <c r="T113">
        <v>113</v>
      </c>
    </row>
    <row r="114" spans="1:20">
      <c r="A114">
        <v>114</v>
      </c>
      <c r="B114">
        <v>0.98360655737704905</v>
      </c>
      <c r="C114">
        <v>1</v>
      </c>
      <c r="D114">
        <f t="shared" si="8"/>
        <v>61.000000000000007</v>
      </c>
      <c r="E114" s="10">
        <v>61.000000000000007</v>
      </c>
      <c r="F114" s="19">
        <f t="shared" si="9"/>
        <v>0.98360655737704905</v>
      </c>
      <c r="H114" s="21">
        <v>0.98360655737704905</v>
      </c>
      <c r="I114" s="4">
        <f t="shared" si="16"/>
        <v>-6.5836413360588542E-2</v>
      </c>
      <c r="J114" s="6">
        <f t="shared" si="17"/>
        <v>4.3344333241862815E-3</v>
      </c>
      <c r="K114" s="2">
        <v>0.35087719298245601</v>
      </c>
      <c r="L114" s="5">
        <f t="shared" si="12"/>
        <v>-4.8175752271263139E-2</v>
      </c>
      <c r="M114" s="8">
        <f t="shared" si="13"/>
        <v>2.3209031069021157E-3</v>
      </c>
      <c r="Q114" s="10">
        <v>61.000000000000007</v>
      </c>
      <c r="R114" s="12">
        <f t="shared" si="14"/>
        <v>0.92307692307692302</v>
      </c>
      <c r="S114" s="17">
        <f t="shared" si="15"/>
        <v>0.94753870392084527</v>
      </c>
      <c r="T114">
        <v>114</v>
      </c>
    </row>
    <row r="115" spans="1:20">
      <c r="A115">
        <v>115</v>
      </c>
      <c r="B115">
        <v>1</v>
      </c>
      <c r="C115">
        <v>1.0169491525423699</v>
      </c>
      <c r="D115">
        <f t="shared" si="8"/>
        <v>60</v>
      </c>
      <c r="E115" s="10">
        <v>60</v>
      </c>
      <c r="F115" s="19">
        <f t="shared" si="9"/>
        <v>1</v>
      </c>
      <c r="H115" s="21">
        <v>1</v>
      </c>
      <c r="I115" s="4">
        <f t="shared" si="16"/>
        <v>-4.9442970737637593E-2</v>
      </c>
      <c r="J115" s="6">
        <f t="shared" si="17"/>
        <v>2.4446073553628872E-3</v>
      </c>
      <c r="K115" s="2">
        <v>0.35087719298245601</v>
      </c>
      <c r="L115" s="5">
        <f t="shared" si="12"/>
        <v>-4.8175752271263139E-2</v>
      </c>
      <c r="M115" s="8">
        <f t="shared" si="13"/>
        <v>2.3209031069021157E-3</v>
      </c>
      <c r="Q115" s="10">
        <v>60</v>
      </c>
      <c r="R115" s="12">
        <f t="shared" si="14"/>
        <v>0.93006993006993011</v>
      </c>
      <c r="S115" s="17">
        <f t="shared" si="15"/>
        <v>0.95230791265531389</v>
      </c>
      <c r="T115">
        <v>115</v>
      </c>
    </row>
    <row r="116" spans="1:20">
      <c r="A116">
        <v>116</v>
      </c>
      <c r="B116">
        <v>1.0169491525423699</v>
      </c>
      <c r="C116">
        <v>1.03448275862068</v>
      </c>
      <c r="D116">
        <f t="shared" si="8"/>
        <v>59.000000000000171</v>
      </c>
      <c r="E116" s="10">
        <v>59.000000000000171</v>
      </c>
      <c r="F116" s="19">
        <f t="shared" si="9"/>
        <v>1.0169491525423699</v>
      </c>
      <c r="H116" s="21">
        <v>1.0169491525423699</v>
      </c>
      <c r="I116" s="4">
        <f t="shared" si="16"/>
        <v>-3.2493818195267643E-2</v>
      </c>
      <c r="J116" s="6">
        <f t="shared" si="17"/>
        <v>1.0558482209071065E-3</v>
      </c>
      <c r="K116" s="2">
        <v>0.34682080924855402</v>
      </c>
      <c r="L116" s="5">
        <f t="shared" si="12"/>
        <v>-5.2232136005165131E-2</v>
      </c>
      <c r="M116" s="8">
        <f t="shared" si="13"/>
        <v>2.7281960316620675E-3</v>
      </c>
      <c r="Q116" s="10">
        <v>59.000000000000171</v>
      </c>
      <c r="R116" s="12">
        <f t="shared" si="14"/>
        <v>0.93706293706293586</v>
      </c>
      <c r="S116" s="17">
        <f t="shared" si="15"/>
        <v>0.95707712138978174</v>
      </c>
      <c r="T116">
        <v>116</v>
      </c>
    </row>
    <row r="117" spans="1:20">
      <c r="A117">
        <v>117</v>
      </c>
      <c r="B117">
        <v>1.03448275862068</v>
      </c>
      <c r="C117">
        <v>1.0714285714285701</v>
      </c>
      <c r="D117">
        <f t="shared" si="8"/>
        <v>58.000000000000547</v>
      </c>
      <c r="E117" s="10">
        <v>58.000000000000547</v>
      </c>
      <c r="F117" s="19">
        <f t="shared" si="9"/>
        <v>1.03448275862068</v>
      </c>
      <c r="H117" s="21">
        <v>1.03448275862068</v>
      </c>
      <c r="I117" s="4">
        <f t="shared" si="16"/>
        <v>-1.4960212116957639E-2</v>
      </c>
      <c r="J117" s="6">
        <f t="shared" si="17"/>
        <v>2.2380794658436614E-4</v>
      </c>
      <c r="K117" s="2">
        <v>0.34482758620689602</v>
      </c>
      <c r="L117" s="5">
        <f t="shared" si="12"/>
        <v>-5.4225359046823129E-2</v>
      </c>
      <c r="M117" s="8">
        <f t="shared" si="13"/>
        <v>2.940389563756883E-3</v>
      </c>
      <c r="Q117" s="10">
        <v>58.000000000000547</v>
      </c>
      <c r="R117" s="12">
        <f t="shared" si="14"/>
        <v>0.94405594405594018</v>
      </c>
      <c r="S117" s="17">
        <f t="shared" si="15"/>
        <v>0.96184633012424858</v>
      </c>
      <c r="T117">
        <v>117</v>
      </c>
    </row>
    <row r="118" spans="1:20">
      <c r="A118">
        <v>118</v>
      </c>
      <c r="B118">
        <v>1.0714285714285701</v>
      </c>
      <c r="C118">
        <v>1.0909090909090899</v>
      </c>
      <c r="D118">
        <f t="shared" si="8"/>
        <v>56.000000000000071</v>
      </c>
      <c r="E118" s="10">
        <v>56.000000000000071</v>
      </c>
      <c r="F118" s="19">
        <f t="shared" si="9"/>
        <v>1.0714285714285701</v>
      </c>
      <c r="H118" s="21">
        <v>1.0714285714285701</v>
      </c>
      <c r="I118" s="4">
        <f t="shared" si="16"/>
        <v>2.1985600690932472E-2</v>
      </c>
      <c r="J118" s="6">
        <f t="shared" si="17"/>
        <v>4.8336663774113041E-4</v>
      </c>
      <c r="K118" s="2">
        <v>0.34482758620689602</v>
      </c>
      <c r="L118" s="5">
        <f t="shared" si="12"/>
        <v>-5.4225359046823129E-2</v>
      </c>
      <c r="M118" s="8">
        <f t="shared" si="13"/>
        <v>2.940389563756883E-3</v>
      </c>
      <c r="Q118" s="10">
        <v>56.000000000000071</v>
      </c>
      <c r="R118" s="12">
        <f t="shared" si="14"/>
        <v>0.95804195804195758</v>
      </c>
      <c r="S118" s="17">
        <f t="shared" si="15"/>
        <v>0.97138474759318805</v>
      </c>
      <c r="T118">
        <v>118</v>
      </c>
    </row>
    <row r="119" spans="1:20">
      <c r="A119">
        <v>119</v>
      </c>
      <c r="B119">
        <v>1.0909090909090899</v>
      </c>
      <c r="C119">
        <v>1.1111111111111101</v>
      </c>
      <c r="D119">
        <f t="shared" si="8"/>
        <v>55.00000000000005</v>
      </c>
      <c r="E119" s="10">
        <v>55.00000000000005</v>
      </c>
      <c r="F119" s="19">
        <f t="shared" si="9"/>
        <v>1.0909090909090899</v>
      </c>
      <c r="H119" s="21">
        <v>1.0909090909090899</v>
      </c>
      <c r="I119" s="4">
        <f t="shared" si="16"/>
        <v>4.1466120171452348E-2</v>
      </c>
      <c r="J119" s="6">
        <f t="shared" si="17"/>
        <v>1.7194391220733273E-3</v>
      </c>
      <c r="K119" s="2">
        <v>0.34482758620689602</v>
      </c>
      <c r="L119" s="5">
        <f t="shared" si="12"/>
        <v>-5.4225359046823129E-2</v>
      </c>
      <c r="M119" s="8">
        <f t="shared" si="13"/>
        <v>2.940389563756883E-3</v>
      </c>
      <c r="Q119" s="10">
        <v>55.00000000000005</v>
      </c>
      <c r="R119" s="12">
        <f t="shared" si="14"/>
        <v>0.96503496503496466</v>
      </c>
      <c r="S119" s="17">
        <f t="shared" si="15"/>
        <v>0.97615395632765667</v>
      </c>
      <c r="T119">
        <v>119</v>
      </c>
    </row>
    <row r="120" spans="1:20">
      <c r="A120">
        <v>120</v>
      </c>
      <c r="B120">
        <v>1.1111111111111101</v>
      </c>
      <c r="C120">
        <v>1.1320754716981101</v>
      </c>
      <c r="D120">
        <f t="shared" si="8"/>
        <v>54.00000000000005</v>
      </c>
      <c r="E120" s="10">
        <v>54.00000000000005</v>
      </c>
      <c r="F120" s="19">
        <f t="shared" si="9"/>
        <v>1.1111111111111101</v>
      </c>
      <c r="H120" s="21">
        <v>1.1111111111111101</v>
      </c>
      <c r="I120" s="4">
        <f t="shared" si="16"/>
        <v>6.1668140373472458E-2</v>
      </c>
      <c r="J120" s="6">
        <f t="shared" si="17"/>
        <v>3.802959537122304E-3</v>
      </c>
      <c r="K120" s="2">
        <v>0.34482758620689602</v>
      </c>
      <c r="L120" s="5">
        <f t="shared" si="12"/>
        <v>-5.4225359046823129E-2</v>
      </c>
      <c r="M120" s="8">
        <f t="shared" si="13"/>
        <v>2.940389563756883E-3</v>
      </c>
      <c r="Q120" s="10">
        <v>54.00000000000005</v>
      </c>
      <c r="R120" s="12">
        <f t="shared" si="14"/>
        <v>0.97202797202797164</v>
      </c>
      <c r="S120" s="17">
        <f t="shared" si="15"/>
        <v>0.98092316506212529</v>
      </c>
      <c r="T120">
        <v>120</v>
      </c>
    </row>
    <row r="121" spans="1:20">
      <c r="A121">
        <v>121</v>
      </c>
      <c r="B121">
        <v>1.1320754716981101</v>
      </c>
      <c r="C121">
        <v>1.15384615384615</v>
      </c>
      <c r="D121">
        <f t="shared" si="8"/>
        <v>53.000000000000149</v>
      </c>
      <c r="E121" s="10">
        <v>53.000000000000149</v>
      </c>
      <c r="F121" s="19">
        <f t="shared" si="9"/>
        <v>1.1320754716981101</v>
      </c>
      <c r="H121" s="21">
        <v>1.1320754716981101</v>
      </c>
      <c r="I121" s="4">
        <f t="shared" si="16"/>
        <v>8.2632500960472477E-2</v>
      </c>
      <c r="J121" s="6">
        <f t="shared" si="17"/>
        <v>6.8281302149824849E-3</v>
      </c>
      <c r="K121" s="2">
        <v>0.34482758620689602</v>
      </c>
      <c r="L121" s="5">
        <f t="shared" si="12"/>
        <v>-5.4225359046823129E-2</v>
      </c>
      <c r="M121" s="8">
        <f t="shared" si="13"/>
        <v>2.940389563756883E-3</v>
      </c>
      <c r="Q121" s="10">
        <v>53.000000000000149</v>
      </c>
      <c r="R121" s="12">
        <f t="shared" si="14"/>
        <v>0.97902097902097796</v>
      </c>
      <c r="S121" s="17">
        <f t="shared" si="15"/>
        <v>0.98569237379659347</v>
      </c>
      <c r="T121">
        <v>121</v>
      </c>
    </row>
    <row r="122" spans="1:20">
      <c r="A122">
        <v>122</v>
      </c>
      <c r="B122">
        <v>1.15384615384615</v>
      </c>
      <c r="C122">
        <v>1.1320754716981101</v>
      </c>
      <c r="D122">
        <f t="shared" si="8"/>
        <v>52.000000000000178</v>
      </c>
      <c r="E122" s="10">
        <v>52.000000000000178</v>
      </c>
      <c r="F122" s="19">
        <f t="shared" si="9"/>
        <v>1.15384615384615</v>
      </c>
      <c r="H122" s="21">
        <v>1.15384615384615</v>
      </c>
      <c r="I122" s="4">
        <f t="shared" si="16"/>
        <v>0.10440318310851238</v>
      </c>
      <c r="J122" s="6">
        <f t="shared" si="17"/>
        <v>1.0900024643189564E-2</v>
      </c>
      <c r="K122" s="2">
        <v>0.34482758620689602</v>
      </c>
      <c r="L122" s="5">
        <f t="shared" si="12"/>
        <v>-5.4225359046823129E-2</v>
      </c>
      <c r="M122" s="8">
        <f t="shared" si="13"/>
        <v>2.940389563756883E-3</v>
      </c>
      <c r="Q122" s="10">
        <v>52.000000000000178</v>
      </c>
      <c r="R122" s="12">
        <f t="shared" si="14"/>
        <v>0.98601398601398482</v>
      </c>
      <c r="S122" s="17">
        <f t="shared" si="15"/>
        <v>0.99046158253106198</v>
      </c>
      <c r="T122">
        <v>122</v>
      </c>
    </row>
    <row r="123" spans="1:20">
      <c r="A123">
        <v>123</v>
      </c>
      <c r="B123">
        <v>1.1320754716981101</v>
      </c>
      <c r="C123">
        <v>1.1111111111111101</v>
      </c>
      <c r="D123">
        <f t="shared" si="8"/>
        <v>53.000000000000149</v>
      </c>
      <c r="E123" s="10">
        <v>53.000000000000149</v>
      </c>
      <c r="F123" s="19">
        <f t="shared" si="9"/>
        <v>1.1320754716981101</v>
      </c>
      <c r="H123" s="21">
        <v>1.1320754716981101</v>
      </c>
      <c r="I123" s="4">
        <f t="shared" si="16"/>
        <v>8.2632500960472477E-2</v>
      </c>
      <c r="J123" s="6">
        <f t="shared" si="17"/>
        <v>6.8281302149824849E-3</v>
      </c>
      <c r="K123" s="2">
        <v>0.34682080924855402</v>
      </c>
      <c r="L123" s="5">
        <f t="shared" si="12"/>
        <v>-5.2232136005165131E-2</v>
      </c>
      <c r="M123" s="8">
        <f t="shared" si="13"/>
        <v>2.7281960316620675E-3</v>
      </c>
      <c r="Q123" s="10">
        <v>53.000000000000149</v>
      </c>
      <c r="R123" s="12">
        <f t="shared" si="14"/>
        <v>0.97902097902097796</v>
      </c>
      <c r="S123" s="17">
        <f t="shared" si="15"/>
        <v>0.98569237379659347</v>
      </c>
      <c r="T123">
        <v>123</v>
      </c>
    </row>
    <row r="124" spans="1:20">
      <c r="A124">
        <v>124</v>
      </c>
      <c r="B124">
        <v>1.1111111111111101</v>
      </c>
      <c r="C124">
        <v>1.0909090909090899</v>
      </c>
      <c r="D124">
        <f t="shared" si="8"/>
        <v>54.00000000000005</v>
      </c>
      <c r="E124" s="10">
        <v>54.00000000000005</v>
      </c>
      <c r="F124" s="19">
        <f t="shared" si="9"/>
        <v>1.1111111111111101</v>
      </c>
      <c r="H124" s="21">
        <v>1.1111111111111101</v>
      </c>
      <c r="I124" s="4">
        <f t="shared" si="16"/>
        <v>6.1668140373472458E-2</v>
      </c>
      <c r="J124" s="6">
        <f t="shared" si="17"/>
        <v>3.802959537122304E-3</v>
      </c>
      <c r="K124" s="2">
        <v>0.34682080924855402</v>
      </c>
      <c r="L124" s="5">
        <f t="shared" si="12"/>
        <v>-5.2232136005165131E-2</v>
      </c>
      <c r="M124" s="8">
        <f t="shared" si="13"/>
        <v>2.7281960316620675E-3</v>
      </c>
      <c r="Q124" s="10">
        <v>54.00000000000005</v>
      </c>
      <c r="R124" s="12">
        <f t="shared" si="14"/>
        <v>0.97202797202797164</v>
      </c>
      <c r="S124" s="17">
        <f t="shared" si="15"/>
        <v>0.98092316506212529</v>
      </c>
      <c r="T124">
        <v>124</v>
      </c>
    </row>
    <row r="125" spans="1:20">
      <c r="A125">
        <v>125</v>
      </c>
      <c r="B125">
        <v>1.0909090909090899</v>
      </c>
      <c r="C125">
        <v>1.0714285714285701</v>
      </c>
      <c r="D125">
        <f t="shared" si="8"/>
        <v>55.00000000000005</v>
      </c>
      <c r="E125" s="10">
        <v>55.00000000000005</v>
      </c>
      <c r="F125" s="19">
        <f t="shared" si="9"/>
        <v>1.0909090909090899</v>
      </c>
      <c r="H125" s="21">
        <v>1.0909090909090899</v>
      </c>
      <c r="I125" s="4">
        <f t="shared" si="16"/>
        <v>4.1466120171452348E-2</v>
      </c>
      <c r="J125" s="6">
        <f t="shared" si="17"/>
        <v>1.7194391220733273E-3</v>
      </c>
      <c r="K125" s="2">
        <v>0.34883720930232498</v>
      </c>
      <c r="L125" s="5">
        <f t="shared" si="12"/>
        <v>-5.0215735951394169E-2</v>
      </c>
      <c r="M125" s="8">
        <f t="shared" si="13"/>
        <v>2.5216201371401408E-3</v>
      </c>
      <c r="Q125" s="10">
        <v>55.00000000000005</v>
      </c>
      <c r="R125" s="12">
        <f t="shared" si="14"/>
        <v>0.96503496503496466</v>
      </c>
      <c r="S125" s="17">
        <f t="shared" si="15"/>
        <v>0.97615395632765667</v>
      </c>
      <c r="T125">
        <v>125</v>
      </c>
    </row>
    <row r="126" spans="1:20">
      <c r="A126">
        <v>126</v>
      </c>
      <c r="B126">
        <v>1.0714285714285701</v>
      </c>
      <c r="C126">
        <v>1.0909090909090899</v>
      </c>
      <c r="D126">
        <f t="shared" si="8"/>
        <v>56.000000000000071</v>
      </c>
      <c r="E126" s="10">
        <v>56.000000000000071</v>
      </c>
      <c r="F126" s="19">
        <f t="shared" si="9"/>
        <v>1.0714285714285701</v>
      </c>
      <c r="H126" s="21">
        <v>1.0714285714285701</v>
      </c>
      <c r="I126" s="4">
        <f t="shared" si="16"/>
        <v>2.1985600690932472E-2</v>
      </c>
      <c r="J126" s="6">
        <f t="shared" si="17"/>
        <v>4.8336663774113041E-4</v>
      </c>
      <c r="K126" s="2">
        <v>0.34883720930232498</v>
      </c>
      <c r="L126" s="5">
        <f t="shared" si="12"/>
        <v>-5.0215735951394169E-2</v>
      </c>
      <c r="M126" s="8">
        <f t="shared" si="13"/>
        <v>2.5216201371401408E-3</v>
      </c>
      <c r="Q126" s="10">
        <v>56.000000000000071</v>
      </c>
      <c r="R126" s="12">
        <f t="shared" si="14"/>
        <v>0.95804195804195758</v>
      </c>
      <c r="S126" s="17">
        <f t="shared" si="15"/>
        <v>0.97138474759318805</v>
      </c>
      <c r="T126">
        <v>126</v>
      </c>
    </row>
    <row r="127" spans="1:20">
      <c r="A127">
        <v>127</v>
      </c>
      <c r="B127">
        <v>1.0909090909090899</v>
      </c>
      <c r="C127">
        <v>1.1111111111111101</v>
      </c>
      <c r="D127">
        <f t="shared" si="8"/>
        <v>55.00000000000005</v>
      </c>
      <c r="E127" s="10">
        <v>55.00000000000005</v>
      </c>
      <c r="F127" s="19">
        <f t="shared" si="9"/>
        <v>1.0909090909090899</v>
      </c>
      <c r="H127" s="21">
        <v>1.0909090909090899</v>
      </c>
      <c r="I127" s="4">
        <f t="shared" si="16"/>
        <v>4.1466120171452348E-2</v>
      </c>
      <c r="J127" s="6">
        <f t="shared" si="17"/>
        <v>1.7194391220733273E-3</v>
      </c>
      <c r="K127" s="2">
        <v>0.34883720930232498</v>
      </c>
      <c r="L127" s="5">
        <f t="shared" si="12"/>
        <v>-5.0215735951394169E-2</v>
      </c>
      <c r="M127" s="8">
        <f t="shared" si="13"/>
        <v>2.5216201371401408E-3</v>
      </c>
      <c r="Q127" s="10">
        <v>55.00000000000005</v>
      </c>
      <c r="R127" s="12">
        <f t="shared" si="14"/>
        <v>0.96503496503496466</v>
      </c>
      <c r="S127" s="17">
        <f t="shared" si="15"/>
        <v>0.97615395632765667</v>
      </c>
      <c r="T127">
        <v>127</v>
      </c>
    </row>
    <row r="128" spans="1:20">
      <c r="A128">
        <v>128</v>
      </c>
      <c r="B128">
        <v>1.1111111111111101</v>
      </c>
      <c r="C128">
        <v>1.1320754716981101</v>
      </c>
      <c r="D128">
        <f t="shared" si="8"/>
        <v>54.00000000000005</v>
      </c>
      <c r="E128" s="10">
        <v>54.00000000000005</v>
      </c>
      <c r="F128" s="19">
        <f t="shared" si="9"/>
        <v>1.1111111111111101</v>
      </c>
      <c r="H128" s="21">
        <v>1.1111111111111101</v>
      </c>
      <c r="I128" s="4">
        <f t="shared" si="16"/>
        <v>6.1668140373472458E-2</v>
      </c>
      <c r="J128" s="6">
        <f t="shared" si="17"/>
        <v>3.802959537122304E-3</v>
      </c>
      <c r="K128" s="2">
        <v>0.34883720930232498</v>
      </c>
      <c r="L128" s="5">
        <f t="shared" si="12"/>
        <v>-5.0215735951394169E-2</v>
      </c>
      <c r="M128" s="8">
        <f t="shared" si="13"/>
        <v>2.5216201371401408E-3</v>
      </c>
      <c r="Q128" s="10">
        <v>54.00000000000005</v>
      </c>
      <c r="R128" s="12">
        <f t="shared" si="14"/>
        <v>0.97202797202797164</v>
      </c>
      <c r="S128" s="17">
        <f t="shared" si="15"/>
        <v>0.98092316506212529</v>
      </c>
      <c r="T128">
        <v>128</v>
      </c>
    </row>
    <row r="129" spans="1:20">
      <c r="A129">
        <v>129</v>
      </c>
      <c r="B129">
        <v>1.1320754716981101</v>
      </c>
      <c r="C129">
        <v>1.1111111111111101</v>
      </c>
      <c r="D129">
        <f t="shared" si="8"/>
        <v>53.000000000000149</v>
      </c>
      <c r="E129" s="10">
        <v>53.000000000000149</v>
      </c>
      <c r="F129" s="19">
        <f t="shared" si="9"/>
        <v>1.1320754716981101</v>
      </c>
      <c r="H129" s="21">
        <v>1.1320754716981101</v>
      </c>
      <c r="I129" s="4">
        <f t="shared" si="16"/>
        <v>8.2632500960472477E-2</v>
      </c>
      <c r="J129" s="6">
        <f t="shared" si="17"/>
        <v>6.8281302149824849E-3</v>
      </c>
      <c r="K129" s="2">
        <v>0.34883720930232498</v>
      </c>
      <c r="L129" s="5">
        <f t="shared" si="12"/>
        <v>-5.0215735951394169E-2</v>
      </c>
      <c r="M129" s="8">
        <f t="shared" si="13"/>
        <v>2.5216201371401408E-3</v>
      </c>
      <c r="Q129" s="10">
        <v>53.000000000000149</v>
      </c>
      <c r="R129" s="12">
        <f t="shared" si="14"/>
        <v>0.97902097902097796</v>
      </c>
      <c r="S129" s="17">
        <f t="shared" si="15"/>
        <v>0.98569237379659347</v>
      </c>
      <c r="T129">
        <v>129</v>
      </c>
    </row>
    <row r="130" spans="1:20">
      <c r="A130">
        <v>130</v>
      </c>
      <c r="B130">
        <v>1.1111111111111101</v>
      </c>
      <c r="C130">
        <v>1.0909090909090899</v>
      </c>
      <c r="D130">
        <f t="shared" ref="D130:D193" si="18">60/B130</f>
        <v>54.00000000000005</v>
      </c>
      <c r="E130" s="10">
        <v>54.00000000000005</v>
      </c>
      <c r="F130" s="19">
        <f t="shared" ref="F130:F193" si="19">60/E130</f>
        <v>1.1111111111111101</v>
      </c>
      <c r="H130" s="21">
        <v>1.1111111111111101</v>
      </c>
      <c r="I130" s="4">
        <f t="shared" si="16"/>
        <v>6.1668140373472458E-2</v>
      </c>
      <c r="J130" s="6">
        <f t="shared" si="17"/>
        <v>3.802959537122304E-3</v>
      </c>
      <c r="K130" s="2">
        <v>0.34682080924855402</v>
      </c>
      <c r="L130" s="5">
        <f t="shared" ref="L130:L144" si="20">K130-$O$1</f>
        <v>-5.2232136005165131E-2</v>
      </c>
      <c r="M130" s="8">
        <f t="shared" ref="M130:M144" si="21">L130*L130</f>
        <v>2.7281960316620675E-3</v>
      </c>
      <c r="Q130" s="10">
        <v>54.00000000000005</v>
      </c>
      <c r="R130" s="12">
        <f t="shared" ref="R130:R193" si="22">1-((Q130-50)/(193-50))</f>
        <v>0.97202797202797164</v>
      </c>
      <c r="S130" s="17">
        <f t="shared" ref="S130:S193" si="23">1-((Q130-50)/(193-50))*($P$3)/0.7</f>
        <v>0.98092316506212529</v>
      </c>
      <c r="T130">
        <v>130</v>
      </c>
    </row>
    <row r="131" spans="1:20">
      <c r="A131">
        <v>131</v>
      </c>
      <c r="B131">
        <v>1.0909090909090899</v>
      </c>
      <c r="C131">
        <v>1.0714285714285701</v>
      </c>
      <c r="D131">
        <f t="shared" si="18"/>
        <v>55.00000000000005</v>
      </c>
      <c r="E131" s="10">
        <v>55.00000000000005</v>
      </c>
      <c r="F131" s="19">
        <f t="shared" si="19"/>
        <v>1.0909090909090899</v>
      </c>
      <c r="H131" s="21">
        <v>1.0909090909090899</v>
      </c>
      <c r="I131" s="4">
        <f t="shared" si="16"/>
        <v>4.1466120171452348E-2</v>
      </c>
      <c r="J131" s="6">
        <f t="shared" si="17"/>
        <v>1.7194391220733273E-3</v>
      </c>
      <c r="K131" s="2">
        <v>0.34682080924855402</v>
      </c>
      <c r="L131" s="5">
        <f t="shared" si="20"/>
        <v>-5.2232136005165131E-2</v>
      </c>
      <c r="M131" s="8">
        <f t="shared" si="21"/>
        <v>2.7281960316620675E-3</v>
      </c>
      <c r="Q131" s="10">
        <v>55.00000000000005</v>
      </c>
      <c r="R131" s="12">
        <f t="shared" si="22"/>
        <v>0.96503496503496466</v>
      </c>
      <c r="S131" s="17">
        <f t="shared" si="23"/>
        <v>0.97615395632765667</v>
      </c>
      <c r="T131">
        <v>131</v>
      </c>
    </row>
    <row r="132" spans="1:20">
      <c r="A132">
        <v>132</v>
      </c>
      <c r="B132">
        <v>1.0714285714285701</v>
      </c>
      <c r="C132">
        <v>1.0714285714285701</v>
      </c>
      <c r="D132">
        <f t="shared" si="18"/>
        <v>56.000000000000071</v>
      </c>
      <c r="E132" s="10">
        <v>56.000000000000071</v>
      </c>
      <c r="F132" s="19">
        <f t="shared" si="19"/>
        <v>1.0714285714285701</v>
      </c>
      <c r="H132" s="21">
        <v>1.0714285714285701</v>
      </c>
      <c r="I132" s="4">
        <f t="shared" si="16"/>
        <v>2.1985600690932472E-2</v>
      </c>
      <c r="J132" s="6">
        <f t="shared" si="17"/>
        <v>4.8336663774113041E-4</v>
      </c>
      <c r="K132" s="2">
        <v>0.34682080924855402</v>
      </c>
      <c r="L132" s="5">
        <f t="shared" si="20"/>
        <v>-5.2232136005165131E-2</v>
      </c>
      <c r="M132" s="8">
        <f t="shared" si="21"/>
        <v>2.7281960316620675E-3</v>
      </c>
      <c r="Q132" s="10">
        <v>56.000000000000071</v>
      </c>
      <c r="R132" s="12">
        <f t="shared" si="22"/>
        <v>0.95804195804195758</v>
      </c>
      <c r="S132" s="17">
        <f t="shared" si="23"/>
        <v>0.97138474759318805</v>
      </c>
      <c r="T132">
        <v>132</v>
      </c>
    </row>
    <row r="133" spans="1:20">
      <c r="A133">
        <v>133</v>
      </c>
      <c r="B133">
        <v>1.0714285714285701</v>
      </c>
      <c r="C133">
        <v>1.0909090909090899</v>
      </c>
      <c r="D133">
        <f t="shared" si="18"/>
        <v>56.000000000000071</v>
      </c>
      <c r="E133" s="10">
        <v>56.000000000000071</v>
      </c>
      <c r="F133" s="19">
        <f t="shared" si="19"/>
        <v>1.0714285714285701</v>
      </c>
      <c r="H133" s="21">
        <v>1.0714285714285701</v>
      </c>
      <c r="I133" s="4">
        <f t="shared" si="16"/>
        <v>2.1985600690932472E-2</v>
      </c>
      <c r="J133" s="6">
        <f t="shared" si="17"/>
        <v>4.8336663774113041E-4</v>
      </c>
      <c r="K133" s="2">
        <v>0.34682080924855402</v>
      </c>
      <c r="L133" s="5">
        <f t="shared" si="20"/>
        <v>-5.2232136005165131E-2</v>
      </c>
      <c r="M133" s="8">
        <f t="shared" si="21"/>
        <v>2.7281960316620675E-3</v>
      </c>
      <c r="Q133" s="10">
        <v>56.000000000000071</v>
      </c>
      <c r="R133" s="12">
        <f t="shared" si="22"/>
        <v>0.95804195804195758</v>
      </c>
      <c r="S133" s="17">
        <f t="shared" si="23"/>
        <v>0.97138474759318805</v>
      </c>
      <c r="T133">
        <v>133</v>
      </c>
    </row>
    <row r="134" spans="1:20">
      <c r="A134">
        <v>134</v>
      </c>
      <c r="B134">
        <v>1.0909090909090899</v>
      </c>
      <c r="C134">
        <v>1.1111111111111101</v>
      </c>
      <c r="D134">
        <f t="shared" si="18"/>
        <v>55.00000000000005</v>
      </c>
      <c r="E134" s="10">
        <v>55.00000000000005</v>
      </c>
      <c r="F134" s="19">
        <f t="shared" si="19"/>
        <v>1.0909090909090899</v>
      </c>
      <c r="H134" s="21">
        <v>1.0909090909090899</v>
      </c>
      <c r="I134" s="4">
        <f t="shared" si="16"/>
        <v>4.1466120171452348E-2</v>
      </c>
      <c r="J134" s="6">
        <f t="shared" si="17"/>
        <v>1.7194391220733273E-3</v>
      </c>
      <c r="K134" s="2">
        <v>0.34682080924855402</v>
      </c>
      <c r="L134" s="5">
        <f t="shared" si="20"/>
        <v>-5.2232136005165131E-2</v>
      </c>
      <c r="M134" s="8">
        <f t="shared" si="21"/>
        <v>2.7281960316620675E-3</v>
      </c>
      <c r="Q134" s="10">
        <v>55.00000000000005</v>
      </c>
      <c r="R134" s="12">
        <f t="shared" si="22"/>
        <v>0.96503496503496466</v>
      </c>
      <c r="S134" s="17">
        <f t="shared" si="23"/>
        <v>0.97615395632765667</v>
      </c>
      <c r="T134">
        <v>134</v>
      </c>
    </row>
    <row r="135" spans="1:20">
      <c r="A135">
        <v>135</v>
      </c>
      <c r="B135">
        <v>1.1111111111111101</v>
      </c>
      <c r="C135">
        <v>1.0909090909090899</v>
      </c>
      <c r="D135">
        <f t="shared" si="18"/>
        <v>54.00000000000005</v>
      </c>
      <c r="E135" s="10">
        <v>54.00000000000005</v>
      </c>
      <c r="F135" s="19">
        <f t="shared" si="19"/>
        <v>1.1111111111111101</v>
      </c>
      <c r="H135" s="21">
        <v>1.1111111111111101</v>
      </c>
      <c r="I135" s="4">
        <f t="shared" si="16"/>
        <v>6.1668140373472458E-2</v>
      </c>
      <c r="J135" s="6">
        <f t="shared" si="17"/>
        <v>3.802959537122304E-3</v>
      </c>
      <c r="K135" s="2">
        <v>0.34482758620689602</v>
      </c>
      <c r="L135" s="5">
        <f t="shared" si="20"/>
        <v>-5.4225359046823129E-2</v>
      </c>
      <c r="M135" s="8">
        <f t="shared" si="21"/>
        <v>2.940389563756883E-3</v>
      </c>
      <c r="Q135" s="10">
        <v>54.00000000000005</v>
      </c>
      <c r="R135" s="12">
        <f t="shared" si="22"/>
        <v>0.97202797202797164</v>
      </c>
      <c r="S135" s="17">
        <f t="shared" si="23"/>
        <v>0.98092316506212529</v>
      </c>
      <c r="T135">
        <v>135</v>
      </c>
    </row>
    <row r="136" spans="1:20">
      <c r="A136">
        <v>136</v>
      </c>
      <c r="B136">
        <v>1.0909090909090899</v>
      </c>
      <c r="C136">
        <v>1.0714285714285701</v>
      </c>
      <c r="D136">
        <f t="shared" si="18"/>
        <v>55.00000000000005</v>
      </c>
      <c r="E136" s="10">
        <v>55.00000000000005</v>
      </c>
      <c r="F136" s="19">
        <f t="shared" si="19"/>
        <v>1.0909090909090899</v>
      </c>
      <c r="H136" s="21">
        <v>1.0909090909090899</v>
      </c>
      <c r="I136" s="4">
        <f t="shared" si="16"/>
        <v>4.1466120171452348E-2</v>
      </c>
      <c r="J136" s="6">
        <f t="shared" si="17"/>
        <v>1.7194391220733273E-3</v>
      </c>
      <c r="K136" s="2">
        <v>0.34482758620689602</v>
      </c>
      <c r="L136" s="5">
        <f t="shared" si="20"/>
        <v>-5.4225359046823129E-2</v>
      </c>
      <c r="M136" s="8">
        <f t="shared" si="21"/>
        <v>2.940389563756883E-3</v>
      </c>
      <c r="Q136" s="10">
        <v>55.00000000000005</v>
      </c>
      <c r="R136" s="12">
        <f t="shared" si="22"/>
        <v>0.96503496503496466</v>
      </c>
      <c r="S136" s="17">
        <f t="shared" si="23"/>
        <v>0.97615395632765667</v>
      </c>
      <c r="T136">
        <v>136</v>
      </c>
    </row>
    <row r="137" spans="1:20">
      <c r="A137">
        <v>137</v>
      </c>
      <c r="B137">
        <v>1.0714285714285701</v>
      </c>
      <c r="C137">
        <v>1.0526315789473599</v>
      </c>
      <c r="D137">
        <f t="shared" si="18"/>
        <v>56.000000000000071</v>
      </c>
      <c r="E137" s="10">
        <v>56.000000000000071</v>
      </c>
      <c r="F137" s="19">
        <f t="shared" si="19"/>
        <v>1.0714285714285701</v>
      </c>
      <c r="H137" s="21">
        <v>1.0714285714285701</v>
      </c>
      <c r="I137" s="4">
        <f t="shared" si="16"/>
        <v>2.1985600690932472E-2</v>
      </c>
      <c r="J137" s="6">
        <f t="shared" si="17"/>
        <v>4.8336663774113041E-4</v>
      </c>
      <c r="K137" s="2">
        <v>0.34883720930232498</v>
      </c>
      <c r="L137" s="5">
        <f t="shared" si="20"/>
        <v>-5.0215735951394169E-2</v>
      </c>
      <c r="M137" s="8">
        <f t="shared" si="21"/>
        <v>2.5216201371401408E-3</v>
      </c>
      <c r="Q137" s="10">
        <v>56.000000000000071</v>
      </c>
      <c r="R137" s="12">
        <f t="shared" si="22"/>
        <v>0.95804195804195758</v>
      </c>
      <c r="S137" s="17">
        <f t="shared" si="23"/>
        <v>0.97138474759318805</v>
      </c>
      <c r="T137">
        <v>137</v>
      </c>
    </row>
    <row r="138" spans="1:20">
      <c r="A138">
        <v>138</v>
      </c>
      <c r="B138">
        <v>1.0526315789473599</v>
      </c>
      <c r="C138">
        <v>1.03448275862068</v>
      </c>
      <c r="D138">
        <f t="shared" si="18"/>
        <v>57.000000000000462</v>
      </c>
      <c r="E138" s="10">
        <v>57.000000000000462</v>
      </c>
      <c r="F138" s="19">
        <f t="shared" si="19"/>
        <v>1.0526315789473599</v>
      </c>
      <c r="H138" s="21">
        <v>1.0526315789473599</v>
      </c>
      <c r="I138" s="4">
        <f t="shared" si="16"/>
        <v>3.1886082097223323E-3</v>
      </c>
      <c r="J138" s="6">
        <f t="shared" si="17"/>
        <v>1.0167222315108657E-5</v>
      </c>
      <c r="K138" s="2">
        <v>0.34883720930232498</v>
      </c>
      <c r="L138" s="5">
        <f t="shared" si="20"/>
        <v>-5.0215735951394169E-2</v>
      </c>
      <c r="M138" s="8">
        <f t="shared" si="21"/>
        <v>2.5216201371401408E-3</v>
      </c>
      <c r="Q138" s="10">
        <v>57.000000000000462</v>
      </c>
      <c r="R138" s="12">
        <f t="shared" si="22"/>
        <v>0.95104895104894782</v>
      </c>
      <c r="S138" s="17">
        <f t="shared" si="23"/>
        <v>0.96661553885871754</v>
      </c>
      <c r="T138">
        <v>138</v>
      </c>
    </row>
    <row r="139" spans="1:20">
      <c r="A139">
        <v>139</v>
      </c>
      <c r="B139">
        <v>1.03448275862068</v>
      </c>
      <c r="C139">
        <v>1.0526315789473599</v>
      </c>
      <c r="D139">
        <f t="shared" si="18"/>
        <v>58.000000000000547</v>
      </c>
      <c r="E139" s="10">
        <v>58.000000000000547</v>
      </c>
      <c r="F139" s="19">
        <f t="shared" si="19"/>
        <v>1.03448275862068</v>
      </c>
      <c r="H139" s="21">
        <v>1.03448275862068</v>
      </c>
      <c r="I139" s="4">
        <f t="shared" si="16"/>
        <v>-1.4960212116957639E-2</v>
      </c>
      <c r="J139" s="6">
        <f t="shared" si="17"/>
        <v>2.2380794658436614E-4</v>
      </c>
      <c r="K139" s="2">
        <v>0.34883720930232498</v>
      </c>
      <c r="L139" s="5">
        <f t="shared" si="20"/>
        <v>-5.0215735951394169E-2</v>
      </c>
      <c r="M139" s="8">
        <f t="shared" si="21"/>
        <v>2.5216201371401408E-3</v>
      </c>
      <c r="Q139" s="10">
        <v>58.000000000000547</v>
      </c>
      <c r="R139" s="12">
        <f t="shared" si="22"/>
        <v>0.94405594405594018</v>
      </c>
      <c r="S139" s="17">
        <f t="shared" si="23"/>
        <v>0.96184633012424858</v>
      </c>
      <c r="T139">
        <v>139</v>
      </c>
    </row>
    <row r="140" spans="1:20">
      <c r="A140">
        <v>140</v>
      </c>
      <c r="B140">
        <v>1.0526315789473599</v>
      </c>
      <c r="C140">
        <v>1.0714285714285701</v>
      </c>
      <c r="D140">
        <f t="shared" si="18"/>
        <v>57.000000000000462</v>
      </c>
      <c r="E140" s="10">
        <v>57.000000000000462</v>
      </c>
      <c r="F140" s="19">
        <f t="shared" si="19"/>
        <v>1.0526315789473599</v>
      </c>
      <c r="H140" s="21">
        <v>1.0526315789473599</v>
      </c>
      <c r="I140" s="4">
        <f t="shared" ref="I140:I178" si="24">H140-$N$1</f>
        <v>3.1886082097223323E-3</v>
      </c>
      <c r="J140" s="6">
        <f t="shared" ref="J140:J178" si="25">I140*I140</f>
        <v>1.0167222315108657E-5</v>
      </c>
      <c r="K140" s="2">
        <v>0.34883720930232498</v>
      </c>
      <c r="L140" s="5">
        <f t="shared" si="20"/>
        <v>-5.0215735951394169E-2</v>
      </c>
      <c r="M140" s="8">
        <f t="shared" si="21"/>
        <v>2.5216201371401408E-3</v>
      </c>
      <c r="Q140" s="10">
        <v>57.000000000000462</v>
      </c>
      <c r="R140" s="12">
        <f t="shared" si="22"/>
        <v>0.95104895104894782</v>
      </c>
      <c r="S140" s="17">
        <f t="shared" si="23"/>
        <v>0.96661553885871754</v>
      </c>
      <c r="T140">
        <v>140</v>
      </c>
    </row>
    <row r="141" spans="1:20">
      <c r="A141">
        <v>141</v>
      </c>
      <c r="B141">
        <v>1.0714285714285701</v>
      </c>
      <c r="C141">
        <v>1.0909090909090899</v>
      </c>
      <c r="D141">
        <f t="shared" si="18"/>
        <v>56.000000000000071</v>
      </c>
      <c r="E141" s="10">
        <v>56.000000000000071</v>
      </c>
      <c r="F141" s="19">
        <f t="shared" si="19"/>
        <v>1.0714285714285701</v>
      </c>
      <c r="H141" s="21">
        <v>1.0714285714285701</v>
      </c>
      <c r="I141" s="4">
        <f t="shared" si="24"/>
        <v>2.1985600690932472E-2</v>
      </c>
      <c r="J141" s="6">
        <f t="shared" si="25"/>
        <v>4.8336663774113041E-4</v>
      </c>
      <c r="K141" s="2">
        <v>0.34682080924855402</v>
      </c>
      <c r="L141" s="5">
        <f t="shared" si="20"/>
        <v>-5.2232136005165131E-2</v>
      </c>
      <c r="M141" s="8">
        <f t="shared" si="21"/>
        <v>2.7281960316620675E-3</v>
      </c>
      <c r="Q141" s="10">
        <v>56.000000000000071</v>
      </c>
      <c r="R141" s="12">
        <f t="shared" si="22"/>
        <v>0.95804195804195758</v>
      </c>
      <c r="S141" s="17">
        <f t="shared" si="23"/>
        <v>0.97138474759318805</v>
      </c>
      <c r="T141">
        <v>141</v>
      </c>
    </row>
    <row r="142" spans="1:20">
      <c r="A142">
        <v>142</v>
      </c>
      <c r="B142">
        <v>1.0909090909090899</v>
      </c>
      <c r="C142">
        <v>1.1111111111111101</v>
      </c>
      <c r="D142">
        <f t="shared" si="18"/>
        <v>55.00000000000005</v>
      </c>
      <c r="E142" s="10">
        <v>55.00000000000005</v>
      </c>
      <c r="F142" s="19">
        <f t="shared" si="19"/>
        <v>1.0909090909090899</v>
      </c>
      <c r="H142" s="21">
        <v>1.0909090909090899</v>
      </c>
      <c r="I142" s="4">
        <f t="shared" si="24"/>
        <v>4.1466120171452348E-2</v>
      </c>
      <c r="J142" s="6">
        <f t="shared" si="25"/>
        <v>1.7194391220733273E-3</v>
      </c>
      <c r="K142" s="2">
        <v>0.34682080924855402</v>
      </c>
      <c r="L142" s="5">
        <f t="shared" si="20"/>
        <v>-5.2232136005165131E-2</v>
      </c>
      <c r="M142" s="8">
        <f t="shared" si="21"/>
        <v>2.7281960316620675E-3</v>
      </c>
      <c r="Q142" s="10">
        <v>55.00000000000005</v>
      </c>
      <c r="R142" s="12">
        <f t="shared" si="22"/>
        <v>0.96503496503496466</v>
      </c>
      <c r="S142" s="17">
        <f t="shared" si="23"/>
        <v>0.97615395632765667</v>
      </c>
      <c r="T142">
        <v>142</v>
      </c>
    </row>
    <row r="143" spans="1:20">
      <c r="A143">
        <v>143</v>
      </c>
      <c r="B143">
        <v>1.1111111111111101</v>
      </c>
      <c r="C143">
        <v>1.0909090909090899</v>
      </c>
      <c r="D143">
        <f t="shared" si="18"/>
        <v>54.00000000000005</v>
      </c>
      <c r="E143" s="10">
        <v>54.00000000000005</v>
      </c>
      <c r="F143" s="19">
        <f t="shared" si="19"/>
        <v>1.1111111111111101</v>
      </c>
      <c r="H143" s="21">
        <v>1.1111111111111101</v>
      </c>
      <c r="I143" s="4">
        <f t="shared" si="24"/>
        <v>6.1668140373472458E-2</v>
      </c>
      <c r="J143" s="6">
        <f t="shared" si="25"/>
        <v>3.802959537122304E-3</v>
      </c>
      <c r="K143" s="2">
        <v>0.34682080924855402</v>
      </c>
      <c r="L143" s="5">
        <f t="shared" si="20"/>
        <v>-5.2232136005165131E-2</v>
      </c>
      <c r="M143" s="8">
        <f t="shared" si="21"/>
        <v>2.7281960316620675E-3</v>
      </c>
      <c r="Q143" s="10">
        <v>54.00000000000005</v>
      </c>
      <c r="R143" s="12">
        <f t="shared" si="22"/>
        <v>0.97202797202797164</v>
      </c>
      <c r="S143" s="17">
        <f t="shared" si="23"/>
        <v>0.98092316506212529</v>
      </c>
      <c r="T143">
        <v>143</v>
      </c>
    </row>
    <row r="144" spans="1:20">
      <c r="A144">
        <v>144</v>
      </c>
      <c r="B144">
        <v>1.0909090909090899</v>
      </c>
      <c r="C144">
        <v>1.1111111111111101</v>
      </c>
      <c r="D144">
        <f t="shared" si="18"/>
        <v>55.00000000000005</v>
      </c>
      <c r="E144" s="10">
        <v>55.00000000000005</v>
      </c>
      <c r="F144" s="19">
        <f t="shared" si="19"/>
        <v>1.0909090909090899</v>
      </c>
      <c r="H144" s="21">
        <v>1.0909090909090899</v>
      </c>
      <c r="I144" s="4">
        <f t="shared" si="24"/>
        <v>4.1466120171452348E-2</v>
      </c>
      <c r="J144" s="6">
        <f t="shared" si="25"/>
        <v>1.7194391220733273E-3</v>
      </c>
      <c r="K144" s="2">
        <v>0.34090909090909</v>
      </c>
      <c r="L144" s="5">
        <f t="shared" si="20"/>
        <v>-5.8143854344629153E-2</v>
      </c>
      <c r="M144" s="8">
        <f t="shared" si="21"/>
        <v>3.3807077980494505E-3</v>
      </c>
      <c r="Q144" s="10">
        <v>55.00000000000005</v>
      </c>
      <c r="R144" s="12">
        <f t="shared" si="22"/>
        <v>0.96503496503496466</v>
      </c>
      <c r="S144" s="17">
        <f t="shared" si="23"/>
        <v>0.97615395632765667</v>
      </c>
      <c r="T144">
        <v>144</v>
      </c>
    </row>
    <row r="145" spans="1:20">
      <c r="A145">
        <v>145</v>
      </c>
      <c r="B145">
        <v>1.1111111111111101</v>
      </c>
      <c r="C145">
        <v>1.1320754716981101</v>
      </c>
      <c r="D145">
        <f t="shared" si="18"/>
        <v>54.00000000000005</v>
      </c>
      <c r="E145" s="10">
        <v>54.00000000000005</v>
      </c>
      <c r="F145" s="19">
        <f t="shared" si="19"/>
        <v>1.1111111111111101</v>
      </c>
      <c r="H145" s="21">
        <v>1.1111111111111101</v>
      </c>
      <c r="I145" s="4">
        <f t="shared" si="24"/>
        <v>6.1668140373472458E-2</v>
      </c>
      <c r="J145" s="6">
        <f t="shared" si="25"/>
        <v>3.802959537122304E-3</v>
      </c>
      <c r="K145" s="2"/>
      <c r="Q145" s="10">
        <v>54.00000000000005</v>
      </c>
      <c r="R145" s="12">
        <f t="shared" si="22"/>
        <v>0.97202797202797164</v>
      </c>
      <c r="S145" s="17">
        <f t="shared" si="23"/>
        <v>0.98092316506212529</v>
      </c>
      <c r="T145">
        <v>145</v>
      </c>
    </row>
    <row r="146" spans="1:20">
      <c r="A146">
        <v>146</v>
      </c>
      <c r="B146">
        <v>1.1320754716981101</v>
      </c>
      <c r="C146">
        <v>1.1764705882352899</v>
      </c>
      <c r="D146">
        <f t="shared" si="18"/>
        <v>53.000000000000149</v>
      </c>
      <c r="E146" s="10">
        <v>53.000000000000149</v>
      </c>
      <c r="F146" s="19">
        <f t="shared" si="19"/>
        <v>1.1320754716981101</v>
      </c>
      <c r="H146" s="21">
        <v>1.1320754716981101</v>
      </c>
      <c r="I146" s="4">
        <f t="shared" si="24"/>
        <v>8.2632500960472477E-2</v>
      </c>
      <c r="J146" s="6">
        <f t="shared" si="25"/>
        <v>6.8281302149824849E-3</v>
      </c>
      <c r="K146" s="2"/>
      <c r="Q146" s="10">
        <v>53.000000000000149</v>
      </c>
      <c r="R146" s="12">
        <f t="shared" si="22"/>
        <v>0.97902097902097796</v>
      </c>
      <c r="S146" s="17">
        <f t="shared" si="23"/>
        <v>0.98569237379659347</v>
      </c>
      <c r="T146">
        <v>146</v>
      </c>
    </row>
    <row r="147" spans="1:20">
      <c r="A147">
        <v>147</v>
      </c>
      <c r="B147">
        <v>1.1764705882352899</v>
      </c>
      <c r="C147">
        <v>1.2</v>
      </c>
      <c r="D147">
        <f t="shared" si="18"/>
        <v>51.000000000000185</v>
      </c>
      <c r="E147" s="10">
        <v>51.000000000000185</v>
      </c>
      <c r="F147" s="19">
        <f t="shared" si="19"/>
        <v>1.1764705882352899</v>
      </c>
      <c r="H147" s="21">
        <v>1.1764705882352899</v>
      </c>
      <c r="I147" s="4">
        <f t="shared" si="24"/>
        <v>0.12702761749765235</v>
      </c>
      <c r="J147" s="6">
        <f t="shared" si="25"/>
        <v>1.6136015607129871E-2</v>
      </c>
      <c r="K147" s="2"/>
      <c r="Q147" s="10">
        <v>51.000000000000185</v>
      </c>
      <c r="R147" s="12">
        <f t="shared" si="22"/>
        <v>0.99300699300699169</v>
      </c>
      <c r="S147" s="17">
        <f t="shared" si="23"/>
        <v>0.99523079126553049</v>
      </c>
      <c r="T147">
        <v>147</v>
      </c>
    </row>
    <row r="148" spans="1:20">
      <c r="A148">
        <v>148</v>
      </c>
      <c r="B148">
        <v>1.2</v>
      </c>
      <c r="C148">
        <v>1.2</v>
      </c>
      <c r="D148">
        <f t="shared" si="18"/>
        <v>50</v>
      </c>
      <c r="E148" s="10">
        <v>50</v>
      </c>
      <c r="F148" s="19">
        <f t="shared" si="19"/>
        <v>1.2</v>
      </c>
      <c r="H148" s="21">
        <v>1.2</v>
      </c>
      <c r="I148" s="4">
        <f t="shared" si="24"/>
        <v>0.15055702926236236</v>
      </c>
      <c r="J148" s="6">
        <f t="shared" si="25"/>
        <v>2.2667419060307836E-2</v>
      </c>
      <c r="K148" s="2"/>
      <c r="Q148" s="10">
        <v>50</v>
      </c>
      <c r="R148" s="12">
        <f t="shared" si="22"/>
        <v>1</v>
      </c>
      <c r="S148" s="17">
        <f t="shared" si="23"/>
        <v>1</v>
      </c>
      <c r="T148">
        <v>148</v>
      </c>
    </row>
    <row r="149" spans="1:20">
      <c r="A149">
        <v>149</v>
      </c>
      <c r="B149">
        <v>1.2</v>
      </c>
      <c r="C149">
        <v>1.1764705882352899</v>
      </c>
      <c r="D149">
        <f t="shared" si="18"/>
        <v>50</v>
      </c>
      <c r="E149" s="10">
        <v>50</v>
      </c>
      <c r="F149" s="19">
        <f t="shared" si="19"/>
        <v>1.2</v>
      </c>
      <c r="H149" s="21">
        <v>1.2</v>
      </c>
      <c r="I149" s="4">
        <f t="shared" si="24"/>
        <v>0.15055702926236236</v>
      </c>
      <c r="J149" s="6">
        <f t="shared" si="25"/>
        <v>2.2667419060307836E-2</v>
      </c>
      <c r="K149" s="2"/>
      <c r="Q149" s="10">
        <v>50</v>
      </c>
      <c r="R149" s="12">
        <f t="shared" si="22"/>
        <v>1</v>
      </c>
      <c r="S149" s="17">
        <f t="shared" si="23"/>
        <v>1</v>
      </c>
      <c r="T149">
        <v>149</v>
      </c>
    </row>
    <row r="150" spans="1:20">
      <c r="A150">
        <v>150</v>
      </c>
      <c r="B150">
        <v>1.1764705882352899</v>
      </c>
      <c r="C150">
        <v>1.15384615384615</v>
      </c>
      <c r="D150">
        <f t="shared" si="18"/>
        <v>51.000000000000185</v>
      </c>
      <c r="E150" s="10">
        <v>51.000000000000185</v>
      </c>
      <c r="F150" s="19">
        <f t="shared" si="19"/>
        <v>1.1764705882352899</v>
      </c>
      <c r="H150" s="21">
        <v>1.1764705882352899</v>
      </c>
      <c r="I150" s="4">
        <f t="shared" si="24"/>
        <v>0.12702761749765235</v>
      </c>
      <c r="J150" s="6">
        <f t="shared" si="25"/>
        <v>1.6136015607129871E-2</v>
      </c>
      <c r="K150" s="2"/>
      <c r="Q150" s="10">
        <v>51.000000000000185</v>
      </c>
      <c r="R150" s="12">
        <f t="shared" si="22"/>
        <v>0.99300699300699169</v>
      </c>
      <c r="S150" s="17">
        <f t="shared" si="23"/>
        <v>0.99523079126553049</v>
      </c>
      <c r="T150">
        <v>150</v>
      </c>
    </row>
    <row r="151" spans="1:20">
      <c r="A151">
        <v>151</v>
      </c>
      <c r="B151">
        <v>1.15384615384615</v>
      </c>
      <c r="C151">
        <v>1.1111111111111101</v>
      </c>
      <c r="D151">
        <f t="shared" si="18"/>
        <v>52.000000000000178</v>
      </c>
      <c r="E151" s="10">
        <v>52.000000000000178</v>
      </c>
      <c r="F151" s="19">
        <f t="shared" si="19"/>
        <v>1.15384615384615</v>
      </c>
      <c r="H151" s="21">
        <v>1.15384615384615</v>
      </c>
      <c r="I151" s="4">
        <f t="shared" si="24"/>
        <v>0.10440318310851238</v>
      </c>
      <c r="J151" s="6">
        <f t="shared" si="25"/>
        <v>1.0900024643189564E-2</v>
      </c>
      <c r="K151" s="2"/>
      <c r="Q151" s="10">
        <v>52.000000000000178</v>
      </c>
      <c r="R151" s="12">
        <f t="shared" si="22"/>
        <v>0.98601398601398482</v>
      </c>
      <c r="S151" s="17">
        <f t="shared" si="23"/>
        <v>0.99046158253106198</v>
      </c>
      <c r="T151">
        <v>151</v>
      </c>
    </row>
    <row r="152" spans="1:20">
      <c r="A152">
        <v>152</v>
      </c>
      <c r="B152">
        <v>1.1111111111111101</v>
      </c>
      <c r="C152">
        <v>1.0909090909090899</v>
      </c>
      <c r="D152">
        <f t="shared" si="18"/>
        <v>54.00000000000005</v>
      </c>
      <c r="E152" s="10">
        <v>54.00000000000005</v>
      </c>
      <c r="F152" s="19">
        <f t="shared" si="19"/>
        <v>1.1111111111111101</v>
      </c>
      <c r="H152" s="21">
        <v>1.1111111111111101</v>
      </c>
      <c r="I152" s="4">
        <f t="shared" si="24"/>
        <v>6.1668140373472458E-2</v>
      </c>
      <c r="J152" s="6">
        <f t="shared" si="25"/>
        <v>3.802959537122304E-3</v>
      </c>
      <c r="K152" s="2"/>
      <c r="Q152" s="10">
        <v>54.00000000000005</v>
      </c>
      <c r="R152" s="12">
        <f t="shared" si="22"/>
        <v>0.97202797202797164</v>
      </c>
      <c r="S152" s="17">
        <f t="shared" si="23"/>
        <v>0.98092316506212529</v>
      </c>
      <c r="T152">
        <v>152</v>
      </c>
    </row>
    <row r="153" spans="1:20">
      <c r="A153">
        <v>153</v>
      </c>
      <c r="B153">
        <v>1.0909090909090899</v>
      </c>
      <c r="C153">
        <v>1.0714285714285701</v>
      </c>
      <c r="D153">
        <f t="shared" si="18"/>
        <v>55.00000000000005</v>
      </c>
      <c r="E153" s="10">
        <v>55.00000000000005</v>
      </c>
      <c r="F153" s="19">
        <f t="shared" si="19"/>
        <v>1.0909090909090899</v>
      </c>
      <c r="H153" s="21">
        <v>1.0909090909090899</v>
      </c>
      <c r="I153" s="4">
        <f t="shared" si="24"/>
        <v>4.1466120171452348E-2</v>
      </c>
      <c r="J153" s="6">
        <f t="shared" si="25"/>
        <v>1.7194391220733273E-3</v>
      </c>
      <c r="K153" s="2"/>
      <c r="Q153" s="10">
        <v>55.00000000000005</v>
      </c>
      <c r="R153" s="12">
        <f t="shared" si="22"/>
        <v>0.96503496503496466</v>
      </c>
      <c r="S153" s="17">
        <f t="shared" si="23"/>
        <v>0.97615395632765667</v>
      </c>
      <c r="T153">
        <v>153</v>
      </c>
    </row>
    <row r="154" spans="1:20">
      <c r="A154">
        <v>154</v>
      </c>
      <c r="B154">
        <v>1.0714285714285701</v>
      </c>
      <c r="C154">
        <v>1.0526315789473599</v>
      </c>
      <c r="D154">
        <f t="shared" si="18"/>
        <v>56.000000000000071</v>
      </c>
      <c r="E154" s="10">
        <v>56.000000000000071</v>
      </c>
      <c r="F154" s="19">
        <f t="shared" si="19"/>
        <v>1.0714285714285701</v>
      </c>
      <c r="H154" s="21">
        <v>1.0714285714285701</v>
      </c>
      <c r="I154" s="4">
        <f t="shared" si="24"/>
        <v>2.1985600690932472E-2</v>
      </c>
      <c r="J154" s="6">
        <f t="shared" si="25"/>
        <v>4.8336663774113041E-4</v>
      </c>
      <c r="K154" s="2"/>
      <c r="Q154" s="10">
        <v>56.000000000000071</v>
      </c>
      <c r="R154" s="12">
        <f t="shared" si="22"/>
        <v>0.95804195804195758</v>
      </c>
      <c r="S154" s="17">
        <f t="shared" si="23"/>
        <v>0.97138474759318805</v>
      </c>
      <c r="T154">
        <v>154</v>
      </c>
    </row>
    <row r="155" spans="1:20">
      <c r="A155">
        <v>155</v>
      </c>
      <c r="B155">
        <v>1.0526315789473599</v>
      </c>
      <c r="C155">
        <v>1.0714285714285701</v>
      </c>
      <c r="D155">
        <f t="shared" si="18"/>
        <v>57.000000000000462</v>
      </c>
      <c r="E155" s="10">
        <v>57.000000000000462</v>
      </c>
      <c r="F155" s="19">
        <f t="shared" si="19"/>
        <v>1.0526315789473599</v>
      </c>
      <c r="H155" s="21">
        <v>1.0526315789473599</v>
      </c>
      <c r="I155" s="4">
        <f t="shared" si="24"/>
        <v>3.1886082097223323E-3</v>
      </c>
      <c r="J155" s="6">
        <f t="shared" si="25"/>
        <v>1.0167222315108657E-5</v>
      </c>
      <c r="K155" s="2"/>
      <c r="Q155" s="10">
        <v>57.000000000000462</v>
      </c>
      <c r="R155" s="12">
        <f t="shared" si="22"/>
        <v>0.95104895104894782</v>
      </c>
      <c r="S155" s="17">
        <f t="shared" si="23"/>
        <v>0.96661553885871754</v>
      </c>
      <c r="T155">
        <v>155</v>
      </c>
    </row>
    <row r="156" spans="1:20">
      <c r="A156">
        <v>156</v>
      </c>
      <c r="B156">
        <v>1.0714285714285701</v>
      </c>
      <c r="C156">
        <v>1.0909090909090899</v>
      </c>
      <c r="D156">
        <f t="shared" si="18"/>
        <v>56.000000000000071</v>
      </c>
      <c r="E156" s="10">
        <v>56.000000000000071</v>
      </c>
      <c r="F156" s="19">
        <f t="shared" si="19"/>
        <v>1.0714285714285701</v>
      </c>
      <c r="H156" s="21">
        <v>1.0714285714285701</v>
      </c>
      <c r="I156" s="4">
        <f t="shared" si="24"/>
        <v>2.1985600690932472E-2</v>
      </c>
      <c r="J156" s="6">
        <f t="shared" si="25"/>
        <v>4.8336663774113041E-4</v>
      </c>
      <c r="K156" s="2"/>
      <c r="Q156" s="10">
        <v>56.000000000000071</v>
      </c>
      <c r="R156" s="12">
        <f t="shared" si="22"/>
        <v>0.95804195804195758</v>
      </c>
      <c r="S156" s="17">
        <f t="shared" si="23"/>
        <v>0.97138474759318805</v>
      </c>
      <c r="T156">
        <v>156</v>
      </c>
    </row>
    <row r="157" spans="1:20">
      <c r="A157">
        <v>157</v>
      </c>
      <c r="B157">
        <v>1.0909090909090899</v>
      </c>
      <c r="C157">
        <v>1.1111111111111101</v>
      </c>
      <c r="D157">
        <f t="shared" si="18"/>
        <v>55.00000000000005</v>
      </c>
      <c r="E157" s="10">
        <v>55.00000000000005</v>
      </c>
      <c r="F157" s="19">
        <f t="shared" si="19"/>
        <v>1.0909090909090899</v>
      </c>
      <c r="H157" s="21">
        <v>1.0909090909090899</v>
      </c>
      <c r="I157" s="4">
        <f t="shared" si="24"/>
        <v>4.1466120171452348E-2</v>
      </c>
      <c r="J157" s="6">
        <f t="shared" si="25"/>
        <v>1.7194391220733273E-3</v>
      </c>
      <c r="K157" s="2"/>
      <c r="Q157" s="10">
        <v>55.00000000000005</v>
      </c>
      <c r="R157" s="12">
        <f t="shared" si="22"/>
        <v>0.96503496503496466</v>
      </c>
      <c r="S157" s="17">
        <f t="shared" si="23"/>
        <v>0.97615395632765667</v>
      </c>
      <c r="T157">
        <v>157</v>
      </c>
    </row>
    <row r="158" spans="1:20">
      <c r="A158">
        <v>158</v>
      </c>
      <c r="B158">
        <v>1.1111111111111101</v>
      </c>
      <c r="C158">
        <v>1.1320754716981101</v>
      </c>
      <c r="D158">
        <f t="shared" si="18"/>
        <v>54.00000000000005</v>
      </c>
      <c r="E158" s="10">
        <v>54.00000000000005</v>
      </c>
      <c r="F158" s="19">
        <f t="shared" si="19"/>
        <v>1.1111111111111101</v>
      </c>
      <c r="H158" s="21">
        <v>1.1111111111111101</v>
      </c>
      <c r="I158" s="4">
        <f t="shared" si="24"/>
        <v>6.1668140373472458E-2</v>
      </c>
      <c r="J158" s="6">
        <f t="shared" si="25"/>
        <v>3.802959537122304E-3</v>
      </c>
      <c r="K158" s="2"/>
      <c r="Q158" s="10">
        <v>54.00000000000005</v>
      </c>
      <c r="R158" s="12">
        <f t="shared" si="22"/>
        <v>0.97202797202797164</v>
      </c>
      <c r="S158" s="17">
        <f t="shared" si="23"/>
        <v>0.98092316506212529</v>
      </c>
      <c r="T158">
        <v>158</v>
      </c>
    </row>
    <row r="159" spans="1:20">
      <c r="A159">
        <v>159</v>
      </c>
      <c r="B159">
        <v>1.1320754716981101</v>
      </c>
      <c r="C159">
        <v>1.15384615384615</v>
      </c>
      <c r="D159">
        <f t="shared" si="18"/>
        <v>53.000000000000149</v>
      </c>
      <c r="E159" s="10">
        <v>53.000000000000149</v>
      </c>
      <c r="F159" s="19">
        <f t="shared" si="19"/>
        <v>1.1320754716981101</v>
      </c>
      <c r="H159" s="21">
        <v>1.1320754716981101</v>
      </c>
      <c r="I159" s="4">
        <f t="shared" si="24"/>
        <v>8.2632500960472477E-2</v>
      </c>
      <c r="J159" s="6">
        <f t="shared" si="25"/>
        <v>6.8281302149824849E-3</v>
      </c>
      <c r="K159" s="2"/>
      <c r="Q159" s="10">
        <v>53.000000000000149</v>
      </c>
      <c r="R159" s="12">
        <f t="shared" si="22"/>
        <v>0.97902097902097796</v>
      </c>
      <c r="S159" s="17">
        <f t="shared" si="23"/>
        <v>0.98569237379659347</v>
      </c>
      <c r="T159">
        <v>159</v>
      </c>
    </row>
    <row r="160" spans="1:20">
      <c r="A160">
        <v>160</v>
      </c>
      <c r="B160">
        <v>1.15384615384615</v>
      </c>
      <c r="C160">
        <v>1.1320754716981101</v>
      </c>
      <c r="D160">
        <f t="shared" si="18"/>
        <v>52.000000000000178</v>
      </c>
      <c r="E160" s="10">
        <v>52.000000000000178</v>
      </c>
      <c r="F160" s="19">
        <f t="shared" si="19"/>
        <v>1.15384615384615</v>
      </c>
      <c r="H160" s="21">
        <v>1.15384615384615</v>
      </c>
      <c r="I160" s="4">
        <f t="shared" si="24"/>
        <v>0.10440318310851238</v>
      </c>
      <c r="J160" s="6">
        <f t="shared" si="25"/>
        <v>1.0900024643189564E-2</v>
      </c>
      <c r="K160" s="2"/>
      <c r="Q160" s="10">
        <v>52.000000000000178</v>
      </c>
      <c r="R160" s="12">
        <f t="shared" si="22"/>
        <v>0.98601398601398482</v>
      </c>
      <c r="S160" s="17">
        <f t="shared" si="23"/>
        <v>0.99046158253106198</v>
      </c>
      <c r="T160">
        <v>160</v>
      </c>
    </row>
    <row r="161" spans="1:20">
      <c r="A161">
        <v>161</v>
      </c>
      <c r="B161">
        <v>1.1320754716981101</v>
      </c>
      <c r="C161">
        <v>1.15384615384615</v>
      </c>
      <c r="D161">
        <f t="shared" si="18"/>
        <v>53.000000000000149</v>
      </c>
      <c r="E161" s="10">
        <v>53.000000000000149</v>
      </c>
      <c r="F161" s="19">
        <f t="shared" si="19"/>
        <v>1.1320754716981101</v>
      </c>
      <c r="H161" s="21">
        <v>1.1320754716981101</v>
      </c>
      <c r="I161" s="4">
        <f t="shared" si="24"/>
        <v>8.2632500960472477E-2</v>
      </c>
      <c r="J161" s="6">
        <f t="shared" si="25"/>
        <v>6.8281302149824849E-3</v>
      </c>
      <c r="K161" s="2"/>
      <c r="Q161" s="10">
        <v>53.000000000000149</v>
      </c>
      <c r="R161" s="12">
        <f t="shared" si="22"/>
        <v>0.97902097902097796</v>
      </c>
      <c r="S161" s="17">
        <f t="shared" si="23"/>
        <v>0.98569237379659347</v>
      </c>
      <c r="T161">
        <v>161</v>
      </c>
    </row>
    <row r="162" spans="1:20">
      <c r="A162">
        <v>162</v>
      </c>
      <c r="B162">
        <v>1.15384615384615</v>
      </c>
      <c r="C162">
        <v>1.1320754716981101</v>
      </c>
      <c r="D162">
        <f t="shared" si="18"/>
        <v>52.000000000000178</v>
      </c>
      <c r="E162" s="10">
        <v>52.000000000000178</v>
      </c>
      <c r="F162" s="19">
        <f t="shared" si="19"/>
        <v>1.15384615384615</v>
      </c>
      <c r="H162" s="21">
        <v>1.15384615384615</v>
      </c>
      <c r="I162" s="4">
        <f t="shared" si="24"/>
        <v>0.10440318310851238</v>
      </c>
      <c r="J162" s="6">
        <f t="shared" si="25"/>
        <v>1.0900024643189564E-2</v>
      </c>
      <c r="K162" s="2"/>
      <c r="Q162" s="10">
        <v>52.000000000000178</v>
      </c>
      <c r="R162" s="12">
        <f t="shared" si="22"/>
        <v>0.98601398601398482</v>
      </c>
      <c r="S162" s="17">
        <f t="shared" si="23"/>
        <v>0.99046158253106198</v>
      </c>
      <c r="T162">
        <v>162</v>
      </c>
    </row>
    <row r="163" spans="1:20">
      <c r="A163">
        <v>163</v>
      </c>
      <c r="B163">
        <v>1.1320754716981101</v>
      </c>
      <c r="C163">
        <v>1.1111111111111101</v>
      </c>
      <c r="D163">
        <f t="shared" si="18"/>
        <v>53.000000000000149</v>
      </c>
      <c r="E163" s="10">
        <v>53.000000000000149</v>
      </c>
      <c r="F163" s="19">
        <f t="shared" si="19"/>
        <v>1.1320754716981101</v>
      </c>
      <c r="H163" s="21">
        <v>1.1320754716981101</v>
      </c>
      <c r="I163" s="4">
        <f t="shared" si="24"/>
        <v>8.2632500960472477E-2</v>
      </c>
      <c r="J163" s="6">
        <f t="shared" si="25"/>
        <v>6.8281302149824849E-3</v>
      </c>
      <c r="K163" s="2"/>
      <c r="Q163" s="10">
        <v>53.000000000000149</v>
      </c>
      <c r="R163" s="12">
        <f t="shared" si="22"/>
        <v>0.97902097902097796</v>
      </c>
      <c r="S163" s="17">
        <f t="shared" si="23"/>
        <v>0.98569237379659347</v>
      </c>
      <c r="T163">
        <v>163</v>
      </c>
    </row>
    <row r="164" spans="1:20">
      <c r="A164">
        <v>164</v>
      </c>
      <c r="B164">
        <v>1.1111111111111101</v>
      </c>
      <c r="C164">
        <v>1.0909090909090899</v>
      </c>
      <c r="D164">
        <f t="shared" si="18"/>
        <v>54.00000000000005</v>
      </c>
      <c r="E164" s="10">
        <v>54.00000000000005</v>
      </c>
      <c r="F164" s="19">
        <f t="shared" si="19"/>
        <v>1.1111111111111101</v>
      </c>
      <c r="H164" s="21">
        <v>1.1111111111111101</v>
      </c>
      <c r="I164" s="4">
        <f t="shared" si="24"/>
        <v>6.1668140373472458E-2</v>
      </c>
      <c r="J164" s="6">
        <f t="shared" si="25"/>
        <v>3.802959537122304E-3</v>
      </c>
      <c r="K164" s="2"/>
      <c r="Q164" s="10">
        <v>54.00000000000005</v>
      </c>
      <c r="R164" s="12">
        <f t="shared" si="22"/>
        <v>0.97202797202797164</v>
      </c>
      <c r="S164" s="17">
        <f t="shared" si="23"/>
        <v>0.98092316506212529</v>
      </c>
      <c r="T164">
        <v>164</v>
      </c>
    </row>
    <row r="165" spans="1:20">
      <c r="A165">
        <v>165</v>
      </c>
      <c r="B165">
        <v>1.0909090909090899</v>
      </c>
      <c r="C165">
        <v>1.0526315789473599</v>
      </c>
      <c r="D165">
        <f t="shared" si="18"/>
        <v>55.00000000000005</v>
      </c>
      <c r="E165" s="10">
        <v>55.00000000000005</v>
      </c>
      <c r="F165" s="19">
        <f t="shared" si="19"/>
        <v>1.0909090909090899</v>
      </c>
      <c r="H165" s="21">
        <v>1.0909090909090899</v>
      </c>
      <c r="I165" s="4">
        <f t="shared" si="24"/>
        <v>4.1466120171452348E-2</v>
      </c>
      <c r="J165" s="6">
        <f t="shared" si="25"/>
        <v>1.7194391220733273E-3</v>
      </c>
      <c r="K165" s="2"/>
      <c r="Q165" s="10">
        <v>55.00000000000005</v>
      </c>
      <c r="R165" s="12">
        <f t="shared" si="22"/>
        <v>0.96503496503496466</v>
      </c>
      <c r="S165" s="17">
        <f t="shared" si="23"/>
        <v>0.97615395632765667</v>
      </c>
      <c r="T165">
        <v>165</v>
      </c>
    </row>
    <row r="166" spans="1:20">
      <c r="A166">
        <v>166</v>
      </c>
      <c r="B166">
        <v>1.0526315789473599</v>
      </c>
      <c r="C166">
        <v>1.0714285714285701</v>
      </c>
      <c r="D166">
        <f t="shared" si="18"/>
        <v>57.000000000000462</v>
      </c>
      <c r="E166" s="10">
        <v>57.000000000000462</v>
      </c>
      <c r="F166" s="19">
        <f t="shared" si="19"/>
        <v>1.0526315789473599</v>
      </c>
      <c r="H166" s="21">
        <v>1.0526315789473599</v>
      </c>
      <c r="I166" s="4">
        <f t="shared" si="24"/>
        <v>3.1886082097223323E-3</v>
      </c>
      <c r="J166" s="6">
        <f t="shared" si="25"/>
        <v>1.0167222315108657E-5</v>
      </c>
      <c r="K166" s="2"/>
      <c r="Q166" s="10">
        <v>57.000000000000462</v>
      </c>
      <c r="R166" s="12">
        <f t="shared" si="22"/>
        <v>0.95104895104894782</v>
      </c>
      <c r="S166" s="17">
        <f t="shared" si="23"/>
        <v>0.96661553885871754</v>
      </c>
      <c r="T166">
        <v>166</v>
      </c>
    </row>
    <row r="167" spans="1:20">
      <c r="A167">
        <v>167</v>
      </c>
      <c r="B167">
        <v>1.0714285714285701</v>
      </c>
      <c r="C167">
        <v>1.0909090909090899</v>
      </c>
      <c r="D167">
        <f t="shared" si="18"/>
        <v>56.000000000000071</v>
      </c>
      <c r="E167" s="10">
        <v>56.000000000000071</v>
      </c>
      <c r="F167" s="19">
        <f t="shared" si="19"/>
        <v>1.0714285714285701</v>
      </c>
      <c r="H167" s="21">
        <v>1.0714285714285701</v>
      </c>
      <c r="I167" s="4">
        <f t="shared" si="24"/>
        <v>2.1985600690932472E-2</v>
      </c>
      <c r="J167" s="6">
        <f t="shared" si="25"/>
        <v>4.8336663774113041E-4</v>
      </c>
      <c r="K167" s="2"/>
      <c r="Q167" s="10">
        <v>56.000000000000071</v>
      </c>
      <c r="R167" s="12">
        <f t="shared" si="22"/>
        <v>0.95804195804195758</v>
      </c>
      <c r="S167" s="17">
        <f t="shared" si="23"/>
        <v>0.97138474759318805</v>
      </c>
      <c r="T167">
        <v>167</v>
      </c>
    </row>
    <row r="168" spans="1:20">
      <c r="A168">
        <v>168</v>
      </c>
      <c r="B168">
        <v>1.0909090909090899</v>
      </c>
      <c r="C168">
        <v>1.1111111111111101</v>
      </c>
      <c r="D168">
        <f t="shared" si="18"/>
        <v>55.00000000000005</v>
      </c>
      <c r="E168" s="10">
        <v>55.00000000000005</v>
      </c>
      <c r="F168" s="19">
        <f t="shared" si="19"/>
        <v>1.0909090909090899</v>
      </c>
      <c r="H168" s="21">
        <v>1.0909090909090899</v>
      </c>
      <c r="I168" s="4">
        <f t="shared" si="24"/>
        <v>4.1466120171452348E-2</v>
      </c>
      <c r="J168" s="6">
        <f t="shared" si="25"/>
        <v>1.7194391220733273E-3</v>
      </c>
      <c r="K168" s="2"/>
      <c r="Q168" s="10">
        <v>55.00000000000005</v>
      </c>
      <c r="R168" s="12">
        <f t="shared" si="22"/>
        <v>0.96503496503496466</v>
      </c>
      <c r="S168" s="17">
        <f t="shared" si="23"/>
        <v>0.97615395632765667</v>
      </c>
      <c r="T168">
        <v>168</v>
      </c>
    </row>
    <row r="169" spans="1:20">
      <c r="A169">
        <v>169</v>
      </c>
      <c r="B169">
        <v>1.1111111111111101</v>
      </c>
      <c r="C169">
        <v>1.1320754716981101</v>
      </c>
      <c r="D169">
        <f t="shared" si="18"/>
        <v>54.00000000000005</v>
      </c>
      <c r="E169" s="10">
        <v>54.00000000000005</v>
      </c>
      <c r="F169" s="19">
        <f t="shared" si="19"/>
        <v>1.1111111111111101</v>
      </c>
      <c r="H169" s="21">
        <v>1.1111111111111101</v>
      </c>
      <c r="I169" s="4">
        <f t="shared" si="24"/>
        <v>6.1668140373472458E-2</v>
      </c>
      <c r="J169" s="6">
        <f t="shared" si="25"/>
        <v>3.802959537122304E-3</v>
      </c>
      <c r="K169" s="2"/>
      <c r="Q169" s="10">
        <v>54.00000000000005</v>
      </c>
      <c r="R169" s="12">
        <f t="shared" si="22"/>
        <v>0.97202797202797164</v>
      </c>
      <c r="S169" s="17">
        <f t="shared" si="23"/>
        <v>0.98092316506212529</v>
      </c>
      <c r="T169">
        <v>169</v>
      </c>
    </row>
    <row r="170" spans="1:20">
      <c r="A170">
        <v>170</v>
      </c>
      <c r="B170">
        <v>1.1320754716981101</v>
      </c>
      <c r="C170">
        <v>1.15384615384615</v>
      </c>
      <c r="D170">
        <f t="shared" si="18"/>
        <v>53.000000000000149</v>
      </c>
      <c r="E170" s="10">
        <v>53.000000000000149</v>
      </c>
      <c r="F170" s="19">
        <f t="shared" si="19"/>
        <v>1.1320754716981101</v>
      </c>
      <c r="H170" s="21">
        <v>1.1320754716981101</v>
      </c>
      <c r="I170" s="4">
        <f t="shared" si="24"/>
        <v>8.2632500960472477E-2</v>
      </c>
      <c r="J170" s="6">
        <f t="shared" si="25"/>
        <v>6.8281302149824849E-3</v>
      </c>
      <c r="K170" s="2"/>
      <c r="Q170" s="10">
        <v>53.000000000000149</v>
      </c>
      <c r="R170" s="12">
        <f t="shared" si="22"/>
        <v>0.97902097902097796</v>
      </c>
      <c r="S170" s="17">
        <f t="shared" si="23"/>
        <v>0.98569237379659347</v>
      </c>
      <c r="T170">
        <v>170</v>
      </c>
    </row>
    <row r="171" spans="1:20">
      <c r="A171">
        <v>171</v>
      </c>
      <c r="B171">
        <v>1.15384615384615</v>
      </c>
      <c r="C171">
        <v>1.1764705882352899</v>
      </c>
      <c r="D171">
        <f t="shared" si="18"/>
        <v>52.000000000000178</v>
      </c>
      <c r="E171" s="10">
        <v>52.000000000000178</v>
      </c>
      <c r="F171" s="19">
        <f t="shared" si="19"/>
        <v>1.15384615384615</v>
      </c>
      <c r="H171" s="21">
        <v>1.15384615384615</v>
      </c>
      <c r="I171" s="4">
        <f t="shared" si="24"/>
        <v>0.10440318310851238</v>
      </c>
      <c r="J171" s="6">
        <f t="shared" si="25"/>
        <v>1.0900024643189564E-2</v>
      </c>
      <c r="K171" s="2"/>
      <c r="Q171" s="10">
        <v>52.000000000000178</v>
      </c>
      <c r="R171" s="12">
        <f t="shared" si="22"/>
        <v>0.98601398601398482</v>
      </c>
      <c r="S171" s="17">
        <f t="shared" si="23"/>
        <v>0.99046158253106198</v>
      </c>
      <c r="T171">
        <v>171</v>
      </c>
    </row>
    <row r="172" spans="1:20">
      <c r="A172">
        <v>172</v>
      </c>
      <c r="B172">
        <v>1.1764705882352899</v>
      </c>
      <c r="C172">
        <v>1.15384615384615</v>
      </c>
      <c r="D172">
        <f t="shared" si="18"/>
        <v>51.000000000000185</v>
      </c>
      <c r="E172" s="10">
        <v>51.000000000000185</v>
      </c>
      <c r="F172" s="19">
        <f t="shared" si="19"/>
        <v>1.1764705882352899</v>
      </c>
      <c r="H172" s="21">
        <v>1.1764705882352899</v>
      </c>
      <c r="I172" s="4">
        <f t="shared" si="24"/>
        <v>0.12702761749765235</v>
      </c>
      <c r="J172" s="6">
        <f t="shared" si="25"/>
        <v>1.6136015607129871E-2</v>
      </c>
      <c r="K172" s="2"/>
      <c r="Q172" s="10">
        <v>51.000000000000185</v>
      </c>
      <c r="R172" s="12">
        <f t="shared" si="22"/>
        <v>0.99300699300699169</v>
      </c>
      <c r="S172" s="17">
        <f t="shared" si="23"/>
        <v>0.99523079126553049</v>
      </c>
      <c r="T172">
        <v>172</v>
      </c>
    </row>
    <row r="173" spans="1:20">
      <c r="A173">
        <v>173</v>
      </c>
      <c r="B173">
        <v>1.15384615384615</v>
      </c>
      <c r="C173">
        <v>1.1320754716981101</v>
      </c>
      <c r="D173">
        <f t="shared" si="18"/>
        <v>52.000000000000178</v>
      </c>
      <c r="E173" s="10">
        <v>52.000000000000178</v>
      </c>
      <c r="F173" s="19">
        <f t="shared" si="19"/>
        <v>1.15384615384615</v>
      </c>
      <c r="H173" s="21">
        <v>1.15384615384615</v>
      </c>
      <c r="I173" s="4">
        <f t="shared" si="24"/>
        <v>0.10440318310851238</v>
      </c>
      <c r="J173" s="6">
        <f t="shared" si="25"/>
        <v>1.0900024643189564E-2</v>
      </c>
      <c r="K173" s="2"/>
      <c r="Q173" s="10">
        <v>52.000000000000178</v>
      </c>
      <c r="R173" s="12">
        <f t="shared" si="22"/>
        <v>0.98601398601398482</v>
      </c>
      <c r="S173" s="17">
        <f t="shared" si="23"/>
        <v>0.99046158253106198</v>
      </c>
      <c r="T173">
        <v>173</v>
      </c>
    </row>
    <row r="174" spans="1:20">
      <c r="A174">
        <v>174</v>
      </c>
      <c r="B174">
        <v>1.1320754716981101</v>
      </c>
      <c r="C174">
        <v>1.1111111111111101</v>
      </c>
      <c r="D174">
        <f t="shared" si="18"/>
        <v>53.000000000000149</v>
      </c>
      <c r="E174" s="10">
        <v>53.000000000000149</v>
      </c>
      <c r="F174" s="19">
        <f t="shared" si="19"/>
        <v>1.1320754716981101</v>
      </c>
      <c r="H174" s="21">
        <v>1.1320754716981101</v>
      </c>
      <c r="I174" s="4">
        <f t="shared" si="24"/>
        <v>8.2632500960472477E-2</v>
      </c>
      <c r="J174" s="6">
        <f t="shared" si="25"/>
        <v>6.8281302149824849E-3</v>
      </c>
      <c r="K174" s="2"/>
      <c r="Q174" s="10">
        <v>53.000000000000149</v>
      </c>
      <c r="R174" s="12">
        <f t="shared" si="22"/>
        <v>0.97902097902097796</v>
      </c>
      <c r="S174" s="17">
        <f t="shared" si="23"/>
        <v>0.98569237379659347</v>
      </c>
      <c r="T174">
        <v>174</v>
      </c>
    </row>
    <row r="175" spans="1:20">
      <c r="A175">
        <v>175</v>
      </c>
      <c r="B175">
        <v>1.1111111111111101</v>
      </c>
      <c r="C175">
        <v>1.0714285714285701</v>
      </c>
      <c r="D175">
        <f t="shared" si="18"/>
        <v>54.00000000000005</v>
      </c>
      <c r="E175" s="10">
        <v>54.00000000000005</v>
      </c>
      <c r="F175" s="19">
        <f t="shared" si="19"/>
        <v>1.1111111111111101</v>
      </c>
      <c r="H175" s="21">
        <v>1.1111111111111101</v>
      </c>
      <c r="I175" s="4">
        <f t="shared" si="24"/>
        <v>6.1668140373472458E-2</v>
      </c>
      <c r="J175" s="6">
        <f t="shared" si="25"/>
        <v>3.802959537122304E-3</v>
      </c>
      <c r="K175" s="2"/>
      <c r="Q175" s="10">
        <v>54.00000000000005</v>
      </c>
      <c r="R175" s="12">
        <f t="shared" si="22"/>
        <v>0.97202797202797164</v>
      </c>
      <c r="S175" s="17">
        <f t="shared" si="23"/>
        <v>0.98092316506212529</v>
      </c>
      <c r="T175">
        <v>175</v>
      </c>
    </row>
    <row r="176" spans="1:20">
      <c r="A176">
        <v>176</v>
      </c>
      <c r="B176">
        <v>1.0714285714285701</v>
      </c>
      <c r="C176">
        <v>1.03448275862068</v>
      </c>
      <c r="D176">
        <f t="shared" si="18"/>
        <v>56.000000000000071</v>
      </c>
      <c r="E176" s="10">
        <v>56.000000000000071</v>
      </c>
      <c r="F176" s="19">
        <f t="shared" si="19"/>
        <v>1.0714285714285701</v>
      </c>
      <c r="H176" s="21">
        <v>1.0714285714285701</v>
      </c>
      <c r="I176" s="4">
        <f t="shared" si="24"/>
        <v>2.1985600690932472E-2</v>
      </c>
      <c r="J176" s="6">
        <f t="shared" si="25"/>
        <v>4.8336663774113041E-4</v>
      </c>
      <c r="K176" s="2"/>
      <c r="Q176" s="10">
        <v>56.000000000000071</v>
      </c>
      <c r="R176" s="12">
        <f t="shared" si="22"/>
        <v>0.95804195804195758</v>
      </c>
      <c r="S176" s="17">
        <f t="shared" si="23"/>
        <v>0.97138474759318805</v>
      </c>
      <c r="T176">
        <v>176</v>
      </c>
    </row>
    <row r="177" spans="1:20">
      <c r="A177">
        <v>177</v>
      </c>
      <c r="B177">
        <v>1.03448275862068</v>
      </c>
      <c r="C177">
        <v>1.0169491525423699</v>
      </c>
      <c r="D177">
        <f t="shared" si="18"/>
        <v>58.000000000000547</v>
      </c>
      <c r="E177" s="10">
        <v>58.000000000000547</v>
      </c>
      <c r="F177" s="19">
        <f t="shared" si="19"/>
        <v>1.03448275862068</v>
      </c>
      <c r="H177" s="21">
        <v>1.03448275862068</v>
      </c>
      <c r="I177" s="4">
        <f t="shared" si="24"/>
        <v>-1.4960212116957639E-2</v>
      </c>
      <c r="J177" s="6">
        <f t="shared" si="25"/>
        <v>2.2380794658436614E-4</v>
      </c>
      <c r="K177" s="2"/>
      <c r="Q177" s="10">
        <v>58.000000000000547</v>
      </c>
      <c r="R177" s="12">
        <f t="shared" si="22"/>
        <v>0.94405594405594018</v>
      </c>
      <c r="S177" s="17">
        <f t="shared" si="23"/>
        <v>0.96184633012424858</v>
      </c>
      <c r="T177">
        <v>177</v>
      </c>
    </row>
    <row r="178" spans="1:20">
      <c r="A178">
        <v>178</v>
      </c>
      <c r="B178">
        <v>1.0169491525423699</v>
      </c>
      <c r="C178">
        <v>0.476190476190476</v>
      </c>
      <c r="D178">
        <f t="shared" si="18"/>
        <v>59.000000000000171</v>
      </c>
      <c r="E178" s="10">
        <v>59.000000000000171</v>
      </c>
      <c r="F178" s="19">
        <f t="shared" si="19"/>
        <v>1.0169491525423699</v>
      </c>
      <c r="H178" s="21">
        <v>1.0169491525423699</v>
      </c>
      <c r="I178" s="4">
        <f t="shared" si="24"/>
        <v>-3.2493818195267643E-2</v>
      </c>
      <c r="J178" s="6">
        <f t="shared" si="25"/>
        <v>1.0558482209071065E-3</v>
      </c>
      <c r="K178" s="2"/>
      <c r="Q178" s="10">
        <v>59.000000000000171</v>
      </c>
      <c r="R178" s="12">
        <f t="shared" si="22"/>
        <v>0.93706293706293586</v>
      </c>
      <c r="S178" s="17">
        <f t="shared" si="23"/>
        <v>0.95707712138978174</v>
      </c>
      <c r="T178">
        <v>178</v>
      </c>
    </row>
    <row r="179" spans="1:20">
      <c r="A179">
        <v>179</v>
      </c>
      <c r="B179">
        <v>0.476190476190476</v>
      </c>
      <c r="C179">
        <v>0.47244094488188898</v>
      </c>
      <c r="D179">
        <f t="shared" si="18"/>
        <v>126.00000000000006</v>
      </c>
      <c r="E179" s="2">
        <v>126.00000000000006</v>
      </c>
      <c r="F179" s="19">
        <f t="shared" si="19"/>
        <v>0.476190476190476</v>
      </c>
      <c r="K179" s="2"/>
      <c r="Q179" s="2">
        <v>126.00000000000006</v>
      </c>
      <c r="R179" s="12">
        <f t="shared" si="22"/>
        <v>0.4685314685314681</v>
      </c>
      <c r="S179" s="17">
        <f t="shared" si="23"/>
        <v>0.63754013618038552</v>
      </c>
      <c r="T179">
        <v>179</v>
      </c>
    </row>
    <row r="180" spans="1:20">
      <c r="A180">
        <v>180</v>
      </c>
      <c r="B180">
        <v>0.47244094488188898</v>
      </c>
      <c r="C180">
        <v>0.46875</v>
      </c>
      <c r="D180">
        <f t="shared" si="18"/>
        <v>127.00000000000021</v>
      </c>
      <c r="E180" s="2">
        <v>127.00000000000021</v>
      </c>
      <c r="F180" s="19">
        <f t="shared" si="19"/>
        <v>0.47244094488188898</v>
      </c>
      <c r="K180" s="2"/>
      <c r="Q180" s="2">
        <v>127.00000000000021</v>
      </c>
      <c r="R180" s="12">
        <f t="shared" si="22"/>
        <v>0.46153846153846001</v>
      </c>
      <c r="S180" s="17">
        <f t="shared" si="23"/>
        <v>0.63277092744591612</v>
      </c>
      <c r="T180">
        <v>180</v>
      </c>
    </row>
    <row r="181" spans="1:20">
      <c r="A181">
        <v>181</v>
      </c>
      <c r="B181">
        <v>0.46875</v>
      </c>
      <c r="C181">
        <v>0.46875</v>
      </c>
      <c r="D181">
        <f t="shared" si="18"/>
        <v>128</v>
      </c>
      <c r="E181" s="2">
        <v>128</v>
      </c>
      <c r="F181" s="19">
        <f t="shared" si="19"/>
        <v>0.46875</v>
      </c>
      <c r="K181" s="2"/>
      <c r="Q181" s="2">
        <v>128</v>
      </c>
      <c r="R181" s="12">
        <f t="shared" si="22"/>
        <v>0.45454545454545459</v>
      </c>
      <c r="S181" s="17">
        <f t="shared" si="23"/>
        <v>0.62800171871144861</v>
      </c>
      <c r="T181">
        <v>181</v>
      </c>
    </row>
    <row r="182" spans="1:20">
      <c r="A182">
        <v>182</v>
      </c>
      <c r="B182">
        <v>0.46875</v>
      </c>
      <c r="C182">
        <v>0.47244094488188898</v>
      </c>
      <c r="D182">
        <f t="shared" si="18"/>
        <v>128</v>
      </c>
      <c r="E182" s="2">
        <v>128</v>
      </c>
      <c r="F182" s="19">
        <f t="shared" si="19"/>
        <v>0.46875</v>
      </c>
      <c r="K182" s="2"/>
      <c r="Q182" s="2">
        <v>128</v>
      </c>
      <c r="R182" s="12">
        <f t="shared" si="22"/>
        <v>0.45454545454545459</v>
      </c>
      <c r="S182" s="17">
        <f t="shared" si="23"/>
        <v>0.62800171871144861</v>
      </c>
      <c r="T182">
        <v>182</v>
      </c>
    </row>
    <row r="183" spans="1:20">
      <c r="A183">
        <v>183</v>
      </c>
      <c r="B183">
        <v>0.47244094488188898</v>
      </c>
      <c r="C183">
        <v>0.47244094488188898</v>
      </c>
      <c r="D183">
        <f t="shared" si="18"/>
        <v>127.00000000000021</v>
      </c>
      <c r="E183" s="2">
        <v>127.00000000000021</v>
      </c>
      <c r="F183" s="19">
        <f t="shared" si="19"/>
        <v>0.47244094488188898</v>
      </c>
      <c r="K183" s="2"/>
      <c r="Q183" s="2">
        <v>127.00000000000021</v>
      </c>
      <c r="R183" s="12">
        <f t="shared" si="22"/>
        <v>0.46153846153846001</v>
      </c>
      <c r="S183" s="17">
        <f t="shared" si="23"/>
        <v>0.63277092744591612</v>
      </c>
      <c r="T183">
        <v>183</v>
      </c>
    </row>
    <row r="184" spans="1:20">
      <c r="A184">
        <v>184</v>
      </c>
      <c r="B184">
        <v>0.47244094488188898</v>
      </c>
      <c r="C184">
        <v>0.47244094488188898</v>
      </c>
      <c r="D184">
        <f t="shared" si="18"/>
        <v>127.00000000000021</v>
      </c>
      <c r="E184" s="2">
        <v>127.00000000000021</v>
      </c>
      <c r="F184" s="19">
        <f t="shared" si="19"/>
        <v>0.47244094488188898</v>
      </c>
      <c r="K184" s="2"/>
      <c r="Q184" s="2">
        <v>127.00000000000021</v>
      </c>
      <c r="R184" s="12">
        <f t="shared" si="22"/>
        <v>0.46153846153846001</v>
      </c>
      <c r="S184" s="17">
        <f t="shared" si="23"/>
        <v>0.63277092744591612</v>
      </c>
      <c r="T184">
        <v>184</v>
      </c>
    </row>
    <row r="185" spans="1:20">
      <c r="A185">
        <v>185</v>
      </c>
      <c r="B185">
        <v>0.47244094488188898</v>
      </c>
      <c r="C185">
        <v>0.46875</v>
      </c>
      <c r="D185">
        <f t="shared" si="18"/>
        <v>127.00000000000021</v>
      </c>
      <c r="E185" s="2">
        <v>127.00000000000021</v>
      </c>
      <c r="F185" s="19">
        <f t="shared" si="19"/>
        <v>0.47244094488188898</v>
      </c>
      <c r="K185" s="2"/>
      <c r="Q185" s="2">
        <v>127.00000000000021</v>
      </c>
      <c r="R185" s="12">
        <f t="shared" si="22"/>
        <v>0.46153846153846001</v>
      </c>
      <c r="S185" s="17">
        <f t="shared" si="23"/>
        <v>0.63277092744591612</v>
      </c>
      <c r="T185">
        <v>185</v>
      </c>
    </row>
    <row r="186" spans="1:20">
      <c r="A186">
        <v>186</v>
      </c>
      <c r="B186">
        <v>0.46875</v>
      </c>
      <c r="C186">
        <v>0.46875</v>
      </c>
      <c r="D186">
        <f t="shared" si="18"/>
        <v>128</v>
      </c>
      <c r="E186" s="2">
        <v>128</v>
      </c>
      <c r="F186" s="19">
        <f t="shared" si="19"/>
        <v>0.46875</v>
      </c>
      <c r="K186" s="2"/>
      <c r="Q186" s="2">
        <v>128</v>
      </c>
      <c r="R186" s="12">
        <f t="shared" si="22"/>
        <v>0.45454545454545459</v>
      </c>
      <c r="S186" s="17">
        <f t="shared" si="23"/>
        <v>0.62800171871144861</v>
      </c>
      <c r="T186">
        <v>186</v>
      </c>
    </row>
    <row r="187" spans="1:20">
      <c r="A187">
        <v>187</v>
      </c>
      <c r="B187">
        <v>0.46875</v>
      </c>
      <c r="C187">
        <v>0.46875</v>
      </c>
      <c r="D187">
        <f t="shared" si="18"/>
        <v>128</v>
      </c>
      <c r="E187" s="2">
        <v>128</v>
      </c>
      <c r="F187" s="19">
        <f t="shared" si="19"/>
        <v>0.46875</v>
      </c>
      <c r="K187" s="2"/>
      <c r="Q187" s="2">
        <v>128</v>
      </c>
      <c r="R187" s="12">
        <f t="shared" si="22"/>
        <v>0.45454545454545459</v>
      </c>
      <c r="S187" s="17">
        <f t="shared" si="23"/>
        <v>0.62800171871144861</v>
      </c>
      <c r="T187">
        <v>187</v>
      </c>
    </row>
    <row r="188" spans="1:20">
      <c r="A188">
        <v>188</v>
      </c>
      <c r="B188">
        <v>0.46875</v>
      </c>
      <c r="C188">
        <v>0.46875</v>
      </c>
      <c r="D188">
        <f t="shared" si="18"/>
        <v>128</v>
      </c>
      <c r="E188" s="2">
        <v>128</v>
      </c>
      <c r="F188" s="19">
        <f t="shared" si="19"/>
        <v>0.46875</v>
      </c>
      <c r="K188" s="2"/>
      <c r="Q188" s="2">
        <v>128</v>
      </c>
      <c r="R188" s="12">
        <f t="shared" si="22"/>
        <v>0.45454545454545459</v>
      </c>
      <c r="S188" s="17">
        <f t="shared" si="23"/>
        <v>0.62800171871144861</v>
      </c>
      <c r="T188">
        <v>188</v>
      </c>
    </row>
    <row r="189" spans="1:20">
      <c r="A189">
        <v>189</v>
      </c>
      <c r="B189">
        <v>0.46875</v>
      </c>
      <c r="C189">
        <v>0.46875</v>
      </c>
      <c r="D189">
        <f t="shared" si="18"/>
        <v>128</v>
      </c>
      <c r="E189" s="2">
        <v>128</v>
      </c>
      <c r="F189" s="19">
        <f t="shared" si="19"/>
        <v>0.46875</v>
      </c>
      <c r="K189" s="2"/>
      <c r="Q189" s="2">
        <v>128</v>
      </c>
      <c r="R189" s="12">
        <f t="shared" si="22"/>
        <v>0.45454545454545459</v>
      </c>
      <c r="S189" s="17">
        <f t="shared" si="23"/>
        <v>0.62800171871144861</v>
      </c>
      <c r="T189">
        <v>189</v>
      </c>
    </row>
    <row r="190" spans="1:20">
      <c r="A190">
        <v>190</v>
      </c>
      <c r="B190">
        <v>0.46875</v>
      </c>
      <c r="C190">
        <v>0.46875</v>
      </c>
      <c r="D190">
        <f t="shared" si="18"/>
        <v>128</v>
      </c>
      <c r="E190" s="2">
        <v>128</v>
      </c>
      <c r="F190" s="19">
        <f t="shared" si="19"/>
        <v>0.46875</v>
      </c>
      <c r="K190" s="2"/>
      <c r="Q190" s="2">
        <v>128</v>
      </c>
      <c r="R190" s="12">
        <f t="shared" si="22"/>
        <v>0.45454545454545459</v>
      </c>
      <c r="S190" s="17">
        <f t="shared" si="23"/>
        <v>0.62800171871144861</v>
      </c>
      <c r="T190">
        <v>190</v>
      </c>
    </row>
    <row r="191" spans="1:20">
      <c r="A191">
        <v>191</v>
      </c>
      <c r="B191">
        <v>0.46875</v>
      </c>
      <c r="C191">
        <v>0.46511627906976705</v>
      </c>
      <c r="D191">
        <f t="shared" si="18"/>
        <v>128</v>
      </c>
      <c r="E191" s="2">
        <v>128</v>
      </c>
      <c r="F191" s="19">
        <f t="shared" si="19"/>
        <v>0.46875</v>
      </c>
      <c r="K191" s="2"/>
      <c r="Q191" s="2">
        <v>128</v>
      </c>
      <c r="R191" s="12">
        <f t="shared" si="22"/>
        <v>0.45454545454545459</v>
      </c>
      <c r="S191" s="17">
        <f t="shared" si="23"/>
        <v>0.62800171871144861</v>
      </c>
      <c r="T191">
        <v>191</v>
      </c>
    </row>
    <row r="192" spans="1:20">
      <c r="A192">
        <v>192</v>
      </c>
      <c r="B192">
        <v>0.46511627906976705</v>
      </c>
      <c r="C192">
        <v>0.46511627906976705</v>
      </c>
      <c r="D192">
        <f t="shared" si="18"/>
        <v>129.00000000000011</v>
      </c>
      <c r="E192" s="2">
        <v>129.00000000000011</v>
      </c>
      <c r="F192" s="19">
        <f t="shared" si="19"/>
        <v>0.46511627906976705</v>
      </c>
      <c r="K192" s="2"/>
      <c r="Q192" s="2">
        <v>129.00000000000011</v>
      </c>
      <c r="R192" s="12">
        <f t="shared" si="22"/>
        <v>0.44755244755244672</v>
      </c>
      <c r="S192" s="17">
        <f t="shared" si="23"/>
        <v>0.62323250997697943</v>
      </c>
      <c r="T192">
        <v>192</v>
      </c>
    </row>
    <row r="193" spans="1:20">
      <c r="A193">
        <v>193</v>
      </c>
      <c r="B193">
        <v>0.46511627906976705</v>
      </c>
      <c r="C193">
        <v>0.46511627906976705</v>
      </c>
      <c r="D193">
        <f t="shared" si="18"/>
        <v>129.00000000000011</v>
      </c>
      <c r="E193" s="2">
        <v>129.00000000000011</v>
      </c>
      <c r="F193" s="19">
        <f t="shared" si="19"/>
        <v>0.46511627906976705</v>
      </c>
      <c r="K193" s="2"/>
      <c r="Q193" s="2">
        <v>129.00000000000011</v>
      </c>
      <c r="R193" s="12">
        <f t="shared" si="22"/>
        <v>0.44755244755244672</v>
      </c>
      <c r="S193" s="17">
        <f t="shared" si="23"/>
        <v>0.62323250997697943</v>
      </c>
      <c r="T193">
        <v>193</v>
      </c>
    </row>
    <row r="194" spans="1:20">
      <c r="A194">
        <v>194</v>
      </c>
      <c r="B194">
        <v>0.46511627906976705</v>
      </c>
      <c r="C194">
        <v>0.46511627906976705</v>
      </c>
      <c r="D194">
        <f t="shared" ref="D194:D219" si="26">60/B194</f>
        <v>129.00000000000011</v>
      </c>
      <c r="E194" s="2">
        <v>129.00000000000011</v>
      </c>
      <c r="F194" s="19">
        <f t="shared" ref="F194:F219" si="27">60/E194</f>
        <v>0.46511627906976705</v>
      </c>
      <c r="K194" s="2"/>
      <c r="Q194" s="2">
        <v>129.00000000000011</v>
      </c>
      <c r="R194" s="12">
        <f t="shared" ref="R194:R219" si="28">1-((Q194-50)/(193-50))</f>
        <v>0.44755244755244672</v>
      </c>
      <c r="S194" s="17">
        <f t="shared" ref="S194:S219" si="29">1-((Q194-50)/(193-50))*($P$3)/0.7</f>
        <v>0.62323250997697943</v>
      </c>
      <c r="T194">
        <v>194</v>
      </c>
    </row>
    <row r="195" spans="1:20">
      <c r="A195">
        <v>195</v>
      </c>
      <c r="B195">
        <v>0.46511627906976705</v>
      </c>
      <c r="C195">
        <v>0.46153846153846101</v>
      </c>
      <c r="D195">
        <f t="shared" si="26"/>
        <v>129.00000000000011</v>
      </c>
      <c r="E195" s="2">
        <v>129.00000000000011</v>
      </c>
      <c r="F195" s="19">
        <f t="shared" si="27"/>
        <v>0.46511627906976705</v>
      </c>
      <c r="K195" s="2"/>
      <c r="Q195" s="2">
        <v>129.00000000000011</v>
      </c>
      <c r="R195" s="12">
        <f t="shared" si="28"/>
        <v>0.44755244755244672</v>
      </c>
      <c r="S195" s="17">
        <f t="shared" si="29"/>
        <v>0.62323250997697943</v>
      </c>
      <c r="T195">
        <v>195</v>
      </c>
    </row>
    <row r="196" spans="1:20">
      <c r="A196">
        <v>196</v>
      </c>
      <c r="B196">
        <v>0.46153846153846101</v>
      </c>
      <c r="C196">
        <v>0.45801526717557201</v>
      </c>
      <c r="D196">
        <f t="shared" si="26"/>
        <v>130.00000000000014</v>
      </c>
      <c r="E196" s="2">
        <v>130.00000000000014</v>
      </c>
      <c r="F196" s="19">
        <f t="shared" si="27"/>
        <v>0.46153846153846101</v>
      </c>
      <c r="K196" s="2"/>
      <c r="Q196" s="2">
        <v>130.00000000000014</v>
      </c>
      <c r="R196" s="12">
        <f t="shared" si="28"/>
        <v>0.44055944055943952</v>
      </c>
      <c r="S196" s="17">
        <f t="shared" si="29"/>
        <v>0.6184633012425107</v>
      </c>
      <c r="T196">
        <v>196</v>
      </c>
    </row>
    <row r="197" spans="1:20">
      <c r="A197">
        <v>197</v>
      </c>
      <c r="B197">
        <v>0.45801526717557201</v>
      </c>
      <c r="C197">
        <v>0.45801526717557201</v>
      </c>
      <c r="D197">
        <f t="shared" si="26"/>
        <v>131.00000000000014</v>
      </c>
      <c r="E197" s="2">
        <v>131.00000000000014</v>
      </c>
      <c r="F197" s="19">
        <f t="shared" si="27"/>
        <v>0.45801526717557201</v>
      </c>
      <c r="K197" s="2"/>
      <c r="Q197" s="2">
        <v>131.00000000000014</v>
      </c>
      <c r="R197" s="12">
        <f t="shared" si="28"/>
        <v>0.43356643356643254</v>
      </c>
      <c r="S197" s="17">
        <f t="shared" si="29"/>
        <v>0.61369409250804208</v>
      </c>
      <c r="T197">
        <v>197</v>
      </c>
    </row>
    <row r="198" spans="1:20">
      <c r="A198">
        <v>198</v>
      </c>
      <c r="B198">
        <v>0.45801526717557201</v>
      </c>
      <c r="C198">
        <v>0.45454545454545398</v>
      </c>
      <c r="D198">
        <f t="shared" si="26"/>
        <v>131.00000000000014</v>
      </c>
      <c r="E198" s="2">
        <v>131.00000000000014</v>
      </c>
      <c r="F198" s="19">
        <f t="shared" si="27"/>
        <v>0.45801526717557201</v>
      </c>
      <c r="K198" s="2"/>
      <c r="Q198" s="2">
        <v>131.00000000000014</v>
      </c>
      <c r="R198" s="12">
        <f t="shared" si="28"/>
        <v>0.43356643356643254</v>
      </c>
      <c r="S198" s="17">
        <f t="shared" si="29"/>
        <v>0.61369409250804208</v>
      </c>
      <c r="T198">
        <v>198</v>
      </c>
    </row>
    <row r="199" spans="1:20">
      <c r="A199">
        <v>199</v>
      </c>
      <c r="B199">
        <v>0.45454545454545398</v>
      </c>
      <c r="C199">
        <v>0.45112781954887199</v>
      </c>
      <c r="D199">
        <f t="shared" si="26"/>
        <v>132.00000000000017</v>
      </c>
      <c r="E199" s="2">
        <v>132.00000000000017</v>
      </c>
      <c r="F199" s="19">
        <f t="shared" si="27"/>
        <v>0.45454545454545398</v>
      </c>
      <c r="K199" s="2"/>
      <c r="Q199" s="2">
        <v>132.00000000000017</v>
      </c>
      <c r="R199" s="12">
        <f t="shared" si="28"/>
        <v>0.42657342657342534</v>
      </c>
      <c r="S199" s="17">
        <f t="shared" si="29"/>
        <v>0.60892488377357323</v>
      </c>
      <c r="T199">
        <v>199</v>
      </c>
    </row>
    <row r="200" spans="1:20">
      <c r="A200">
        <v>200</v>
      </c>
      <c r="B200">
        <v>0.45112781954887199</v>
      </c>
      <c r="C200">
        <v>0.45112781954887199</v>
      </c>
      <c r="D200">
        <f t="shared" si="26"/>
        <v>133.00000000000006</v>
      </c>
      <c r="E200" s="2">
        <v>133.00000000000006</v>
      </c>
      <c r="F200" s="19">
        <f t="shared" si="27"/>
        <v>0.45112781954887199</v>
      </c>
      <c r="K200" s="2"/>
      <c r="Q200" s="2">
        <v>133.00000000000006</v>
      </c>
      <c r="R200" s="12">
        <f t="shared" si="28"/>
        <v>0.41958041958041914</v>
      </c>
      <c r="S200" s="17">
        <f t="shared" si="29"/>
        <v>0.60415567503910528</v>
      </c>
      <c r="T200">
        <v>200</v>
      </c>
    </row>
    <row r="201" spans="1:20">
      <c r="A201">
        <v>201</v>
      </c>
      <c r="B201">
        <v>0.45112781954887199</v>
      </c>
      <c r="C201">
        <v>0.44776119402984998</v>
      </c>
      <c r="D201">
        <f t="shared" si="26"/>
        <v>133.00000000000006</v>
      </c>
      <c r="E201" s="2">
        <v>133.00000000000006</v>
      </c>
      <c r="F201" s="19">
        <f t="shared" si="27"/>
        <v>0.45112781954887199</v>
      </c>
      <c r="K201" s="2"/>
      <c r="Q201" s="2">
        <v>133.00000000000006</v>
      </c>
      <c r="R201" s="12">
        <f t="shared" si="28"/>
        <v>0.41958041958041914</v>
      </c>
      <c r="S201" s="17">
        <f t="shared" si="29"/>
        <v>0.60415567503910528</v>
      </c>
      <c r="T201">
        <v>201</v>
      </c>
    </row>
    <row r="202" spans="1:20">
      <c r="A202">
        <v>202</v>
      </c>
      <c r="B202">
        <v>0.44776119402984998</v>
      </c>
      <c r="C202">
        <v>0.44776119402984998</v>
      </c>
      <c r="D202">
        <f t="shared" si="26"/>
        <v>134.00000000000023</v>
      </c>
      <c r="E202" s="2">
        <v>134.00000000000023</v>
      </c>
      <c r="F202" s="19">
        <f t="shared" si="27"/>
        <v>0.44776119402984998</v>
      </c>
      <c r="K202" s="2"/>
      <c r="Q202" s="2">
        <v>134.00000000000023</v>
      </c>
      <c r="R202" s="12">
        <f t="shared" si="28"/>
        <v>0.41258741258741105</v>
      </c>
      <c r="S202" s="17">
        <f t="shared" si="29"/>
        <v>0.59938646630463588</v>
      </c>
      <c r="T202">
        <v>202</v>
      </c>
    </row>
    <row r="203" spans="1:20">
      <c r="A203">
        <v>203</v>
      </c>
      <c r="B203">
        <v>0.44776119402984998</v>
      </c>
      <c r="C203">
        <v>0.44444444444444398</v>
      </c>
      <c r="D203">
        <f t="shared" si="26"/>
        <v>134.00000000000023</v>
      </c>
      <c r="E203" s="2">
        <v>134.00000000000023</v>
      </c>
      <c r="F203" s="19">
        <f t="shared" si="27"/>
        <v>0.44776119402984998</v>
      </c>
      <c r="K203" s="2"/>
      <c r="Q203" s="2">
        <v>134.00000000000023</v>
      </c>
      <c r="R203" s="12">
        <f t="shared" si="28"/>
        <v>0.41258741258741105</v>
      </c>
      <c r="S203" s="17">
        <f t="shared" si="29"/>
        <v>0.59938646630463588</v>
      </c>
      <c r="T203">
        <v>203</v>
      </c>
    </row>
    <row r="204" spans="1:20">
      <c r="A204">
        <v>204</v>
      </c>
      <c r="B204">
        <v>0.44444444444444398</v>
      </c>
      <c r="C204">
        <v>0.44444444444444398</v>
      </c>
      <c r="D204">
        <f t="shared" si="26"/>
        <v>135.00000000000014</v>
      </c>
      <c r="E204" s="2">
        <v>135.00000000000014</v>
      </c>
      <c r="F204" s="19">
        <f t="shared" si="27"/>
        <v>0.44444444444444398</v>
      </c>
      <c r="K204" s="2"/>
      <c r="Q204" s="2">
        <v>135.00000000000014</v>
      </c>
      <c r="R204" s="12">
        <f t="shared" si="28"/>
        <v>0.40559440559440463</v>
      </c>
      <c r="S204" s="17">
        <f t="shared" si="29"/>
        <v>0.5946172575701677</v>
      </c>
      <c r="T204">
        <v>204</v>
      </c>
    </row>
    <row r="205" spans="1:20">
      <c r="A205">
        <v>205</v>
      </c>
      <c r="B205">
        <v>0.44444444444444398</v>
      </c>
      <c r="C205">
        <v>0.441176470588235</v>
      </c>
      <c r="D205">
        <f t="shared" si="26"/>
        <v>135.00000000000014</v>
      </c>
      <c r="E205" s="2">
        <v>135.00000000000014</v>
      </c>
      <c r="F205" s="19">
        <f t="shared" si="27"/>
        <v>0.44444444444444398</v>
      </c>
      <c r="K205" s="2"/>
      <c r="Q205" s="2">
        <v>135.00000000000014</v>
      </c>
      <c r="R205" s="12">
        <f t="shared" si="28"/>
        <v>0.40559440559440463</v>
      </c>
      <c r="S205" s="17">
        <f t="shared" si="29"/>
        <v>0.5946172575701677</v>
      </c>
      <c r="T205">
        <v>205</v>
      </c>
    </row>
    <row r="206" spans="1:20">
      <c r="A206">
        <v>206</v>
      </c>
      <c r="B206">
        <v>0.441176470588235</v>
      </c>
      <c r="C206">
        <v>0.441176470588235</v>
      </c>
      <c r="D206">
        <f t="shared" si="26"/>
        <v>136.00000000000009</v>
      </c>
      <c r="E206" s="2">
        <v>136.00000000000009</v>
      </c>
      <c r="F206" s="19">
        <f t="shared" si="27"/>
        <v>0.441176470588235</v>
      </c>
      <c r="K206" s="2"/>
      <c r="Q206" s="2">
        <v>136.00000000000009</v>
      </c>
      <c r="R206" s="12">
        <f t="shared" si="28"/>
        <v>0.39860139860139798</v>
      </c>
      <c r="S206" s="17">
        <f t="shared" si="29"/>
        <v>0.5898480488356993</v>
      </c>
      <c r="T206">
        <v>206</v>
      </c>
    </row>
    <row r="207" spans="1:20">
      <c r="A207">
        <v>207</v>
      </c>
      <c r="B207">
        <v>0.441176470588235</v>
      </c>
      <c r="C207">
        <v>0.441176470588235</v>
      </c>
      <c r="D207">
        <f t="shared" si="26"/>
        <v>136.00000000000009</v>
      </c>
      <c r="E207" s="2">
        <v>136.00000000000009</v>
      </c>
      <c r="F207" s="19">
        <f t="shared" si="27"/>
        <v>0.441176470588235</v>
      </c>
      <c r="K207" s="2"/>
      <c r="Q207" s="2">
        <v>136.00000000000009</v>
      </c>
      <c r="R207" s="12">
        <f t="shared" si="28"/>
        <v>0.39860139860139798</v>
      </c>
      <c r="S207" s="17">
        <f t="shared" si="29"/>
        <v>0.5898480488356993</v>
      </c>
      <c r="T207">
        <v>207</v>
      </c>
    </row>
    <row r="208" spans="1:20">
      <c r="A208">
        <v>208</v>
      </c>
      <c r="B208">
        <v>0.441176470588235</v>
      </c>
      <c r="C208">
        <v>0.43795620437956206</v>
      </c>
      <c r="D208">
        <f t="shared" si="26"/>
        <v>136.00000000000009</v>
      </c>
      <c r="E208" s="2">
        <v>136.00000000000009</v>
      </c>
      <c r="F208" s="19">
        <f t="shared" si="27"/>
        <v>0.441176470588235</v>
      </c>
      <c r="K208" s="2"/>
      <c r="Q208" s="2">
        <v>136.00000000000009</v>
      </c>
      <c r="R208" s="12">
        <f t="shared" si="28"/>
        <v>0.39860139860139798</v>
      </c>
      <c r="S208" s="17">
        <f t="shared" si="29"/>
        <v>0.5898480488356993</v>
      </c>
      <c r="T208">
        <v>208</v>
      </c>
    </row>
    <row r="209" spans="1:20">
      <c r="A209">
        <v>209</v>
      </c>
      <c r="B209">
        <v>0.43795620437956206</v>
      </c>
      <c r="C209">
        <v>0.43795620437956206</v>
      </c>
      <c r="D209">
        <f t="shared" si="26"/>
        <v>137</v>
      </c>
      <c r="E209" s="2">
        <v>137</v>
      </c>
      <c r="F209" s="19">
        <f t="shared" si="27"/>
        <v>0.43795620437956206</v>
      </c>
      <c r="K209" s="2"/>
      <c r="Q209" s="2">
        <v>137</v>
      </c>
      <c r="R209" s="12">
        <f t="shared" si="28"/>
        <v>0.39160839160839156</v>
      </c>
      <c r="S209" s="17">
        <f t="shared" si="29"/>
        <v>0.58507884010123101</v>
      </c>
      <c r="T209">
        <v>209</v>
      </c>
    </row>
    <row r="210" spans="1:20">
      <c r="A210">
        <v>210</v>
      </c>
      <c r="B210">
        <v>0.43795620437956206</v>
      </c>
      <c r="C210">
        <v>0.43795620437956206</v>
      </c>
      <c r="D210">
        <f t="shared" si="26"/>
        <v>137</v>
      </c>
      <c r="E210" s="2">
        <v>137</v>
      </c>
      <c r="F210" s="19">
        <f t="shared" si="27"/>
        <v>0.43795620437956206</v>
      </c>
      <c r="K210" s="2"/>
      <c r="Q210" s="2">
        <v>137</v>
      </c>
      <c r="R210" s="12">
        <f t="shared" si="28"/>
        <v>0.39160839160839156</v>
      </c>
      <c r="S210" s="17">
        <f t="shared" si="29"/>
        <v>0.58507884010123101</v>
      </c>
      <c r="T210">
        <v>210</v>
      </c>
    </row>
    <row r="211" spans="1:20">
      <c r="A211">
        <v>211</v>
      </c>
      <c r="B211">
        <v>0.43795620437956206</v>
      </c>
      <c r="C211">
        <v>0.43795620437956206</v>
      </c>
      <c r="D211">
        <f t="shared" si="26"/>
        <v>137</v>
      </c>
      <c r="E211" s="2">
        <v>137</v>
      </c>
      <c r="F211" s="19">
        <f t="shared" si="27"/>
        <v>0.43795620437956206</v>
      </c>
      <c r="K211" s="2"/>
      <c r="Q211" s="2">
        <v>137</v>
      </c>
      <c r="R211" s="12">
        <f t="shared" si="28"/>
        <v>0.39160839160839156</v>
      </c>
      <c r="S211" s="17">
        <f t="shared" si="29"/>
        <v>0.58507884010123101</v>
      </c>
      <c r="T211">
        <v>211</v>
      </c>
    </row>
    <row r="212" spans="1:20">
      <c r="A212">
        <v>212</v>
      </c>
      <c r="B212">
        <v>0.43795620437956206</v>
      </c>
      <c r="C212">
        <v>0.43795620437956206</v>
      </c>
      <c r="D212">
        <f t="shared" si="26"/>
        <v>137</v>
      </c>
      <c r="E212" s="2">
        <v>137</v>
      </c>
      <c r="F212" s="19">
        <f t="shared" si="27"/>
        <v>0.43795620437956206</v>
      </c>
      <c r="K212" s="2"/>
      <c r="Q212" s="2">
        <v>137</v>
      </c>
      <c r="R212" s="12">
        <f t="shared" si="28"/>
        <v>0.39160839160839156</v>
      </c>
      <c r="S212" s="17">
        <f t="shared" si="29"/>
        <v>0.58507884010123101</v>
      </c>
      <c r="T212">
        <v>212</v>
      </c>
    </row>
    <row r="213" spans="1:20">
      <c r="A213">
        <v>213</v>
      </c>
      <c r="B213">
        <v>0.43795620437956206</v>
      </c>
      <c r="C213">
        <v>0.43795620437956206</v>
      </c>
      <c r="D213">
        <f t="shared" si="26"/>
        <v>137</v>
      </c>
      <c r="E213" s="2">
        <v>137</v>
      </c>
      <c r="F213" s="19">
        <f t="shared" si="27"/>
        <v>0.43795620437956206</v>
      </c>
      <c r="K213" s="2"/>
      <c r="Q213" s="2">
        <v>137</v>
      </c>
      <c r="R213" s="12">
        <f t="shared" si="28"/>
        <v>0.39160839160839156</v>
      </c>
      <c r="S213" s="17">
        <f t="shared" si="29"/>
        <v>0.58507884010123101</v>
      </c>
      <c r="T213">
        <v>213</v>
      </c>
    </row>
    <row r="214" spans="1:20">
      <c r="A214">
        <v>214</v>
      </c>
      <c r="B214">
        <v>0.43795620437956206</v>
      </c>
      <c r="C214">
        <v>0.434782608695652</v>
      </c>
      <c r="D214">
        <f t="shared" si="26"/>
        <v>137</v>
      </c>
      <c r="E214" s="2">
        <v>137</v>
      </c>
      <c r="F214" s="19">
        <f t="shared" si="27"/>
        <v>0.43795620437956206</v>
      </c>
      <c r="K214" s="2"/>
      <c r="Q214" s="2">
        <v>137</v>
      </c>
      <c r="R214" s="12">
        <f t="shared" si="28"/>
        <v>0.39160839160839156</v>
      </c>
      <c r="S214" s="17">
        <f t="shared" si="29"/>
        <v>0.58507884010123101</v>
      </c>
      <c r="T214">
        <v>214</v>
      </c>
    </row>
    <row r="215" spans="1:20">
      <c r="A215">
        <v>215</v>
      </c>
      <c r="B215">
        <v>0.434782608695652</v>
      </c>
      <c r="C215">
        <v>0.434782608695652</v>
      </c>
      <c r="D215">
        <f t="shared" si="26"/>
        <v>138.00000000000006</v>
      </c>
      <c r="E215" s="2">
        <v>138.00000000000006</v>
      </c>
      <c r="F215" s="19">
        <f t="shared" si="27"/>
        <v>0.434782608695652</v>
      </c>
      <c r="K215" s="2"/>
      <c r="Q215" s="2">
        <v>138.00000000000006</v>
      </c>
      <c r="R215" s="12">
        <f t="shared" si="28"/>
        <v>0.38461538461538425</v>
      </c>
      <c r="S215" s="17">
        <f t="shared" si="29"/>
        <v>0.58030963136676228</v>
      </c>
      <c r="T215">
        <v>215</v>
      </c>
    </row>
    <row r="216" spans="1:20">
      <c r="A216">
        <v>216</v>
      </c>
      <c r="B216">
        <v>0.434782608695652</v>
      </c>
      <c r="C216">
        <v>0.434782608695652</v>
      </c>
      <c r="D216">
        <f t="shared" si="26"/>
        <v>138.00000000000006</v>
      </c>
      <c r="E216" s="2">
        <v>138.00000000000006</v>
      </c>
      <c r="F216" s="19">
        <f t="shared" si="27"/>
        <v>0.434782608695652</v>
      </c>
      <c r="K216" s="2"/>
      <c r="Q216" s="2">
        <v>138.00000000000006</v>
      </c>
      <c r="R216" s="12">
        <f t="shared" si="28"/>
        <v>0.38461538461538425</v>
      </c>
      <c r="S216" s="17">
        <f t="shared" si="29"/>
        <v>0.58030963136676228</v>
      </c>
      <c r="T216">
        <v>216</v>
      </c>
    </row>
    <row r="217" spans="1:20">
      <c r="A217">
        <v>217</v>
      </c>
      <c r="B217">
        <v>0.434782608695652</v>
      </c>
      <c r="C217">
        <v>0.434782608695652</v>
      </c>
      <c r="D217">
        <f t="shared" si="26"/>
        <v>138.00000000000006</v>
      </c>
      <c r="E217" s="2">
        <v>138.00000000000006</v>
      </c>
      <c r="F217" s="19">
        <f t="shared" si="27"/>
        <v>0.434782608695652</v>
      </c>
      <c r="K217" s="2"/>
      <c r="Q217" s="2">
        <v>138.00000000000006</v>
      </c>
      <c r="R217" s="12">
        <f t="shared" si="28"/>
        <v>0.38461538461538425</v>
      </c>
      <c r="S217" s="17">
        <f t="shared" si="29"/>
        <v>0.58030963136676228</v>
      </c>
      <c r="T217">
        <v>217</v>
      </c>
    </row>
    <row r="218" spans="1:20">
      <c r="A218">
        <v>218</v>
      </c>
      <c r="B218">
        <v>0.434782608695652</v>
      </c>
      <c r="C218">
        <v>0.434782608695652</v>
      </c>
      <c r="D218">
        <f t="shared" si="26"/>
        <v>138.00000000000006</v>
      </c>
      <c r="E218" s="2">
        <v>138.00000000000006</v>
      </c>
      <c r="F218" s="19">
        <f t="shared" si="27"/>
        <v>0.434782608695652</v>
      </c>
      <c r="K218" s="2"/>
      <c r="Q218" s="2">
        <v>138.00000000000006</v>
      </c>
      <c r="R218" s="12">
        <f t="shared" si="28"/>
        <v>0.38461538461538425</v>
      </c>
      <c r="S218" s="17">
        <f t="shared" si="29"/>
        <v>0.58030963136676228</v>
      </c>
      <c r="T218">
        <v>218</v>
      </c>
    </row>
    <row r="219" spans="1:20">
      <c r="A219">
        <v>219</v>
      </c>
      <c r="B219">
        <v>0.434782608695652</v>
      </c>
      <c r="C219">
        <v>0.434782608695652</v>
      </c>
      <c r="D219">
        <f t="shared" si="26"/>
        <v>138.00000000000006</v>
      </c>
      <c r="E219" s="2">
        <v>138.00000000000006</v>
      </c>
      <c r="F219" s="19">
        <f t="shared" si="27"/>
        <v>0.434782608695652</v>
      </c>
      <c r="K219" s="2"/>
      <c r="Q219" s="2">
        <v>138.00000000000006</v>
      </c>
      <c r="R219" s="12">
        <f t="shared" si="28"/>
        <v>0.38461538461538425</v>
      </c>
      <c r="S219" s="17">
        <f t="shared" si="29"/>
        <v>0.58030963136676228</v>
      </c>
      <c r="T219">
        <v>219</v>
      </c>
    </row>
    <row r="220" spans="1:20">
      <c r="A220">
        <v>220</v>
      </c>
      <c r="B220">
        <v>0.434782608695652</v>
      </c>
      <c r="C220">
        <v>0.43165467625899201</v>
      </c>
      <c r="D220">
        <f t="shared" ref="D220:D283" si="30">60/B220</f>
        <v>138.00000000000006</v>
      </c>
      <c r="E220" s="2">
        <v>138.00000000000006</v>
      </c>
      <c r="F220" s="19">
        <f t="shared" ref="F220:F283" si="31">60/E220</f>
        <v>0.434782608695652</v>
      </c>
      <c r="K220" s="2"/>
      <c r="Q220" s="2">
        <v>138.00000000000006</v>
      </c>
      <c r="R220" s="12">
        <f>1-((Q220-50)/(193-50))</f>
        <v>0.38461538461538425</v>
      </c>
      <c r="S220" s="17">
        <f>1-((Q220-50)/(193-50))*($P$3)/0.7</f>
        <v>0.58030963136676228</v>
      </c>
      <c r="T220">
        <v>220</v>
      </c>
    </row>
    <row r="221" spans="1:20">
      <c r="A221">
        <v>221</v>
      </c>
      <c r="B221">
        <v>0.43165467625899201</v>
      </c>
      <c r="C221">
        <v>0.43165467625899201</v>
      </c>
      <c r="D221">
        <f t="shared" si="30"/>
        <v>139.00000000000026</v>
      </c>
      <c r="E221" s="2">
        <v>139.00000000000026</v>
      </c>
      <c r="F221" s="19">
        <f t="shared" si="31"/>
        <v>0.43165467625899201</v>
      </c>
      <c r="K221" s="2"/>
      <c r="Q221" s="2">
        <v>139.00000000000026</v>
      </c>
      <c r="R221" s="12">
        <f t="shared" ref="R221:R284" si="32">1-((Q221-50)/(193-50))</f>
        <v>0.37762237762237583</v>
      </c>
      <c r="S221" s="17">
        <f t="shared" ref="S221:S284" si="33">1-((Q221-50)/(193-50))*($P$3)/0.7</f>
        <v>0.57554042263229266</v>
      </c>
      <c r="T221">
        <v>221</v>
      </c>
    </row>
    <row r="222" spans="1:20">
      <c r="A222">
        <v>222</v>
      </c>
      <c r="B222">
        <v>0.43165467625899201</v>
      </c>
      <c r="C222">
        <v>0.43165467625899201</v>
      </c>
      <c r="D222">
        <f t="shared" si="30"/>
        <v>139.00000000000026</v>
      </c>
      <c r="E222" s="2">
        <v>139.00000000000026</v>
      </c>
      <c r="F222" s="19">
        <f t="shared" si="31"/>
        <v>0.43165467625899201</v>
      </c>
      <c r="K222" s="2"/>
      <c r="Q222" s="2">
        <v>139.00000000000026</v>
      </c>
      <c r="R222" s="12">
        <f t="shared" si="32"/>
        <v>0.37762237762237583</v>
      </c>
      <c r="S222" s="17">
        <f t="shared" si="33"/>
        <v>0.57554042263229266</v>
      </c>
      <c r="T222">
        <v>222</v>
      </c>
    </row>
    <row r="223" spans="1:20">
      <c r="A223">
        <v>223</v>
      </c>
      <c r="B223">
        <v>0.43165467625899201</v>
      </c>
      <c r="C223">
        <v>0.43165467625899201</v>
      </c>
      <c r="D223">
        <f t="shared" si="30"/>
        <v>139.00000000000026</v>
      </c>
      <c r="E223" s="2">
        <v>139.00000000000026</v>
      </c>
      <c r="F223" s="19">
        <f t="shared" si="31"/>
        <v>0.43165467625899201</v>
      </c>
      <c r="K223" s="2"/>
      <c r="Q223" s="2">
        <v>139.00000000000026</v>
      </c>
      <c r="R223" s="12">
        <f t="shared" si="32"/>
        <v>0.37762237762237583</v>
      </c>
      <c r="S223" s="17">
        <f t="shared" si="33"/>
        <v>0.57554042263229266</v>
      </c>
      <c r="T223">
        <v>223</v>
      </c>
    </row>
    <row r="224" spans="1:20">
      <c r="A224">
        <v>224</v>
      </c>
      <c r="B224">
        <v>0.43165467625899201</v>
      </c>
      <c r="C224">
        <v>0.43165467625899201</v>
      </c>
      <c r="D224">
        <f t="shared" si="30"/>
        <v>139.00000000000026</v>
      </c>
      <c r="E224" s="2">
        <v>139.00000000000026</v>
      </c>
      <c r="F224" s="19">
        <f t="shared" si="31"/>
        <v>0.43165467625899201</v>
      </c>
      <c r="K224" s="2"/>
      <c r="Q224" s="2">
        <v>139.00000000000026</v>
      </c>
      <c r="R224" s="12">
        <f t="shared" si="32"/>
        <v>0.37762237762237583</v>
      </c>
      <c r="S224" s="17">
        <f t="shared" si="33"/>
        <v>0.57554042263229266</v>
      </c>
      <c r="T224">
        <v>224</v>
      </c>
    </row>
    <row r="225" spans="1:20">
      <c r="A225">
        <v>225</v>
      </c>
      <c r="B225">
        <v>0.43165467625899201</v>
      </c>
      <c r="C225">
        <v>0.43165467625899201</v>
      </c>
      <c r="D225">
        <f t="shared" si="30"/>
        <v>139.00000000000026</v>
      </c>
      <c r="E225" s="2">
        <v>139.00000000000026</v>
      </c>
      <c r="F225" s="19">
        <f t="shared" si="31"/>
        <v>0.43165467625899201</v>
      </c>
      <c r="K225" s="2"/>
      <c r="Q225" s="2">
        <v>139.00000000000026</v>
      </c>
      <c r="R225" s="12">
        <f t="shared" si="32"/>
        <v>0.37762237762237583</v>
      </c>
      <c r="S225" s="17">
        <f t="shared" si="33"/>
        <v>0.57554042263229266</v>
      </c>
      <c r="T225">
        <v>225</v>
      </c>
    </row>
    <row r="226" spans="1:20">
      <c r="A226">
        <v>226</v>
      </c>
      <c r="B226">
        <v>0.43165467625899201</v>
      </c>
      <c r="C226">
        <v>0.43165467625899201</v>
      </c>
      <c r="D226">
        <f t="shared" si="30"/>
        <v>139.00000000000026</v>
      </c>
      <c r="E226" s="2">
        <v>139.00000000000026</v>
      </c>
      <c r="F226" s="19">
        <f t="shared" si="31"/>
        <v>0.43165467625899201</v>
      </c>
      <c r="K226" s="2"/>
      <c r="Q226" s="2">
        <v>139.00000000000026</v>
      </c>
      <c r="R226" s="12">
        <f t="shared" si="32"/>
        <v>0.37762237762237583</v>
      </c>
      <c r="S226" s="17">
        <f t="shared" si="33"/>
        <v>0.57554042263229266</v>
      </c>
      <c r="T226">
        <v>226</v>
      </c>
    </row>
    <row r="227" spans="1:20">
      <c r="A227">
        <v>227</v>
      </c>
      <c r="B227">
        <v>0.43165467625899201</v>
      </c>
      <c r="C227">
        <v>0.42857142857142794</v>
      </c>
      <c r="D227">
        <f t="shared" si="30"/>
        <v>139.00000000000026</v>
      </c>
      <c r="E227" s="2">
        <v>139.00000000000026</v>
      </c>
      <c r="F227" s="19">
        <f t="shared" si="31"/>
        <v>0.43165467625899201</v>
      </c>
      <c r="K227" s="2"/>
      <c r="Q227" s="2">
        <v>139.00000000000026</v>
      </c>
      <c r="R227" s="12">
        <f t="shared" si="32"/>
        <v>0.37762237762237583</v>
      </c>
      <c r="S227" s="17">
        <f t="shared" si="33"/>
        <v>0.57554042263229266</v>
      </c>
      <c r="T227">
        <v>227</v>
      </c>
    </row>
    <row r="228" spans="1:20">
      <c r="A228">
        <v>228</v>
      </c>
      <c r="B228">
        <v>0.42857142857142794</v>
      </c>
      <c r="C228">
        <v>0.42553191489361702</v>
      </c>
      <c r="D228">
        <f t="shared" si="30"/>
        <v>140.0000000000002</v>
      </c>
      <c r="E228" s="2">
        <v>140.0000000000002</v>
      </c>
      <c r="F228" s="19">
        <f t="shared" si="31"/>
        <v>0.42857142857142794</v>
      </c>
      <c r="K228" s="2"/>
      <c r="Q228" s="2">
        <v>140.0000000000002</v>
      </c>
      <c r="R228" s="12">
        <f t="shared" si="32"/>
        <v>0.37062937062936929</v>
      </c>
      <c r="S228" s="17">
        <f t="shared" si="33"/>
        <v>0.57077121389782448</v>
      </c>
      <c r="T228">
        <v>228</v>
      </c>
    </row>
    <row r="229" spans="1:20">
      <c r="A229">
        <v>229</v>
      </c>
      <c r="B229">
        <v>0.42553191489361702</v>
      </c>
      <c r="C229">
        <v>0.42253521126760502</v>
      </c>
      <c r="D229">
        <f t="shared" si="30"/>
        <v>141</v>
      </c>
      <c r="E229" s="2">
        <v>141</v>
      </c>
      <c r="F229" s="19">
        <f t="shared" si="31"/>
        <v>0.42553191489361702</v>
      </c>
      <c r="K229" s="2"/>
      <c r="Q229" s="2">
        <v>141</v>
      </c>
      <c r="R229" s="12">
        <f t="shared" si="32"/>
        <v>0.36363636363636365</v>
      </c>
      <c r="S229" s="17">
        <f t="shared" si="33"/>
        <v>0.56600200516335675</v>
      </c>
      <c r="T229">
        <v>229</v>
      </c>
    </row>
    <row r="230" spans="1:20">
      <c r="A230">
        <v>230</v>
      </c>
      <c r="B230">
        <v>0.42253521126760502</v>
      </c>
      <c r="C230">
        <v>0.42253521126760502</v>
      </c>
      <c r="D230">
        <f t="shared" si="30"/>
        <v>142.0000000000002</v>
      </c>
      <c r="E230" s="2">
        <v>142.0000000000002</v>
      </c>
      <c r="F230" s="19">
        <f t="shared" si="31"/>
        <v>0.42253521126760502</v>
      </c>
      <c r="K230" s="2"/>
      <c r="Q230" s="2">
        <v>142.0000000000002</v>
      </c>
      <c r="R230" s="12">
        <f t="shared" si="32"/>
        <v>0.35664335664335522</v>
      </c>
      <c r="S230" s="17">
        <f t="shared" si="33"/>
        <v>0.56123279642888724</v>
      </c>
      <c r="T230">
        <v>230</v>
      </c>
    </row>
    <row r="231" spans="1:20">
      <c r="A231">
        <v>231</v>
      </c>
      <c r="B231">
        <v>0.42253521126760502</v>
      </c>
      <c r="C231">
        <v>0.42253521126760502</v>
      </c>
      <c r="D231">
        <f t="shared" si="30"/>
        <v>142.0000000000002</v>
      </c>
      <c r="E231" s="2">
        <v>142.0000000000002</v>
      </c>
      <c r="F231" s="19">
        <f t="shared" si="31"/>
        <v>0.42253521126760502</v>
      </c>
      <c r="K231" s="2"/>
      <c r="Q231" s="2">
        <v>142.0000000000002</v>
      </c>
      <c r="R231" s="12">
        <f t="shared" si="32"/>
        <v>0.35664335664335522</v>
      </c>
      <c r="S231" s="17">
        <f t="shared" si="33"/>
        <v>0.56123279642888724</v>
      </c>
      <c r="T231">
        <v>231</v>
      </c>
    </row>
    <row r="232" spans="1:20">
      <c r="A232">
        <v>232</v>
      </c>
      <c r="B232">
        <v>0.42253521126760502</v>
      </c>
      <c r="C232">
        <v>0.42253521126760502</v>
      </c>
      <c r="D232">
        <f t="shared" si="30"/>
        <v>142.0000000000002</v>
      </c>
      <c r="E232" s="2">
        <v>142.0000000000002</v>
      </c>
      <c r="F232" s="19">
        <f t="shared" si="31"/>
        <v>0.42253521126760502</v>
      </c>
      <c r="K232" s="2"/>
      <c r="Q232" s="2">
        <v>142.0000000000002</v>
      </c>
      <c r="R232" s="12">
        <f t="shared" si="32"/>
        <v>0.35664335664335522</v>
      </c>
      <c r="S232" s="17">
        <f t="shared" si="33"/>
        <v>0.56123279642888724</v>
      </c>
      <c r="T232">
        <v>232</v>
      </c>
    </row>
    <row r="233" spans="1:20">
      <c r="A233">
        <v>233</v>
      </c>
      <c r="B233">
        <v>0.42253521126760502</v>
      </c>
      <c r="C233">
        <v>0.41958041958041897</v>
      </c>
      <c r="D233">
        <f t="shared" si="30"/>
        <v>142.0000000000002</v>
      </c>
      <c r="E233" s="2">
        <v>142.0000000000002</v>
      </c>
      <c r="F233" s="19">
        <f t="shared" si="31"/>
        <v>0.42253521126760502</v>
      </c>
      <c r="K233" s="2"/>
      <c r="Q233" s="2">
        <v>142.0000000000002</v>
      </c>
      <c r="R233" s="12">
        <f t="shared" si="32"/>
        <v>0.35664335664335522</v>
      </c>
      <c r="S233" s="17">
        <f t="shared" si="33"/>
        <v>0.56123279642888724</v>
      </c>
      <c r="T233">
        <v>233</v>
      </c>
    </row>
    <row r="234" spans="1:20">
      <c r="A234">
        <v>234</v>
      </c>
      <c r="B234">
        <v>0.41958041958041897</v>
      </c>
      <c r="C234">
        <v>0.41958041958041897</v>
      </c>
      <c r="D234">
        <f t="shared" si="30"/>
        <v>143.0000000000002</v>
      </c>
      <c r="E234" s="2">
        <v>143.0000000000002</v>
      </c>
      <c r="F234" s="19">
        <f t="shared" si="31"/>
        <v>0.41958041958041897</v>
      </c>
      <c r="K234" s="2"/>
      <c r="Q234" s="2">
        <v>143.0000000000002</v>
      </c>
      <c r="R234" s="12">
        <f t="shared" si="32"/>
        <v>0.34965034965034825</v>
      </c>
      <c r="S234" s="17">
        <f t="shared" si="33"/>
        <v>0.55646358769441862</v>
      </c>
      <c r="T234">
        <v>234</v>
      </c>
    </row>
    <row r="235" spans="1:20">
      <c r="A235">
        <v>235</v>
      </c>
      <c r="B235">
        <v>0.41958041958041897</v>
      </c>
      <c r="C235">
        <v>0.41666666666666602</v>
      </c>
      <c r="D235">
        <f t="shared" si="30"/>
        <v>143.0000000000002</v>
      </c>
      <c r="E235" s="2">
        <v>143.0000000000002</v>
      </c>
      <c r="F235" s="19">
        <f t="shared" si="31"/>
        <v>0.41958041958041897</v>
      </c>
      <c r="K235" s="2"/>
      <c r="Q235" s="2">
        <v>143.0000000000002</v>
      </c>
      <c r="R235" s="12">
        <f t="shared" si="32"/>
        <v>0.34965034965034825</v>
      </c>
      <c r="S235" s="17">
        <f t="shared" si="33"/>
        <v>0.55646358769441862</v>
      </c>
      <c r="T235">
        <v>235</v>
      </c>
    </row>
    <row r="236" spans="1:20">
      <c r="A236">
        <v>236</v>
      </c>
      <c r="B236">
        <v>0.41666666666666602</v>
      </c>
      <c r="C236">
        <v>0.41666666666666602</v>
      </c>
      <c r="D236">
        <f t="shared" si="30"/>
        <v>144.00000000000023</v>
      </c>
      <c r="E236" s="2">
        <v>144.00000000000023</v>
      </c>
      <c r="F236" s="19">
        <f t="shared" si="31"/>
        <v>0.41666666666666602</v>
      </c>
      <c r="K236" s="2"/>
      <c r="Q236" s="2">
        <v>144.00000000000023</v>
      </c>
      <c r="R236" s="12">
        <f t="shared" si="32"/>
        <v>0.34265734265734105</v>
      </c>
      <c r="S236" s="17">
        <f t="shared" si="33"/>
        <v>0.55169437895994977</v>
      </c>
      <c r="T236">
        <v>236</v>
      </c>
    </row>
    <row r="237" spans="1:20">
      <c r="A237">
        <v>237</v>
      </c>
      <c r="B237">
        <v>0.41666666666666602</v>
      </c>
      <c r="C237">
        <v>0.41379310344827502</v>
      </c>
      <c r="D237">
        <f t="shared" si="30"/>
        <v>144.00000000000023</v>
      </c>
      <c r="E237" s="2">
        <v>144.00000000000023</v>
      </c>
      <c r="F237" s="19">
        <f t="shared" si="31"/>
        <v>0.41666666666666602</v>
      </c>
      <c r="K237" s="2"/>
      <c r="Q237" s="2">
        <v>144.00000000000023</v>
      </c>
      <c r="R237" s="12">
        <f t="shared" si="32"/>
        <v>0.34265734265734105</v>
      </c>
      <c r="S237" s="17">
        <f t="shared" si="33"/>
        <v>0.55169437895994977</v>
      </c>
      <c r="T237">
        <v>237</v>
      </c>
    </row>
    <row r="238" spans="1:20">
      <c r="A238">
        <v>238</v>
      </c>
      <c r="B238">
        <v>0.41379310344827502</v>
      </c>
      <c r="C238">
        <v>0.41379310344827502</v>
      </c>
      <c r="D238">
        <f t="shared" si="30"/>
        <v>145.00000000000028</v>
      </c>
      <c r="E238" s="2">
        <v>145.00000000000028</v>
      </c>
      <c r="F238" s="19">
        <f t="shared" si="31"/>
        <v>0.41379310344827502</v>
      </c>
      <c r="K238" s="2"/>
      <c r="Q238" s="2">
        <v>145.00000000000028</v>
      </c>
      <c r="R238" s="12">
        <f t="shared" si="32"/>
        <v>0.33566433566433362</v>
      </c>
      <c r="S238" s="17">
        <f t="shared" si="33"/>
        <v>0.54692517022548093</v>
      </c>
      <c r="T238">
        <v>238</v>
      </c>
    </row>
    <row r="239" spans="1:20">
      <c r="A239">
        <v>239</v>
      </c>
      <c r="B239">
        <v>0.41379310344827502</v>
      </c>
      <c r="C239">
        <v>0.41379310344827502</v>
      </c>
      <c r="D239">
        <f t="shared" si="30"/>
        <v>145.00000000000028</v>
      </c>
      <c r="E239" s="2">
        <v>145.00000000000028</v>
      </c>
      <c r="F239" s="19">
        <f t="shared" si="31"/>
        <v>0.41379310344827502</v>
      </c>
      <c r="K239" s="2"/>
      <c r="Q239" s="2">
        <v>145.00000000000028</v>
      </c>
      <c r="R239" s="12">
        <f t="shared" si="32"/>
        <v>0.33566433566433362</v>
      </c>
      <c r="S239" s="17">
        <f t="shared" si="33"/>
        <v>0.54692517022548093</v>
      </c>
      <c r="T239">
        <v>239</v>
      </c>
    </row>
    <row r="240" spans="1:20">
      <c r="A240">
        <v>240</v>
      </c>
      <c r="B240">
        <v>0.41379310344827502</v>
      </c>
      <c r="C240">
        <v>0.41379310344827502</v>
      </c>
      <c r="D240">
        <f t="shared" si="30"/>
        <v>145.00000000000028</v>
      </c>
      <c r="E240" s="2">
        <v>145.00000000000028</v>
      </c>
      <c r="F240" s="19">
        <f t="shared" si="31"/>
        <v>0.41379310344827502</v>
      </c>
      <c r="K240" s="2"/>
      <c r="Q240" s="2">
        <v>145.00000000000028</v>
      </c>
      <c r="R240" s="12">
        <f t="shared" si="32"/>
        <v>0.33566433566433362</v>
      </c>
      <c r="S240" s="17">
        <f t="shared" si="33"/>
        <v>0.54692517022548093</v>
      </c>
      <c r="T240">
        <v>240</v>
      </c>
    </row>
    <row r="241" spans="1:20">
      <c r="A241">
        <v>241</v>
      </c>
      <c r="B241">
        <v>0.41379310344827502</v>
      </c>
      <c r="C241">
        <v>0.41095890410958902</v>
      </c>
      <c r="D241">
        <f t="shared" si="30"/>
        <v>145.00000000000028</v>
      </c>
      <c r="E241" s="2">
        <v>145.00000000000028</v>
      </c>
      <c r="F241" s="19">
        <f t="shared" si="31"/>
        <v>0.41379310344827502</v>
      </c>
      <c r="K241" s="2"/>
      <c r="Q241" s="2">
        <v>145.00000000000028</v>
      </c>
      <c r="R241" s="12">
        <f t="shared" si="32"/>
        <v>0.33566433566433362</v>
      </c>
      <c r="S241" s="17">
        <f t="shared" si="33"/>
        <v>0.54692517022548093</v>
      </c>
      <c r="T241">
        <v>241</v>
      </c>
    </row>
    <row r="242" spans="1:20">
      <c r="A242">
        <v>242</v>
      </c>
      <c r="B242">
        <v>0.41095890410958902</v>
      </c>
      <c r="C242">
        <v>0.40816326530612196</v>
      </c>
      <c r="D242">
        <f t="shared" si="30"/>
        <v>146</v>
      </c>
      <c r="E242" s="2">
        <v>146</v>
      </c>
      <c r="F242" s="19">
        <f t="shared" si="31"/>
        <v>0.41095890410958902</v>
      </c>
      <c r="K242" s="2"/>
      <c r="Q242" s="2">
        <v>146</v>
      </c>
      <c r="R242" s="12">
        <f t="shared" si="32"/>
        <v>0.32867132867132864</v>
      </c>
      <c r="S242" s="17">
        <f t="shared" si="33"/>
        <v>0.54215596149101364</v>
      </c>
      <c r="T242">
        <v>242</v>
      </c>
    </row>
    <row r="243" spans="1:20">
      <c r="A243">
        <v>243</v>
      </c>
      <c r="B243">
        <v>0.40816326530612196</v>
      </c>
      <c r="C243">
        <v>0.40540540540540504</v>
      </c>
      <c r="D243">
        <f t="shared" si="30"/>
        <v>147.00000000000017</v>
      </c>
      <c r="E243" s="2">
        <v>147.00000000000017</v>
      </c>
      <c r="F243" s="19">
        <f t="shared" si="31"/>
        <v>0.40816326530612196</v>
      </c>
      <c r="K243" s="2"/>
      <c r="Q243" s="2">
        <v>147.00000000000017</v>
      </c>
      <c r="R243" s="12">
        <f t="shared" si="32"/>
        <v>0.32167832167832044</v>
      </c>
      <c r="S243" s="17">
        <f t="shared" si="33"/>
        <v>0.53738675275654413</v>
      </c>
      <c r="T243">
        <v>243</v>
      </c>
    </row>
    <row r="244" spans="1:20">
      <c r="A244">
        <v>244</v>
      </c>
      <c r="B244">
        <v>0.40540540540540504</v>
      </c>
      <c r="C244">
        <v>0.40268456375838901</v>
      </c>
      <c r="D244">
        <f t="shared" si="30"/>
        <v>148.00000000000014</v>
      </c>
      <c r="E244" s="2">
        <v>148.00000000000014</v>
      </c>
      <c r="F244" s="19">
        <f t="shared" si="31"/>
        <v>0.40540540540540504</v>
      </c>
      <c r="K244" s="2"/>
      <c r="Q244" s="2">
        <v>148.00000000000014</v>
      </c>
      <c r="R244" s="12">
        <f t="shared" si="32"/>
        <v>0.31468531468531369</v>
      </c>
      <c r="S244" s="17">
        <f t="shared" si="33"/>
        <v>0.53261754402207573</v>
      </c>
      <c r="T244">
        <v>244</v>
      </c>
    </row>
    <row r="245" spans="1:20">
      <c r="A245">
        <v>245</v>
      </c>
      <c r="B245">
        <v>0.40268456375838901</v>
      </c>
      <c r="C245">
        <v>0.40268456375838901</v>
      </c>
      <c r="D245">
        <f t="shared" si="30"/>
        <v>149.00000000000009</v>
      </c>
      <c r="E245" s="2">
        <v>149.00000000000009</v>
      </c>
      <c r="F245" s="19">
        <f t="shared" si="31"/>
        <v>0.40268456375838901</v>
      </c>
      <c r="K245" s="2"/>
      <c r="Q245" s="2">
        <v>149.00000000000009</v>
      </c>
      <c r="R245" s="12">
        <f t="shared" si="32"/>
        <v>0.30769230769230704</v>
      </c>
      <c r="S245" s="17">
        <f t="shared" si="33"/>
        <v>0.52784833528760733</v>
      </c>
      <c r="T245">
        <v>245</v>
      </c>
    </row>
    <row r="246" spans="1:20">
      <c r="A246">
        <v>246</v>
      </c>
      <c r="B246">
        <v>0.40268456375838901</v>
      </c>
      <c r="C246">
        <v>0.4</v>
      </c>
      <c r="D246">
        <f t="shared" si="30"/>
        <v>149.00000000000009</v>
      </c>
      <c r="E246" s="2">
        <v>149.00000000000009</v>
      </c>
      <c r="F246" s="19">
        <f t="shared" si="31"/>
        <v>0.40268456375838901</v>
      </c>
      <c r="K246" s="2"/>
      <c r="Q246" s="2">
        <v>149.00000000000009</v>
      </c>
      <c r="R246" s="12">
        <f t="shared" si="32"/>
        <v>0.30769230769230704</v>
      </c>
      <c r="S246" s="17">
        <f t="shared" si="33"/>
        <v>0.52784833528760733</v>
      </c>
      <c r="T246">
        <v>246</v>
      </c>
    </row>
    <row r="247" spans="1:20">
      <c r="A247">
        <v>247</v>
      </c>
      <c r="B247">
        <v>0.4</v>
      </c>
      <c r="C247">
        <v>0.39735099337748297</v>
      </c>
      <c r="D247">
        <f t="shared" si="30"/>
        <v>150</v>
      </c>
      <c r="E247" s="2">
        <v>150</v>
      </c>
      <c r="F247" s="19">
        <f t="shared" si="31"/>
        <v>0.4</v>
      </c>
      <c r="K247" s="2"/>
      <c r="Q247" s="2">
        <v>150</v>
      </c>
      <c r="R247" s="12">
        <f t="shared" si="32"/>
        <v>0.30069930069930073</v>
      </c>
      <c r="S247" s="17">
        <f t="shared" si="33"/>
        <v>0.52307912655313915</v>
      </c>
      <c r="T247">
        <v>247</v>
      </c>
    </row>
    <row r="248" spans="1:20">
      <c r="A248">
        <v>248</v>
      </c>
      <c r="B248">
        <v>0.39735099337748297</v>
      </c>
      <c r="C248">
        <v>0.394736842105263</v>
      </c>
      <c r="D248">
        <f t="shared" si="30"/>
        <v>151.00000000000017</v>
      </c>
      <c r="E248" s="2">
        <v>151.00000000000017</v>
      </c>
      <c r="F248" s="19">
        <f t="shared" si="31"/>
        <v>0.39735099337748297</v>
      </c>
      <c r="K248" s="2"/>
      <c r="Q248" s="2">
        <v>151.00000000000017</v>
      </c>
      <c r="R248" s="12">
        <f t="shared" si="32"/>
        <v>0.29370629370629253</v>
      </c>
      <c r="S248" s="17">
        <f t="shared" si="33"/>
        <v>0.51830991781866986</v>
      </c>
      <c r="T248">
        <v>248</v>
      </c>
    </row>
    <row r="249" spans="1:20">
      <c r="A249">
        <v>249</v>
      </c>
      <c r="B249">
        <v>0.394736842105263</v>
      </c>
      <c r="C249">
        <v>0.39215686274509798</v>
      </c>
      <c r="D249">
        <f t="shared" si="30"/>
        <v>152.00000000000006</v>
      </c>
      <c r="E249" s="2">
        <v>152.00000000000006</v>
      </c>
      <c r="F249" s="19">
        <f t="shared" si="31"/>
        <v>0.394736842105263</v>
      </c>
      <c r="K249" s="2"/>
      <c r="Q249" s="2">
        <v>152.00000000000006</v>
      </c>
      <c r="R249" s="12">
        <f t="shared" si="32"/>
        <v>0.28671328671328633</v>
      </c>
      <c r="S249" s="17">
        <f t="shared" si="33"/>
        <v>0.51354070908420169</v>
      </c>
      <c r="T249">
        <v>249</v>
      </c>
    </row>
    <row r="250" spans="1:20">
      <c r="A250">
        <v>250</v>
      </c>
      <c r="B250">
        <v>0.39215686274509798</v>
      </c>
      <c r="C250">
        <v>0.39215686274509798</v>
      </c>
      <c r="D250">
        <f t="shared" si="30"/>
        <v>153.00000000000003</v>
      </c>
      <c r="E250" s="2">
        <v>153.00000000000003</v>
      </c>
      <c r="F250" s="19">
        <f t="shared" si="31"/>
        <v>0.39215686274509798</v>
      </c>
      <c r="K250" s="2"/>
      <c r="Q250" s="2">
        <v>153.00000000000003</v>
      </c>
      <c r="R250" s="12">
        <f t="shared" si="32"/>
        <v>0.27972027972027957</v>
      </c>
      <c r="S250" s="17">
        <f t="shared" si="33"/>
        <v>0.50877150034973329</v>
      </c>
      <c r="T250">
        <v>250</v>
      </c>
    </row>
    <row r="251" spans="1:20">
      <c r="A251">
        <v>251</v>
      </c>
      <c r="B251">
        <v>0.39215686274509798</v>
      </c>
      <c r="C251">
        <v>0.38961038961038902</v>
      </c>
      <c r="D251">
        <f t="shared" si="30"/>
        <v>153.00000000000003</v>
      </c>
      <c r="E251" s="2">
        <v>153.00000000000003</v>
      </c>
      <c r="F251" s="19">
        <f t="shared" si="31"/>
        <v>0.39215686274509798</v>
      </c>
      <c r="K251" s="2"/>
      <c r="Q251" s="2">
        <v>153.00000000000003</v>
      </c>
      <c r="R251" s="12">
        <f t="shared" si="32"/>
        <v>0.27972027972027957</v>
      </c>
      <c r="S251" s="17">
        <f t="shared" si="33"/>
        <v>0.50877150034973329</v>
      </c>
      <c r="T251">
        <v>251</v>
      </c>
    </row>
    <row r="252" spans="1:20">
      <c r="A252">
        <v>252</v>
      </c>
      <c r="B252">
        <v>0.38961038961038902</v>
      </c>
      <c r="C252">
        <v>0.38709677419354799</v>
      </c>
      <c r="D252">
        <f t="shared" si="30"/>
        <v>154.00000000000023</v>
      </c>
      <c r="E252" s="2">
        <v>154.00000000000023</v>
      </c>
      <c r="F252" s="19">
        <f t="shared" si="31"/>
        <v>0.38961038961038902</v>
      </c>
      <c r="K252" s="2"/>
      <c r="Q252" s="2">
        <v>154.00000000000023</v>
      </c>
      <c r="R252" s="12">
        <f t="shared" si="32"/>
        <v>0.27272727272727115</v>
      </c>
      <c r="S252" s="17">
        <f t="shared" si="33"/>
        <v>0.50400229161526378</v>
      </c>
      <c r="T252">
        <v>252</v>
      </c>
    </row>
    <row r="253" spans="1:20">
      <c r="A253">
        <v>253</v>
      </c>
      <c r="B253">
        <v>0.38709677419354799</v>
      </c>
      <c r="C253">
        <v>0.38709677419354799</v>
      </c>
      <c r="D253">
        <f t="shared" si="30"/>
        <v>155.00000000000017</v>
      </c>
      <c r="E253" s="2">
        <v>155.00000000000017</v>
      </c>
      <c r="F253" s="19">
        <f t="shared" si="31"/>
        <v>0.38709677419354799</v>
      </c>
      <c r="K253" s="2"/>
      <c r="Q253" s="2">
        <v>155.00000000000017</v>
      </c>
      <c r="R253" s="12">
        <f t="shared" si="32"/>
        <v>0.26573426573426451</v>
      </c>
      <c r="S253" s="17">
        <f t="shared" si="33"/>
        <v>0.49923308288079538</v>
      </c>
      <c r="T253">
        <v>253</v>
      </c>
    </row>
    <row r="254" spans="1:20">
      <c r="A254">
        <v>254</v>
      </c>
      <c r="B254">
        <v>0.38709677419354799</v>
      </c>
      <c r="C254">
        <v>0.38461538461538408</v>
      </c>
      <c r="D254">
        <f t="shared" si="30"/>
        <v>155.00000000000017</v>
      </c>
      <c r="E254" s="2">
        <v>155.00000000000017</v>
      </c>
      <c r="F254" s="19">
        <f t="shared" si="31"/>
        <v>0.38709677419354799</v>
      </c>
      <c r="K254" s="2"/>
      <c r="Q254" s="2">
        <v>155.00000000000017</v>
      </c>
      <c r="R254" s="12">
        <f t="shared" si="32"/>
        <v>0.26573426573426451</v>
      </c>
      <c r="S254" s="17">
        <f t="shared" si="33"/>
        <v>0.49923308288079538</v>
      </c>
      <c r="T254">
        <v>254</v>
      </c>
    </row>
    <row r="255" spans="1:20">
      <c r="A255">
        <v>255</v>
      </c>
      <c r="B255">
        <v>0.38461538461538408</v>
      </c>
      <c r="C255">
        <v>0.38461538461538408</v>
      </c>
      <c r="D255">
        <f t="shared" si="30"/>
        <v>156.00000000000023</v>
      </c>
      <c r="E255" s="2">
        <v>156.00000000000023</v>
      </c>
      <c r="F255" s="19">
        <f t="shared" si="31"/>
        <v>0.38461538461538408</v>
      </c>
      <c r="K255" s="2"/>
      <c r="Q255" s="2">
        <v>156.00000000000023</v>
      </c>
      <c r="R255" s="12">
        <f t="shared" si="32"/>
        <v>0.2587412587412572</v>
      </c>
      <c r="S255" s="17">
        <f t="shared" si="33"/>
        <v>0.49446387414632653</v>
      </c>
      <c r="T255">
        <v>255</v>
      </c>
    </row>
    <row r="256" spans="1:20">
      <c r="A256">
        <v>256</v>
      </c>
      <c r="B256">
        <v>0.38461538461538408</v>
      </c>
      <c r="C256">
        <v>0.38461538461538408</v>
      </c>
      <c r="D256">
        <f t="shared" si="30"/>
        <v>156.00000000000023</v>
      </c>
      <c r="E256" s="2">
        <v>156.00000000000023</v>
      </c>
      <c r="F256" s="19">
        <f t="shared" si="31"/>
        <v>0.38461538461538408</v>
      </c>
      <c r="K256" s="2"/>
      <c r="Q256" s="2">
        <v>156.00000000000023</v>
      </c>
      <c r="R256" s="12">
        <f t="shared" si="32"/>
        <v>0.2587412587412572</v>
      </c>
      <c r="S256" s="17">
        <f t="shared" si="33"/>
        <v>0.49446387414632653</v>
      </c>
      <c r="T256">
        <v>256</v>
      </c>
    </row>
    <row r="257" spans="1:20">
      <c r="A257">
        <v>257</v>
      </c>
      <c r="B257">
        <v>0.38461538461538408</v>
      </c>
      <c r="C257">
        <v>0.38461538461538408</v>
      </c>
      <c r="D257">
        <f t="shared" si="30"/>
        <v>156.00000000000023</v>
      </c>
      <c r="E257" s="2">
        <v>156.00000000000023</v>
      </c>
      <c r="F257" s="19">
        <f t="shared" si="31"/>
        <v>0.38461538461538408</v>
      </c>
      <c r="K257" s="2"/>
      <c r="Q257" s="2">
        <v>156.00000000000023</v>
      </c>
      <c r="R257" s="12">
        <f t="shared" si="32"/>
        <v>0.2587412587412572</v>
      </c>
      <c r="S257" s="17">
        <f t="shared" si="33"/>
        <v>0.49446387414632653</v>
      </c>
      <c r="T257">
        <v>257</v>
      </c>
    </row>
    <row r="258" spans="1:20">
      <c r="A258">
        <v>258</v>
      </c>
      <c r="B258">
        <v>0.38461538461538408</v>
      </c>
      <c r="C258">
        <v>0.38461538461538408</v>
      </c>
      <c r="D258">
        <f t="shared" si="30"/>
        <v>156.00000000000023</v>
      </c>
      <c r="E258" s="2">
        <v>156.00000000000023</v>
      </c>
      <c r="F258" s="19">
        <f t="shared" si="31"/>
        <v>0.38461538461538408</v>
      </c>
      <c r="K258" s="2"/>
      <c r="Q258" s="2">
        <v>156.00000000000023</v>
      </c>
      <c r="R258" s="12">
        <f t="shared" si="32"/>
        <v>0.2587412587412572</v>
      </c>
      <c r="S258" s="17">
        <f t="shared" si="33"/>
        <v>0.49446387414632653</v>
      </c>
      <c r="T258">
        <v>258</v>
      </c>
    </row>
    <row r="259" spans="1:20">
      <c r="A259">
        <v>259</v>
      </c>
      <c r="B259">
        <v>0.38461538461538408</v>
      </c>
      <c r="C259">
        <v>0.38461538461538408</v>
      </c>
      <c r="D259">
        <f t="shared" si="30"/>
        <v>156.00000000000023</v>
      </c>
      <c r="E259" s="2">
        <v>156.00000000000023</v>
      </c>
      <c r="F259" s="19">
        <f t="shared" si="31"/>
        <v>0.38461538461538408</v>
      </c>
      <c r="K259" s="2"/>
      <c r="Q259" s="2">
        <v>156.00000000000023</v>
      </c>
      <c r="R259" s="12">
        <f t="shared" si="32"/>
        <v>0.2587412587412572</v>
      </c>
      <c r="S259" s="17">
        <f t="shared" si="33"/>
        <v>0.49446387414632653</v>
      </c>
      <c r="T259">
        <v>259</v>
      </c>
    </row>
    <row r="260" spans="1:20">
      <c r="A260">
        <v>260</v>
      </c>
      <c r="B260">
        <v>0.38461538461538408</v>
      </c>
      <c r="C260">
        <v>0.38461538461538408</v>
      </c>
      <c r="D260">
        <f t="shared" si="30"/>
        <v>156.00000000000023</v>
      </c>
      <c r="E260" s="2">
        <v>156.00000000000023</v>
      </c>
      <c r="F260" s="19">
        <f t="shared" si="31"/>
        <v>0.38461538461538408</v>
      </c>
      <c r="K260" s="2"/>
      <c r="Q260" s="2">
        <v>156.00000000000023</v>
      </c>
      <c r="R260" s="12">
        <f t="shared" si="32"/>
        <v>0.2587412587412572</v>
      </c>
      <c r="S260" s="17">
        <f t="shared" si="33"/>
        <v>0.49446387414632653</v>
      </c>
      <c r="T260">
        <v>260</v>
      </c>
    </row>
    <row r="261" spans="1:20">
      <c r="A261">
        <v>261</v>
      </c>
      <c r="B261">
        <v>0.38461538461538408</v>
      </c>
      <c r="C261">
        <v>0.38216560509554098</v>
      </c>
      <c r="D261">
        <f t="shared" si="30"/>
        <v>156.00000000000023</v>
      </c>
      <c r="E261" s="2">
        <v>156.00000000000023</v>
      </c>
      <c r="F261" s="19">
        <f t="shared" si="31"/>
        <v>0.38461538461538408</v>
      </c>
      <c r="K261" s="2"/>
      <c r="Q261" s="2">
        <v>156.00000000000023</v>
      </c>
      <c r="R261" s="12">
        <f t="shared" si="32"/>
        <v>0.2587412587412572</v>
      </c>
      <c r="S261" s="17">
        <f t="shared" si="33"/>
        <v>0.49446387414632653</v>
      </c>
      <c r="T261">
        <v>261</v>
      </c>
    </row>
    <row r="262" spans="1:20">
      <c r="A262">
        <v>262</v>
      </c>
      <c r="B262">
        <v>0.38216560509554098</v>
      </c>
      <c r="C262">
        <v>0.379746835443038</v>
      </c>
      <c r="D262">
        <f t="shared" si="30"/>
        <v>157.00000000000017</v>
      </c>
      <c r="E262" s="2">
        <v>157.00000000000017</v>
      </c>
      <c r="F262" s="19">
        <f t="shared" si="31"/>
        <v>0.38216560509554098</v>
      </c>
      <c r="K262" s="2"/>
      <c r="Q262" s="2">
        <v>157.00000000000017</v>
      </c>
      <c r="R262" s="12">
        <f t="shared" si="32"/>
        <v>0.25174825174825055</v>
      </c>
      <c r="S262" s="17">
        <f t="shared" si="33"/>
        <v>0.48969466541185813</v>
      </c>
      <c r="T262">
        <v>262</v>
      </c>
    </row>
    <row r="263" spans="1:20">
      <c r="A263">
        <v>263</v>
      </c>
      <c r="B263">
        <v>0.379746835443038</v>
      </c>
      <c r="C263">
        <v>0.379746835443038</v>
      </c>
      <c r="D263">
        <f t="shared" si="30"/>
        <v>158</v>
      </c>
      <c r="E263" s="2">
        <v>158</v>
      </c>
      <c r="F263" s="19">
        <f t="shared" si="31"/>
        <v>0.379746835443038</v>
      </c>
      <c r="K263" s="2"/>
      <c r="Q263" s="2">
        <v>158</v>
      </c>
      <c r="R263" s="12">
        <f t="shared" si="32"/>
        <v>0.24475524475524479</v>
      </c>
      <c r="S263" s="17">
        <f t="shared" si="33"/>
        <v>0.4849254566773904</v>
      </c>
      <c r="T263">
        <v>263</v>
      </c>
    </row>
    <row r="264" spans="1:20">
      <c r="A264">
        <v>264</v>
      </c>
      <c r="B264">
        <v>0.379746835443038</v>
      </c>
      <c r="C264">
        <v>0.37735849056603699</v>
      </c>
      <c r="D264">
        <f t="shared" si="30"/>
        <v>158</v>
      </c>
      <c r="E264" s="2">
        <v>158</v>
      </c>
      <c r="F264" s="19">
        <f t="shared" si="31"/>
        <v>0.379746835443038</v>
      </c>
      <c r="K264" s="2"/>
      <c r="Q264" s="2">
        <v>158</v>
      </c>
      <c r="R264" s="12">
        <f t="shared" si="32"/>
        <v>0.24475524475524479</v>
      </c>
      <c r="S264" s="17">
        <f t="shared" si="33"/>
        <v>0.4849254566773904</v>
      </c>
      <c r="T264">
        <v>264</v>
      </c>
    </row>
    <row r="265" spans="1:20">
      <c r="A265">
        <v>265</v>
      </c>
      <c r="B265">
        <v>0.37735849056603699</v>
      </c>
      <c r="C265">
        <v>0.375</v>
      </c>
      <c r="D265">
        <f t="shared" si="30"/>
        <v>159.00000000000031</v>
      </c>
      <c r="E265" s="2">
        <v>159.00000000000031</v>
      </c>
      <c r="F265" s="19">
        <f t="shared" si="31"/>
        <v>0.37735849056603699</v>
      </c>
      <c r="K265" s="2"/>
      <c r="Q265" s="2">
        <v>159.00000000000031</v>
      </c>
      <c r="R265" s="12">
        <f t="shared" si="32"/>
        <v>0.2377622377622356</v>
      </c>
      <c r="S265" s="17">
        <f t="shared" si="33"/>
        <v>0.48015624794292022</v>
      </c>
      <c r="T265">
        <v>265</v>
      </c>
    </row>
    <row r="266" spans="1:20">
      <c r="A266">
        <v>266</v>
      </c>
      <c r="B266">
        <v>0.375</v>
      </c>
      <c r="C266">
        <v>0.375</v>
      </c>
      <c r="D266">
        <f t="shared" si="30"/>
        <v>160</v>
      </c>
      <c r="E266" s="2">
        <v>160</v>
      </c>
      <c r="F266" s="19">
        <f t="shared" si="31"/>
        <v>0.375</v>
      </c>
      <c r="K266" s="2"/>
      <c r="Q266" s="2">
        <v>160</v>
      </c>
      <c r="R266" s="12">
        <f t="shared" si="32"/>
        <v>0.23076923076923073</v>
      </c>
      <c r="S266" s="17">
        <f t="shared" si="33"/>
        <v>0.47538703920845315</v>
      </c>
      <c r="T266">
        <v>266</v>
      </c>
    </row>
    <row r="267" spans="1:20">
      <c r="A267">
        <v>267</v>
      </c>
      <c r="B267">
        <v>0.375</v>
      </c>
      <c r="C267">
        <v>0.37267080745341602</v>
      </c>
      <c r="D267">
        <f t="shared" si="30"/>
        <v>160</v>
      </c>
      <c r="E267" s="2">
        <v>160</v>
      </c>
      <c r="F267" s="19">
        <f t="shared" si="31"/>
        <v>0.375</v>
      </c>
      <c r="K267" s="2"/>
      <c r="Q267" s="2">
        <v>160</v>
      </c>
      <c r="R267" s="12">
        <f t="shared" si="32"/>
        <v>0.23076923076923073</v>
      </c>
      <c r="S267" s="17">
        <f t="shared" si="33"/>
        <v>0.47538703920845315</v>
      </c>
      <c r="T267">
        <v>267</v>
      </c>
    </row>
    <row r="268" spans="1:20">
      <c r="A268">
        <v>268</v>
      </c>
      <c r="B268">
        <v>0.37267080745341602</v>
      </c>
      <c r="C268">
        <v>0.37037037037037007</v>
      </c>
      <c r="D268">
        <f t="shared" si="30"/>
        <v>161.00000000000006</v>
      </c>
      <c r="E268" s="2">
        <v>161.00000000000006</v>
      </c>
      <c r="F268" s="19">
        <f t="shared" si="31"/>
        <v>0.37267080745341602</v>
      </c>
      <c r="K268" s="2"/>
      <c r="Q268" s="2">
        <v>161.00000000000006</v>
      </c>
      <c r="R268" s="12">
        <f t="shared" si="32"/>
        <v>0.22377622377622342</v>
      </c>
      <c r="S268" s="17">
        <f t="shared" si="33"/>
        <v>0.47061783047398431</v>
      </c>
      <c r="T268">
        <v>268</v>
      </c>
    </row>
    <row r="269" spans="1:20">
      <c r="A269">
        <v>269</v>
      </c>
      <c r="B269">
        <v>0.37037037037037007</v>
      </c>
      <c r="C269">
        <v>0.37037037037037007</v>
      </c>
      <c r="D269">
        <f t="shared" si="30"/>
        <v>162.00000000000014</v>
      </c>
      <c r="E269" s="2">
        <v>162.00000000000014</v>
      </c>
      <c r="F269" s="19">
        <f t="shared" si="31"/>
        <v>0.37037037037037007</v>
      </c>
      <c r="K269" s="2"/>
      <c r="Q269" s="2">
        <v>162.00000000000014</v>
      </c>
      <c r="R269" s="12">
        <f t="shared" si="32"/>
        <v>0.21678321678321577</v>
      </c>
      <c r="S269" s="17">
        <f t="shared" si="33"/>
        <v>0.46584862173951525</v>
      </c>
      <c r="T269">
        <v>269</v>
      </c>
    </row>
    <row r="270" spans="1:20">
      <c r="A270">
        <v>270</v>
      </c>
      <c r="B270">
        <v>0.37037037037037007</v>
      </c>
      <c r="C270">
        <v>0.36585365853658502</v>
      </c>
      <c r="D270">
        <f t="shared" si="30"/>
        <v>162.00000000000014</v>
      </c>
      <c r="E270" s="2">
        <v>162.00000000000014</v>
      </c>
      <c r="F270" s="19">
        <f t="shared" si="31"/>
        <v>0.37037037037037007</v>
      </c>
      <c r="K270" s="2"/>
      <c r="Q270" s="2">
        <v>162.00000000000014</v>
      </c>
      <c r="R270" s="12">
        <f t="shared" si="32"/>
        <v>0.21678321678321577</v>
      </c>
      <c r="S270" s="17">
        <f t="shared" si="33"/>
        <v>0.46584862173951525</v>
      </c>
      <c r="T270">
        <v>270</v>
      </c>
    </row>
    <row r="271" spans="1:20">
      <c r="A271">
        <v>271</v>
      </c>
      <c r="B271">
        <v>0.36585365853658502</v>
      </c>
      <c r="C271">
        <v>0.36363636363636304</v>
      </c>
      <c r="D271">
        <f t="shared" si="30"/>
        <v>164.00000000000014</v>
      </c>
      <c r="E271" s="2">
        <v>164.00000000000014</v>
      </c>
      <c r="F271" s="19">
        <f t="shared" si="31"/>
        <v>0.36585365853658502</v>
      </c>
      <c r="K271" s="2"/>
      <c r="Q271" s="2">
        <v>164.00000000000014</v>
      </c>
      <c r="R271" s="12">
        <f t="shared" si="32"/>
        <v>0.20279720279720181</v>
      </c>
      <c r="S271" s="17">
        <f t="shared" si="33"/>
        <v>0.456310204270578</v>
      </c>
      <c r="T271">
        <v>271</v>
      </c>
    </row>
    <row r="272" spans="1:20">
      <c r="A272">
        <v>272</v>
      </c>
      <c r="B272">
        <v>0.36363636363636304</v>
      </c>
      <c r="C272">
        <v>0.36363636363636304</v>
      </c>
      <c r="D272">
        <f t="shared" si="30"/>
        <v>165.00000000000028</v>
      </c>
      <c r="E272" s="2">
        <v>165.00000000000028</v>
      </c>
      <c r="F272" s="19">
        <f t="shared" si="31"/>
        <v>0.36363636363636304</v>
      </c>
      <c r="K272" s="2"/>
      <c r="Q272" s="2">
        <v>165.00000000000028</v>
      </c>
      <c r="R272" s="12">
        <f t="shared" si="32"/>
        <v>0.19580419580419384</v>
      </c>
      <c r="S272" s="17">
        <f t="shared" si="33"/>
        <v>0.45154099553610882</v>
      </c>
      <c r="T272">
        <v>272</v>
      </c>
    </row>
    <row r="273" spans="1:20">
      <c r="A273">
        <v>273</v>
      </c>
      <c r="B273">
        <v>0.36363636363636304</v>
      </c>
      <c r="C273">
        <v>0.36363636363636304</v>
      </c>
      <c r="D273">
        <f t="shared" si="30"/>
        <v>165.00000000000028</v>
      </c>
      <c r="E273" s="2">
        <v>165.00000000000028</v>
      </c>
      <c r="F273" s="19">
        <f t="shared" si="31"/>
        <v>0.36363636363636304</v>
      </c>
      <c r="K273" s="2"/>
      <c r="Q273" s="2">
        <v>165.00000000000028</v>
      </c>
      <c r="R273" s="12">
        <f t="shared" si="32"/>
        <v>0.19580419580419384</v>
      </c>
      <c r="S273" s="17">
        <f t="shared" si="33"/>
        <v>0.45154099553610882</v>
      </c>
      <c r="T273">
        <v>273</v>
      </c>
    </row>
    <row r="274" spans="1:20">
      <c r="A274">
        <v>274</v>
      </c>
      <c r="B274">
        <v>0.36363636363636304</v>
      </c>
      <c r="C274">
        <v>0.36363636363636304</v>
      </c>
      <c r="D274">
        <f t="shared" si="30"/>
        <v>165.00000000000028</v>
      </c>
      <c r="E274" s="2">
        <v>165.00000000000028</v>
      </c>
      <c r="F274" s="19">
        <f t="shared" si="31"/>
        <v>0.36363636363636304</v>
      </c>
      <c r="K274" s="2"/>
      <c r="Q274" s="2">
        <v>165.00000000000028</v>
      </c>
      <c r="R274" s="12">
        <f t="shared" si="32"/>
        <v>0.19580419580419384</v>
      </c>
      <c r="S274" s="17">
        <f t="shared" si="33"/>
        <v>0.45154099553610882</v>
      </c>
      <c r="T274">
        <v>274</v>
      </c>
    </row>
    <row r="275" spans="1:20">
      <c r="A275">
        <v>275</v>
      </c>
      <c r="B275">
        <v>0.36363636363636304</v>
      </c>
      <c r="C275">
        <v>0.36363636363636304</v>
      </c>
      <c r="D275">
        <f t="shared" si="30"/>
        <v>165.00000000000028</v>
      </c>
      <c r="E275" s="2">
        <v>165.00000000000028</v>
      </c>
      <c r="F275" s="19">
        <f t="shared" si="31"/>
        <v>0.36363636363636304</v>
      </c>
      <c r="K275" s="2"/>
      <c r="Q275" s="2">
        <v>165.00000000000028</v>
      </c>
      <c r="R275" s="12">
        <f t="shared" si="32"/>
        <v>0.19580419580419384</v>
      </c>
      <c r="S275" s="17">
        <f t="shared" si="33"/>
        <v>0.45154099553610882</v>
      </c>
      <c r="T275">
        <v>275</v>
      </c>
    </row>
    <row r="276" spans="1:20">
      <c r="A276">
        <v>276</v>
      </c>
      <c r="B276">
        <v>0.36363636363636304</v>
      </c>
      <c r="C276">
        <v>0.36363636363636304</v>
      </c>
      <c r="D276">
        <f t="shared" si="30"/>
        <v>165.00000000000028</v>
      </c>
      <c r="E276" s="2">
        <v>165.00000000000028</v>
      </c>
      <c r="F276" s="19">
        <f t="shared" si="31"/>
        <v>0.36363636363636304</v>
      </c>
      <c r="K276" s="2"/>
      <c r="Q276" s="2">
        <v>165.00000000000028</v>
      </c>
      <c r="R276" s="12">
        <f t="shared" si="32"/>
        <v>0.19580419580419384</v>
      </c>
      <c r="S276" s="17">
        <f t="shared" si="33"/>
        <v>0.45154099553610882</v>
      </c>
      <c r="T276">
        <v>276</v>
      </c>
    </row>
    <row r="277" spans="1:20">
      <c r="A277">
        <v>277</v>
      </c>
      <c r="B277">
        <v>0.36363636363636304</v>
      </c>
      <c r="C277">
        <v>0.359281437125748</v>
      </c>
      <c r="D277">
        <f t="shared" si="30"/>
        <v>165.00000000000028</v>
      </c>
      <c r="E277" s="2">
        <v>165.00000000000028</v>
      </c>
      <c r="F277" s="19">
        <f t="shared" si="31"/>
        <v>0.36363636363636304</v>
      </c>
      <c r="K277" s="2"/>
      <c r="Q277" s="2">
        <v>165.00000000000028</v>
      </c>
      <c r="R277" s="12">
        <f t="shared" si="32"/>
        <v>0.19580419580419384</v>
      </c>
      <c r="S277" s="17">
        <f t="shared" si="33"/>
        <v>0.45154099553610882</v>
      </c>
      <c r="T277">
        <v>277</v>
      </c>
    </row>
    <row r="278" spans="1:20">
      <c r="A278">
        <v>278</v>
      </c>
      <c r="B278">
        <v>0.359281437125748</v>
      </c>
      <c r="C278">
        <v>0.35714285714285698</v>
      </c>
      <c r="D278">
        <f t="shared" si="30"/>
        <v>167.00000000000023</v>
      </c>
      <c r="E278" s="2">
        <v>167.00000000000023</v>
      </c>
      <c r="F278" s="19">
        <f t="shared" si="31"/>
        <v>0.359281437125748</v>
      </c>
      <c r="K278" s="2"/>
      <c r="Q278" s="2">
        <v>167.00000000000023</v>
      </c>
      <c r="R278" s="12">
        <f t="shared" si="32"/>
        <v>0.18181818181818021</v>
      </c>
      <c r="S278" s="17">
        <f t="shared" si="33"/>
        <v>0.4420025780671718</v>
      </c>
      <c r="T278">
        <v>278</v>
      </c>
    </row>
    <row r="279" spans="1:20">
      <c r="A279">
        <v>279</v>
      </c>
      <c r="B279">
        <v>0.35714285714285698</v>
      </c>
      <c r="C279">
        <v>0.35714285714285698</v>
      </c>
      <c r="D279">
        <f t="shared" si="30"/>
        <v>168.00000000000009</v>
      </c>
      <c r="E279" s="2">
        <v>168.00000000000009</v>
      </c>
      <c r="F279" s="19">
        <f t="shared" si="31"/>
        <v>0.35714285714285698</v>
      </c>
      <c r="K279" s="2"/>
      <c r="Q279" s="2">
        <v>168.00000000000009</v>
      </c>
      <c r="R279" s="12">
        <f t="shared" si="32"/>
        <v>0.17482517482517423</v>
      </c>
      <c r="S279" s="17">
        <f t="shared" si="33"/>
        <v>0.43723336933270385</v>
      </c>
      <c r="T279">
        <v>279</v>
      </c>
    </row>
    <row r="280" spans="1:20">
      <c r="A280">
        <v>280</v>
      </c>
      <c r="B280">
        <v>0.35714285714285698</v>
      </c>
      <c r="C280">
        <v>0.35714285714285698</v>
      </c>
      <c r="D280">
        <f t="shared" si="30"/>
        <v>168.00000000000009</v>
      </c>
      <c r="E280" s="2">
        <v>168.00000000000009</v>
      </c>
      <c r="F280" s="19">
        <f t="shared" si="31"/>
        <v>0.35714285714285698</v>
      </c>
      <c r="K280" s="2"/>
      <c r="Q280" s="2">
        <v>168.00000000000009</v>
      </c>
      <c r="R280" s="12">
        <f t="shared" si="32"/>
        <v>0.17482517482517423</v>
      </c>
      <c r="S280" s="17">
        <f t="shared" si="33"/>
        <v>0.43723336933270385</v>
      </c>
      <c r="T280">
        <v>280</v>
      </c>
    </row>
    <row r="281" spans="1:20">
      <c r="A281">
        <v>281</v>
      </c>
      <c r="B281">
        <v>0.35714285714285698</v>
      </c>
      <c r="C281">
        <v>0.35714285714285698</v>
      </c>
      <c r="D281">
        <f t="shared" si="30"/>
        <v>168.00000000000009</v>
      </c>
      <c r="E281" s="2">
        <v>168.00000000000009</v>
      </c>
      <c r="F281" s="19">
        <f t="shared" si="31"/>
        <v>0.35714285714285698</v>
      </c>
      <c r="K281" s="2"/>
      <c r="Q281" s="2">
        <v>168.00000000000009</v>
      </c>
      <c r="R281" s="12">
        <f t="shared" si="32"/>
        <v>0.17482517482517423</v>
      </c>
      <c r="S281" s="17">
        <f t="shared" si="33"/>
        <v>0.43723336933270385</v>
      </c>
      <c r="T281">
        <v>281</v>
      </c>
    </row>
    <row r="282" spans="1:20">
      <c r="A282">
        <v>282</v>
      </c>
      <c r="B282">
        <v>0.35714285714285698</v>
      </c>
      <c r="C282">
        <v>0.35714285714285698</v>
      </c>
      <c r="D282">
        <f t="shared" si="30"/>
        <v>168.00000000000009</v>
      </c>
      <c r="E282" s="2">
        <v>168.00000000000009</v>
      </c>
      <c r="F282" s="19">
        <f t="shared" si="31"/>
        <v>0.35714285714285698</v>
      </c>
      <c r="K282" s="2"/>
      <c r="Q282" s="2">
        <v>168.00000000000009</v>
      </c>
      <c r="R282" s="12">
        <f t="shared" si="32"/>
        <v>0.17482517482517423</v>
      </c>
      <c r="S282" s="17">
        <f t="shared" si="33"/>
        <v>0.43723336933270385</v>
      </c>
      <c r="T282">
        <v>282</v>
      </c>
    </row>
    <row r="283" spans="1:20">
      <c r="A283">
        <v>283</v>
      </c>
      <c r="B283">
        <v>0.35714285714285698</v>
      </c>
      <c r="C283">
        <v>0.35714285714285698</v>
      </c>
      <c r="D283">
        <f t="shared" si="30"/>
        <v>168.00000000000009</v>
      </c>
      <c r="E283" s="2">
        <v>168.00000000000009</v>
      </c>
      <c r="F283" s="19">
        <f t="shared" si="31"/>
        <v>0.35714285714285698</v>
      </c>
      <c r="K283" s="2"/>
      <c r="Q283" s="2">
        <v>168.00000000000009</v>
      </c>
      <c r="R283" s="12">
        <f t="shared" si="32"/>
        <v>0.17482517482517423</v>
      </c>
      <c r="S283" s="17">
        <f t="shared" si="33"/>
        <v>0.43723336933270385</v>
      </c>
      <c r="T283">
        <v>283</v>
      </c>
    </row>
    <row r="284" spans="1:20">
      <c r="A284">
        <v>284</v>
      </c>
      <c r="B284">
        <v>0.35714285714285698</v>
      </c>
      <c r="C284">
        <v>0.35714285714285698</v>
      </c>
      <c r="D284">
        <f t="shared" ref="D284:D321" si="34">60/B284</f>
        <v>168.00000000000009</v>
      </c>
      <c r="E284" s="2">
        <v>168.00000000000009</v>
      </c>
      <c r="F284" s="19">
        <f t="shared" ref="F284:F321" si="35">60/E284</f>
        <v>0.35714285714285698</v>
      </c>
      <c r="K284" s="2"/>
      <c r="Q284" s="2">
        <v>168.00000000000009</v>
      </c>
      <c r="R284" s="12">
        <f t="shared" si="32"/>
        <v>0.17482517482517423</v>
      </c>
      <c r="S284" s="17">
        <f t="shared" si="33"/>
        <v>0.43723336933270385</v>
      </c>
      <c r="T284">
        <v>284</v>
      </c>
    </row>
    <row r="285" spans="1:20">
      <c r="A285">
        <v>285</v>
      </c>
      <c r="B285">
        <v>0.35714285714285698</v>
      </c>
      <c r="C285">
        <v>0.35294117647058798</v>
      </c>
      <c r="D285">
        <f t="shared" si="34"/>
        <v>168.00000000000009</v>
      </c>
      <c r="E285" s="2">
        <v>168.00000000000009</v>
      </c>
      <c r="F285" s="19">
        <f t="shared" si="35"/>
        <v>0.35714285714285698</v>
      </c>
      <c r="K285" s="2"/>
      <c r="Q285" s="2">
        <v>168.00000000000009</v>
      </c>
      <c r="R285" s="12">
        <f t="shared" ref="R285:R321" si="36">1-((Q285-50)/(193-50))</f>
        <v>0.17482517482517423</v>
      </c>
      <c r="S285" s="17">
        <f t="shared" ref="S285:S321" si="37">1-((Q285-50)/(193-50))*($P$3)/0.7</f>
        <v>0.43723336933270385</v>
      </c>
      <c r="T285">
        <v>285</v>
      </c>
    </row>
    <row r="286" spans="1:20">
      <c r="A286">
        <v>286</v>
      </c>
      <c r="B286">
        <v>0.35294117647058798</v>
      </c>
      <c r="C286">
        <v>0.35087719298245601</v>
      </c>
      <c r="D286">
        <f t="shared" si="34"/>
        <v>170.00000000000011</v>
      </c>
      <c r="E286" s="2">
        <v>170.00000000000011</v>
      </c>
      <c r="F286" s="19">
        <f t="shared" si="35"/>
        <v>0.35294117647058798</v>
      </c>
      <c r="K286" s="2"/>
      <c r="Q286" s="2">
        <v>170.00000000000011</v>
      </c>
      <c r="R286" s="12">
        <f t="shared" si="36"/>
        <v>0.16083916083916006</v>
      </c>
      <c r="S286" s="17">
        <f t="shared" si="37"/>
        <v>0.42769495186376649</v>
      </c>
      <c r="T286">
        <v>286</v>
      </c>
    </row>
    <row r="287" spans="1:20">
      <c r="A287">
        <v>287</v>
      </c>
      <c r="B287">
        <v>0.35087719298245601</v>
      </c>
      <c r="C287">
        <v>0.35087719298245601</v>
      </c>
      <c r="D287">
        <f t="shared" si="34"/>
        <v>171.00000000000006</v>
      </c>
      <c r="E287" s="2">
        <v>171.00000000000006</v>
      </c>
      <c r="F287" s="19">
        <f t="shared" si="35"/>
        <v>0.35087719298245601</v>
      </c>
      <c r="K287" s="2"/>
      <c r="Q287" s="2">
        <v>171.00000000000006</v>
      </c>
      <c r="R287" s="12">
        <f t="shared" si="36"/>
        <v>0.15384615384615341</v>
      </c>
      <c r="S287" s="17">
        <f t="shared" si="37"/>
        <v>0.4229257431292982</v>
      </c>
      <c r="T287">
        <v>287</v>
      </c>
    </row>
    <row r="288" spans="1:20">
      <c r="A288">
        <v>288</v>
      </c>
      <c r="B288">
        <v>0.35087719298245601</v>
      </c>
      <c r="C288">
        <v>0.35087719298245601</v>
      </c>
      <c r="D288">
        <f t="shared" si="34"/>
        <v>171.00000000000006</v>
      </c>
      <c r="E288" s="2">
        <v>171.00000000000006</v>
      </c>
      <c r="F288" s="19">
        <f t="shared" si="35"/>
        <v>0.35087719298245601</v>
      </c>
      <c r="K288" s="2"/>
      <c r="Q288" s="2">
        <v>171.00000000000006</v>
      </c>
      <c r="R288" s="12">
        <f t="shared" si="36"/>
        <v>0.15384615384615341</v>
      </c>
      <c r="S288" s="17">
        <f t="shared" si="37"/>
        <v>0.4229257431292982</v>
      </c>
      <c r="T288">
        <v>288</v>
      </c>
    </row>
    <row r="289" spans="1:20">
      <c r="A289">
        <v>289</v>
      </c>
      <c r="B289">
        <v>0.35087719298245601</v>
      </c>
      <c r="C289">
        <v>0.35087719298245601</v>
      </c>
      <c r="D289">
        <f t="shared" si="34"/>
        <v>171.00000000000006</v>
      </c>
      <c r="E289" s="2">
        <v>171.00000000000006</v>
      </c>
      <c r="F289" s="19">
        <f t="shared" si="35"/>
        <v>0.35087719298245601</v>
      </c>
      <c r="K289" s="2"/>
      <c r="Q289" s="2">
        <v>171.00000000000006</v>
      </c>
      <c r="R289" s="12">
        <f t="shared" si="36"/>
        <v>0.15384615384615341</v>
      </c>
      <c r="S289" s="17">
        <f t="shared" si="37"/>
        <v>0.4229257431292982</v>
      </c>
      <c r="T289">
        <v>289</v>
      </c>
    </row>
    <row r="290" spans="1:20">
      <c r="A290">
        <v>290</v>
      </c>
      <c r="B290">
        <v>0.35087719298245601</v>
      </c>
      <c r="C290">
        <v>0.35087719298245601</v>
      </c>
      <c r="D290">
        <f t="shared" si="34"/>
        <v>171.00000000000006</v>
      </c>
      <c r="E290" s="2">
        <v>171.00000000000006</v>
      </c>
      <c r="F290" s="19">
        <f t="shared" si="35"/>
        <v>0.35087719298245601</v>
      </c>
      <c r="K290" s="2"/>
      <c r="Q290" s="2">
        <v>171.00000000000006</v>
      </c>
      <c r="R290" s="12">
        <f t="shared" si="36"/>
        <v>0.15384615384615341</v>
      </c>
      <c r="S290" s="17">
        <f t="shared" si="37"/>
        <v>0.4229257431292982</v>
      </c>
      <c r="T290">
        <v>290</v>
      </c>
    </row>
    <row r="291" spans="1:20">
      <c r="A291">
        <v>291</v>
      </c>
      <c r="B291">
        <v>0.35087719298245601</v>
      </c>
      <c r="C291">
        <v>0.35087719298245601</v>
      </c>
      <c r="D291">
        <f t="shared" si="34"/>
        <v>171.00000000000006</v>
      </c>
      <c r="E291" s="2">
        <v>171.00000000000006</v>
      </c>
      <c r="F291" s="19">
        <f t="shared" si="35"/>
        <v>0.35087719298245601</v>
      </c>
      <c r="K291" s="2"/>
      <c r="Q291" s="2">
        <v>171.00000000000006</v>
      </c>
      <c r="R291" s="12">
        <f t="shared" si="36"/>
        <v>0.15384615384615341</v>
      </c>
      <c r="S291" s="17">
        <f t="shared" si="37"/>
        <v>0.4229257431292982</v>
      </c>
      <c r="T291">
        <v>291</v>
      </c>
    </row>
    <row r="292" spans="1:20">
      <c r="A292">
        <v>292</v>
      </c>
      <c r="B292">
        <v>0.35087719298245601</v>
      </c>
      <c r="C292">
        <v>0.35087719298245601</v>
      </c>
      <c r="D292">
        <f t="shared" si="34"/>
        <v>171.00000000000006</v>
      </c>
      <c r="E292" s="2">
        <v>171.00000000000006</v>
      </c>
      <c r="F292" s="19">
        <f t="shared" si="35"/>
        <v>0.35087719298245601</v>
      </c>
      <c r="K292" s="2"/>
      <c r="Q292" s="2">
        <v>171.00000000000006</v>
      </c>
      <c r="R292" s="12">
        <f t="shared" si="36"/>
        <v>0.15384615384615341</v>
      </c>
      <c r="S292" s="17">
        <f t="shared" si="37"/>
        <v>0.4229257431292982</v>
      </c>
      <c r="T292">
        <v>292</v>
      </c>
    </row>
    <row r="293" spans="1:20">
      <c r="A293">
        <v>293</v>
      </c>
      <c r="B293">
        <v>0.35087719298245601</v>
      </c>
      <c r="C293">
        <v>0.34682080924855402</v>
      </c>
      <c r="D293">
        <f t="shared" si="34"/>
        <v>171.00000000000006</v>
      </c>
      <c r="E293" s="2">
        <v>171.00000000000006</v>
      </c>
      <c r="F293" s="19">
        <f t="shared" si="35"/>
        <v>0.35087719298245601</v>
      </c>
      <c r="K293" s="2"/>
      <c r="Q293" s="2">
        <v>171.00000000000006</v>
      </c>
      <c r="R293" s="12">
        <f t="shared" si="36"/>
        <v>0.15384615384615341</v>
      </c>
      <c r="S293" s="17">
        <f t="shared" si="37"/>
        <v>0.4229257431292982</v>
      </c>
      <c r="T293">
        <v>293</v>
      </c>
    </row>
    <row r="294" spans="1:20">
      <c r="A294">
        <v>294</v>
      </c>
      <c r="B294">
        <v>0.34682080924855402</v>
      </c>
      <c r="C294">
        <v>0.34482758620689602</v>
      </c>
      <c r="D294">
        <f t="shared" si="34"/>
        <v>173.00000000000045</v>
      </c>
      <c r="E294" s="2">
        <v>173.00000000000045</v>
      </c>
      <c r="F294" s="19">
        <f t="shared" si="35"/>
        <v>0.34682080924855402</v>
      </c>
      <c r="K294" s="2"/>
      <c r="Q294" s="2">
        <v>173.00000000000045</v>
      </c>
      <c r="R294" s="12">
        <f t="shared" si="36"/>
        <v>0.13986013986013668</v>
      </c>
      <c r="S294" s="17">
        <f t="shared" si="37"/>
        <v>0.41338732566035907</v>
      </c>
      <c r="T294">
        <v>294</v>
      </c>
    </row>
    <row r="295" spans="1:20">
      <c r="A295">
        <v>295</v>
      </c>
      <c r="B295">
        <v>0.34482758620689602</v>
      </c>
      <c r="C295">
        <v>0.34482758620689602</v>
      </c>
      <c r="D295">
        <f t="shared" si="34"/>
        <v>174.00000000000026</v>
      </c>
      <c r="E295" s="2">
        <v>174.00000000000026</v>
      </c>
      <c r="F295" s="19">
        <f t="shared" si="35"/>
        <v>0.34482758620689602</v>
      </c>
      <c r="K295" s="2"/>
      <c r="Q295" s="2">
        <v>174.00000000000026</v>
      </c>
      <c r="R295" s="12">
        <f t="shared" si="36"/>
        <v>0.13286713286713103</v>
      </c>
      <c r="S295" s="17">
        <f t="shared" si="37"/>
        <v>0.40861811692589145</v>
      </c>
      <c r="T295">
        <v>295</v>
      </c>
    </row>
    <row r="296" spans="1:20">
      <c r="A296">
        <v>296</v>
      </c>
      <c r="B296">
        <v>0.34482758620689602</v>
      </c>
      <c r="C296">
        <v>0.34482758620689602</v>
      </c>
      <c r="D296">
        <f t="shared" si="34"/>
        <v>174.00000000000026</v>
      </c>
      <c r="E296" s="2">
        <v>174.00000000000026</v>
      </c>
      <c r="F296" s="19">
        <f t="shared" si="35"/>
        <v>0.34482758620689602</v>
      </c>
      <c r="K296" s="2"/>
      <c r="Q296" s="2">
        <v>174.00000000000026</v>
      </c>
      <c r="R296" s="12">
        <f t="shared" si="36"/>
        <v>0.13286713286713103</v>
      </c>
      <c r="S296" s="17">
        <f t="shared" si="37"/>
        <v>0.40861811692589145</v>
      </c>
      <c r="T296">
        <v>296</v>
      </c>
    </row>
    <row r="297" spans="1:20">
      <c r="A297">
        <v>297</v>
      </c>
      <c r="B297">
        <v>0.34482758620689602</v>
      </c>
      <c r="C297">
        <v>0.34482758620689602</v>
      </c>
      <c r="D297">
        <f t="shared" si="34"/>
        <v>174.00000000000026</v>
      </c>
      <c r="E297" s="2">
        <v>174.00000000000026</v>
      </c>
      <c r="F297" s="19">
        <f t="shared" si="35"/>
        <v>0.34482758620689602</v>
      </c>
      <c r="K297" s="2"/>
      <c r="Q297" s="2">
        <v>174.00000000000026</v>
      </c>
      <c r="R297" s="12">
        <f t="shared" si="36"/>
        <v>0.13286713286713103</v>
      </c>
      <c r="S297" s="17">
        <f t="shared" si="37"/>
        <v>0.40861811692589145</v>
      </c>
      <c r="T297">
        <v>297</v>
      </c>
    </row>
    <row r="298" spans="1:20">
      <c r="A298">
        <v>298</v>
      </c>
      <c r="B298">
        <v>0.34482758620689602</v>
      </c>
      <c r="C298">
        <v>0.34482758620689602</v>
      </c>
      <c r="D298">
        <f t="shared" si="34"/>
        <v>174.00000000000026</v>
      </c>
      <c r="E298" s="2">
        <v>174.00000000000026</v>
      </c>
      <c r="F298" s="19">
        <f t="shared" si="35"/>
        <v>0.34482758620689602</v>
      </c>
      <c r="K298" s="2"/>
      <c r="Q298" s="2">
        <v>174.00000000000026</v>
      </c>
      <c r="R298" s="12">
        <f t="shared" si="36"/>
        <v>0.13286713286713103</v>
      </c>
      <c r="S298" s="17">
        <f t="shared" si="37"/>
        <v>0.40861811692589145</v>
      </c>
      <c r="T298">
        <v>298</v>
      </c>
    </row>
    <row r="299" spans="1:20">
      <c r="A299">
        <v>299</v>
      </c>
      <c r="B299">
        <v>0.34482758620689602</v>
      </c>
      <c r="C299">
        <v>0.34482758620689602</v>
      </c>
      <c r="D299">
        <f t="shared" si="34"/>
        <v>174.00000000000026</v>
      </c>
      <c r="E299" s="2">
        <v>174.00000000000026</v>
      </c>
      <c r="F299" s="19">
        <f t="shared" si="35"/>
        <v>0.34482758620689602</v>
      </c>
      <c r="K299" s="2"/>
      <c r="Q299" s="2">
        <v>174.00000000000026</v>
      </c>
      <c r="R299" s="12">
        <f t="shared" si="36"/>
        <v>0.13286713286713103</v>
      </c>
      <c r="S299" s="17">
        <f t="shared" si="37"/>
        <v>0.40861811692589145</v>
      </c>
      <c r="T299">
        <v>299</v>
      </c>
    </row>
    <row r="300" spans="1:20">
      <c r="A300">
        <v>300</v>
      </c>
      <c r="B300">
        <v>0.34482758620689602</v>
      </c>
      <c r="C300">
        <v>0.34682080924855402</v>
      </c>
      <c r="D300">
        <f t="shared" si="34"/>
        <v>174.00000000000026</v>
      </c>
      <c r="E300" s="2">
        <v>174.00000000000026</v>
      </c>
      <c r="F300" s="19">
        <f t="shared" si="35"/>
        <v>0.34482758620689602</v>
      </c>
      <c r="K300" s="2"/>
      <c r="Q300" s="2">
        <v>174.00000000000026</v>
      </c>
      <c r="R300" s="12">
        <f t="shared" si="36"/>
        <v>0.13286713286713103</v>
      </c>
      <c r="S300" s="17">
        <f t="shared" si="37"/>
        <v>0.40861811692589145</v>
      </c>
      <c r="T300">
        <v>300</v>
      </c>
    </row>
    <row r="301" spans="1:20">
      <c r="A301">
        <v>301</v>
      </c>
      <c r="B301">
        <v>0.34682080924855402</v>
      </c>
      <c r="C301">
        <v>0.34682080924855402</v>
      </c>
      <c r="D301">
        <f t="shared" si="34"/>
        <v>173.00000000000045</v>
      </c>
      <c r="E301" s="2">
        <v>173.00000000000045</v>
      </c>
      <c r="F301" s="19">
        <f t="shared" si="35"/>
        <v>0.34682080924855402</v>
      </c>
      <c r="K301" s="2"/>
      <c r="Q301" s="2">
        <v>173.00000000000045</v>
      </c>
      <c r="R301" s="12">
        <f t="shared" si="36"/>
        <v>0.13986013986013668</v>
      </c>
      <c r="S301" s="17">
        <f t="shared" si="37"/>
        <v>0.41338732566035907</v>
      </c>
      <c r="T301">
        <v>301</v>
      </c>
    </row>
    <row r="302" spans="1:20">
      <c r="A302">
        <v>302</v>
      </c>
      <c r="B302">
        <v>0.34682080924855402</v>
      </c>
      <c r="C302">
        <v>0.34883720930232498</v>
      </c>
      <c r="D302">
        <f t="shared" si="34"/>
        <v>173.00000000000045</v>
      </c>
      <c r="E302" s="2">
        <v>173.00000000000045</v>
      </c>
      <c r="F302" s="19">
        <f t="shared" si="35"/>
        <v>0.34682080924855402</v>
      </c>
      <c r="K302" s="2"/>
      <c r="Q302" s="2">
        <v>173.00000000000045</v>
      </c>
      <c r="R302" s="12">
        <f t="shared" si="36"/>
        <v>0.13986013986013668</v>
      </c>
      <c r="S302" s="17">
        <f t="shared" si="37"/>
        <v>0.41338732566035907</v>
      </c>
      <c r="T302">
        <v>302</v>
      </c>
    </row>
    <row r="303" spans="1:20">
      <c r="A303">
        <v>303</v>
      </c>
      <c r="B303">
        <v>0.34883720930232498</v>
      </c>
      <c r="C303">
        <v>0.34883720930232498</v>
      </c>
      <c r="D303">
        <f t="shared" si="34"/>
        <v>172.00000000000028</v>
      </c>
      <c r="E303" s="2">
        <v>172.00000000000028</v>
      </c>
      <c r="F303" s="19">
        <f t="shared" si="35"/>
        <v>0.34883720930232498</v>
      </c>
      <c r="K303" s="2"/>
      <c r="Q303" s="2">
        <v>172.00000000000028</v>
      </c>
      <c r="R303" s="12">
        <f t="shared" si="36"/>
        <v>0.14685314685314488</v>
      </c>
      <c r="S303" s="17">
        <f t="shared" si="37"/>
        <v>0.41815653439482847</v>
      </c>
      <c r="T303">
        <v>303</v>
      </c>
    </row>
    <row r="304" spans="1:20">
      <c r="A304">
        <v>304</v>
      </c>
      <c r="B304">
        <v>0.34883720930232498</v>
      </c>
      <c r="C304">
        <v>0.34883720930232498</v>
      </c>
      <c r="D304">
        <f t="shared" si="34"/>
        <v>172.00000000000028</v>
      </c>
      <c r="E304" s="2">
        <v>172.00000000000028</v>
      </c>
      <c r="F304" s="19">
        <f t="shared" si="35"/>
        <v>0.34883720930232498</v>
      </c>
      <c r="K304" s="2"/>
      <c r="Q304" s="2">
        <v>172.00000000000028</v>
      </c>
      <c r="R304" s="12">
        <f t="shared" si="36"/>
        <v>0.14685314685314488</v>
      </c>
      <c r="S304" s="17">
        <f t="shared" si="37"/>
        <v>0.41815653439482847</v>
      </c>
      <c r="T304">
        <v>304</v>
      </c>
    </row>
    <row r="305" spans="1:20">
      <c r="A305">
        <v>305</v>
      </c>
      <c r="B305">
        <v>0.34883720930232498</v>
      </c>
      <c r="C305">
        <v>0.34883720930232498</v>
      </c>
      <c r="D305">
        <f t="shared" si="34"/>
        <v>172.00000000000028</v>
      </c>
      <c r="E305" s="2">
        <v>172.00000000000028</v>
      </c>
      <c r="F305" s="19">
        <f t="shared" si="35"/>
        <v>0.34883720930232498</v>
      </c>
      <c r="K305" s="2"/>
      <c r="Q305" s="2">
        <v>172.00000000000028</v>
      </c>
      <c r="R305" s="12">
        <f t="shared" si="36"/>
        <v>0.14685314685314488</v>
      </c>
      <c r="S305" s="17">
        <f t="shared" si="37"/>
        <v>0.41815653439482847</v>
      </c>
      <c r="T305">
        <v>305</v>
      </c>
    </row>
    <row r="306" spans="1:20">
      <c r="A306">
        <v>306</v>
      </c>
      <c r="B306">
        <v>0.34883720930232498</v>
      </c>
      <c r="C306">
        <v>0.34883720930232498</v>
      </c>
      <c r="D306">
        <f t="shared" si="34"/>
        <v>172.00000000000028</v>
      </c>
      <c r="E306" s="2">
        <v>172.00000000000028</v>
      </c>
      <c r="F306" s="19">
        <f t="shared" si="35"/>
        <v>0.34883720930232498</v>
      </c>
      <c r="K306" s="2"/>
      <c r="Q306" s="2">
        <v>172.00000000000028</v>
      </c>
      <c r="R306" s="12">
        <f t="shared" si="36"/>
        <v>0.14685314685314488</v>
      </c>
      <c r="S306" s="17">
        <f t="shared" si="37"/>
        <v>0.41815653439482847</v>
      </c>
      <c r="T306">
        <v>306</v>
      </c>
    </row>
    <row r="307" spans="1:20">
      <c r="A307">
        <v>307</v>
      </c>
      <c r="B307">
        <v>0.34883720930232498</v>
      </c>
      <c r="C307">
        <v>0.34682080924855402</v>
      </c>
      <c r="D307">
        <f t="shared" si="34"/>
        <v>172.00000000000028</v>
      </c>
      <c r="E307" s="2">
        <v>172.00000000000028</v>
      </c>
      <c r="F307" s="19">
        <f t="shared" si="35"/>
        <v>0.34883720930232498</v>
      </c>
      <c r="K307" s="2"/>
      <c r="Q307" s="2">
        <v>172.00000000000028</v>
      </c>
      <c r="R307" s="12">
        <f t="shared" si="36"/>
        <v>0.14685314685314488</v>
      </c>
      <c r="S307" s="17">
        <f t="shared" si="37"/>
        <v>0.41815653439482847</v>
      </c>
      <c r="T307">
        <v>307</v>
      </c>
    </row>
    <row r="308" spans="1:20">
      <c r="A308">
        <v>308</v>
      </c>
      <c r="B308">
        <v>0.34682080924855402</v>
      </c>
      <c r="C308">
        <v>0.34682080924855402</v>
      </c>
      <c r="D308">
        <f t="shared" si="34"/>
        <v>173.00000000000045</v>
      </c>
      <c r="E308" s="2">
        <v>173.00000000000045</v>
      </c>
      <c r="F308" s="19">
        <f t="shared" si="35"/>
        <v>0.34682080924855402</v>
      </c>
      <c r="K308" s="2"/>
      <c r="Q308" s="2">
        <v>173.00000000000045</v>
      </c>
      <c r="R308" s="12">
        <f t="shared" si="36"/>
        <v>0.13986013986013668</v>
      </c>
      <c r="S308" s="17">
        <f t="shared" si="37"/>
        <v>0.41338732566035907</v>
      </c>
      <c r="T308">
        <v>308</v>
      </c>
    </row>
    <row r="309" spans="1:20">
      <c r="A309">
        <v>309</v>
      </c>
      <c r="B309">
        <v>0.34682080924855402</v>
      </c>
      <c r="C309">
        <v>0.34682080924855402</v>
      </c>
      <c r="D309">
        <f t="shared" si="34"/>
        <v>173.00000000000045</v>
      </c>
      <c r="E309" s="2">
        <v>173.00000000000045</v>
      </c>
      <c r="F309" s="19">
        <f t="shared" si="35"/>
        <v>0.34682080924855402</v>
      </c>
      <c r="K309" s="2"/>
      <c r="Q309" s="2">
        <v>173.00000000000045</v>
      </c>
      <c r="R309" s="12">
        <f t="shared" si="36"/>
        <v>0.13986013986013668</v>
      </c>
      <c r="S309" s="17">
        <f t="shared" si="37"/>
        <v>0.41338732566035907</v>
      </c>
      <c r="T309">
        <v>309</v>
      </c>
    </row>
    <row r="310" spans="1:20">
      <c r="A310">
        <v>310</v>
      </c>
      <c r="B310">
        <v>0.34682080924855402</v>
      </c>
      <c r="C310">
        <v>0.34682080924855402</v>
      </c>
      <c r="D310">
        <f t="shared" si="34"/>
        <v>173.00000000000045</v>
      </c>
      <c r="E310" s="2">
        <v>173.00000000000045</v>
      </c>
      <c r="F310" s="19">
        <f t="shared" si="35"/>
        <v>0.34682080924855402</v>
      </c>
      <c r="K310" s="2"/>
      <c r="Q310" s="2">
        <v>173.00000000000045</v>
      </c>
      <c r="R310" s="12">
        <f t="shared" si="36"/>
        <v>0.13986013986013668</v>
      </c>
      <c r="S310" s="17">
        <f t="shared" si="37"/>
        <v>0.41338732566035907</v>
      </c>
      <c r="T310">
        <v>310</v>
      </c>
    </row>
    <row r="311" spans="1:20">
      <c r="A311">
        <v>311</v>
      </c>
      <c r="B311">
        <v>0.34682080924855402</v>
      </c>
      <c r="C311">
        <v>0.34682080924855402</v>
      </c>
      <c r="D311">
        <f t="shared" si="34"/>
        <v>173.00000000000045</v>
      </c>
      <c r="E311" s="2">
        <v>173.00000000000045</v>
      </c>
      <c r="F311" s="19">
        <f t="shared" si="35"/>
        <v>0.34682080924855402</v>
      </c>
      <c r="K311" s="2"/>
      <c r="Q311" s="2">
        <v>173.00000000000045</v>
      </c>
      <c r="R311" s="12">
        <f t="shared" si="36"/>
        <v>0.13986013986013668</v>
      </c>
      <c r="S311" s="17">
        <f t="shared" si="37"/>
        <v>0.41338732566035907</v>
      </c>
      <c r="T311">
        <v>311</v>
      </c>
    </row>
    <row r="312" spans="1:20">
      <c r="A312">
        <v>312</v>
      </c>
      <c r="B312">
        <v>0.34682080924855402</v>
      </c>
      <c r="C312">
        <v>0.34482758620689602</v>
      </c>
      <c r="D312">
        <f t="shared" si="34"/>
        <v>173.00000000000045</v>
      </c>
      <c r="E312" s="2">
        <v>173.00000000000045</v>
      </c>
      <c r="F312" s="19">
        <f t="shared" si="35"/>
        <v>0.34682080924855402</v>
      </c>
      <c r="K312" s="2"/>
      <c r="Q312" s="2">
        <v>173.00000000000045</v>
      </c>
      <c r="R312" s="12">
        <f t="shared" si="36"/>
        <v>0.13986013986013668</v>
      </c>
      <c r="S312" s="17">
        <f t="shared" si="37"/>
        <v>0.41338732566035907</v>
      </c>
      <c r="T312">
        <v>312</v>
      </c>
    </row>
    <row r="313" spans="1:20">
      <c r="A313">
        <v>313</v>
      </c>
      <c r="B313">
        <v>0.34482758620689602</v>
      </c>
      <c r="C313">
        <v>0.34482758620689602</v>
      </c>
      <c r="D313">
        <f t="shared" si="34"/>
        <v>174.00000000000026</v>
      </c>
      <c r="E313" s="2">
        <v>174.00000000000026</v>
      </c>
      <c r="F313" s="19">
        <f t="shared" si="35"/>
        <v>0.34482758620689602</v>
      </c>
      <c r="K313" s="2"/>
      <c r="Q313" s="2">
        <v>174.00000000000026</v>
      </c>
      <c r="R313" s="12">
        <f t="shared" si="36"/>
        <v>0.13286713286713103</v>
      </c>
      <c r="S313" s="17">
        <f t="shared" si="37"/>
        <v>0.40861811692589145</v>
      </c>
      <c r="T313">
        <v>313</v>
      </c>
    </row>
    <row r="314" spans="1:20">
      <c r="A314">
        <v>314</v>
      </c>
      <c r="B314">
        <v>0.34482758620689602</v>
      </c>
      <c r="C314">
        <v>0.34883720930232498</v>
      </c>
      <c r="D314">
        <f t="shared" si="34"/>
        <v>174.00000000000026</v>
      </c>
      <c r="E314" s="2">
        <v>174.00000000000026</v>
      </c>
      <c r="F314" s="19">
        <f t="shared" si="35"/>
        <v>0.34482758620689602</v>
      </c>
      <c r="K314" s="2"/>
      <c r="Q314" s="2">
        <v>174.00000000000026</v>
      </c>
      <c r="R314" s="12">
        <f t="shared" si="36"/>
        <v>0.13286713286713103</v>
      </c>
      <c r="S314" s="17">
        <f t="shared" si="37"/>
        <v>0.40861811692589145</v>
      </c>
      <c r="T314">
        <v>314</v>
      </c>
    </row>
    <row r="315" spans="1:20">
      <c r="A315">
        <v>315</v>
      </c>
      <c r="B315">
        <v>0.34883720930232498</v>
      </c>
      <c r="C315">
        <v>0.34883720930232498</v>
      </c>
      <c r="D315">
        <f t="shared" si="34"/>
        <v>172.00000000000028</v>
      </c>
      <c r="E315" s="2">
        <v>172.00000000000028</v>
      </c>
      <c r="F315" s="19">
        <f t="shared" si="35"/>
        <v>0.34883720930232498</v>
      </c>
      <c r="K315" s="2"/>
      <c r="Q315" s="2">
        <v>172.00000000000028</v>
      </c>
      <c r="R315" s="12">
        <f t="shared" si="36"/>
        <v>0.14685314685314488</v>
      </c>
      <c r="S315" s="17">
        <f t="shared" si="37"/>
        <v>0.41815653439482847</v>
      </c>
      <c r="T315">
        <v>315</v>
      </c>
    </row>
    <row r="316" spans="1:20">
      <c r="A316">
        <v>316</v>
      </c>
      <c r="B316">
        <v>0.34883720930232498</v>
      </c>
      <c r="C316">
        <v>0.34883720930232498</v>
      </c>
      <c r="D316">
        <f t="shared" si="34"/>
        <v>172.00000000000028</v>
      </c>
      <c r="E316" s="2">
        <v>172.00000000000028</v>
      </c>
      <c r="F316" s="19">
        <f t="shared" si="35"/>
        <v>0.34883720930232498</v>
      </c>
      <c r="K316" s="2"/>
      <c r="Q316" s="2">
        <v>172.00000000000028</v>
      </c>
      <c r="R316" s="12">
        <f t="shared" si="36"/>
        <v>0.14685314685314488</v>
      </c>
      <c r="S316" s="17">
        <f t="shared" si="37"/>
        <v>0.41815653439482847</v>
      </c>
      <c r="T316">
        <v>316</v>
      </c>
    </row>
    <row r="317" spans="1:20">
      <c r="A317">
        <v>317</v>
      </c>
      <c r="B317">
        <v>0.34883720930232498</v>
      </c>
      <c r="C317">
        <v>0.34883720930232498</v>
      </c>
      <c r="D317">
        <f t="shared" si="34"/>
        <v>172.00000000000028</v>
      </c>
      <c r="E317" s="2">
        <v>172.00000000000028</v>
      </c>
      <c r="F317" s="19">
        <f t="shared" si="35"/>
        <v>0.34883720930232498</v>
      </c>
      <c r="K317" s="2"/>
      <c r="Q317" s="2">
        <v>172.00000000000028</v>
      </c>
      <c r="R317" s="12">
        <f t="shared" si="36"/>
        <v>0.14685314685314488</v>
      </c>
      <c r="S317" s="17">
        <f t="shared" si="37"/>
        <v>0.41815653439482847</v>
      </c>
      <c r="T317">
        <v>317</v>
      </c>
    </row>
    <row r="318" spans="1:20">
      <c r="A318">
        <v>318</v>
      </c>
      <c r="B318">
        <v>0.34883720930232498</v>
      </c>
      <c r="C318">
        <v>0.34682080924855402</v>
      </c>
      <c r="D318">
        <f t="shared" si="34"/>
        <v>172.00000000000028</v>
      </c>
      <c r="E318" s="2">
        <v>172.00000000000028</v>
      </c>
      <c r="F318" s="19">
        <f t="shared" si="35"/>
        <v>0.34883720930232498</v>
      </c>
      <c r="K318" s="2"/>
      <c r="Q318" s="2">
        <v>172.00000000000028</v>
      </c>
      <c r="R318" s="12">
        <f t="shared" si="36"/>
        <v>0.14685314685314488</v>
      </c>
      <c r="S318" s="17">
        <f t="shared" si="37"/>
        <v>0.41815653439482847</v>
      </c>
      <c r="T318">
        <v>318</v>
      </c>
    </row>
    <row r="319" spans="1:20">
      <c r="A319">
        <v>319</v>
      </c>
      <c r="B319">
        <v>0.34682080924855402</v>
      </c>
      <c r="C319">
        <v>0.34682080924855402</v>
      </c>
      <c r="D319">
        <f t="shared" si="34"/>
        <v>173.00000000000045</v>
      </c>
      <c r="E319" s="2">
        <v>173.00000000000045</v>
      </c>
      <c r="F319" s="19">
        <f t="shared" si="35"/>
        <v>0.34682080924855402</v>
      </c>
      <c r="K319" s="2"/>
      <c r="Q319" s="2">
        <v>173.00000000000045</v>
      </c>
      <c r="R319" s="12">
        <f t="shared" si="36"/>
        <v>0.13986013986013668</v>
      </c>
      <c r="S319" s="17">
        <f t="shared" si="37"/>
        <v>0.41338732566035907</v>
      </c>
      <c r="T319">
        <v>319</v>
      </c>
    </row>
    <row r="320" spans="1:20">
      <c r="A320">
        <v>320</v>
      </c>
      <c r="B320">
        <v>0.34682080924855402</v>
      </c>
      <c r="C320">
        <v>0.34682080924855402</v>
      </c>
      <c r="D320">
        <f t="shared" si="34"/>
        <v>173.00000000000045</v>
      </c>
      <c r="E320" s="2">
        <v>173.00000000000045</v>
      </c>
      <c r="F320" s="19">
        <f t="shared" si="35"/>
        <v>0.34682080924855402</v>
      </c>
      <c r="K320" s="2"/>
      <c r="Q320" s="2">
        <v>173.00000000000045</v>
      </c>
      <c r="R320" s="12">
        <f t="shared" si="36"/>
        <v>0.13986013986013668</v>
      </c>
      <c r="S320" s="17">
        <f t="shared" si="37"/>
        <v>0.41338732566035907</v>
      </c>
      <c r="T320">
        <v>320</v>
      </c>
    </row>
    <row r="321" spans="1:20">
      <c r="A321">
        <v>321</v>
      </c>
      <c r="B321">
        <v>0.34682080924855402</v>
      </c>
      <c r="C321">
        <v>0.34090909090909</v>
      </c>
      <c r="D321">
        <f t="shared" si="34"/>
        <v>173.00000000000045</v>
      </c>
      <c r="E321" s="2">
        <v>173.00000000000045</v>
      </c>
      <c r="F321" s="19">
        <f t="shared" si="35"/>
        <v>0.34682080924855402</v>
      </c>
      <c r="K321" s="2"/>
      <c r="Q321" s="2">
        <v>173.00000000000045</v>
      </c>
      <c r="R321" s="12">
        <f t="shared" si="36"/>
        <v>0.13986013986013668</v>
      </c>
      <c r="S321" s="17">
        <f t="shared" si="37"/>
        <v>0.41338732566035907</v>
      </c>
      <c r="T321">
        <v>321</v>
      </c>
    </row>
    <row r="322" spans="1:20">
      <c r="F322" s="19"/>
      <c r="K322" s="2"/>
    </row>
    <row r="323" spans="1:20">
      <c r="F323" s="19"/>
      <c r="K323" s="2"/>
    </row>
    <row r="324" spans="1:20">
      <c r="F324" s="19"/>
      <c r="K324" s="2"/>
    </row>
    <row r="325" spans="1:20">
      <c r="F325" s="19"/>
      <c r="K325" s="2"/>
    </row>
    <row r="326" spans="1:20">
      <c r="F326" s="19"/>
      <c r="K326" s="2"/>
    </row>
    <row r="327" spans="1:20">
      <c r="F327" s="19"/>
      <c r="K327" s="2"/>
    </row>
    <row r="328" spans="1:20">
      <c r="F328" s="19"/>
      <c r="K328" s="2"/>
    </row>
    <row r="329" spans="1:20">
      <c r="F329" s="19"/>
      <c r="K329" s="2"/>
    </row>
    <row r="330" spans="1:20">
      <c r="F330" s="19"/>
      <c r="K330" s="2"/>
    </row>
    <row r="331" spans="1:20">
      <c r="F331" s="19"/>
      <c r="K331" s="2"/>
    </row>
    <row r="332" spans="1:20">
      <c r="F332" s="19"/>
      <c r="K332" s="2"/>
    </row>
    <row r="333" spans="1:20">
      <c r="F333" s="19"/>
      <c r="K333" s="2"/>
    </row>
    <row r="334" spans="1:20">
      <c r="F334" s="19"/>
      <c r="K334" s="2"/>
    </row>
    <row r="335" spans="1:20">
      <c r="F335" s="19"/>
      <c r="K335" s="2"/>
    </row>
    <row r="336" spans="1:20">
      <c r="F336" s="19"/>
      <c r="K336" s="2"/>
    </row>
    <row r="337" spans="6:11">
      <c r="F337" s="19"/>
      <c r="K337" s="2"/>
    </row>
    <row r="338" spans="6:11">
      <c r="F338" s="19"/>
      <c r="K338" s="2"/>
    </row>
    <row r="339" spans="6:11">
      <c r="F339" s="19"/>
      <c r="K339" s="2"/>
    </row>
    <row r="340" spans="6:11">
      <c r="F340" s="19"/>
      <c r="K340" s="2"/>
    </row>
    <row r="341" spans="6:11">
      <c r="F341" s="19"/>
      <c r="K341" s="2"/>
    </row>
    <row r="342" spans="6:11">
      <c r="F342" s="19"/>
      <c r="K342" s="2"/>
    </row>
    <row r="343" spans="6:11">
      <c r="F343" s="19"/>
      <c r="K343" s="2"/>
    </row>
    <row r="344" spans="6:11">
      <c r="F344" s="19"/>
      <c r="K344" s="2"/>
    </row>
    <row r="345" spans="6:11">
      <c r="F345" s="19"/>
      <c r="K345" s="2"/>
    </row>
    <row r="346" spans="6:11">
      <c r="F346" s="19"/>
      <c r="K346" s="2"/>
    </row>
    <row r="347" spans="6:11">
      <c r="F347" s="19"/>
      <c r="K347" s="2"/>
    </row>
    <row r="348" spans="6:11">
      <c r="F348" s="19"/>
      <c r="K348" s="2"/>
    </row>
    <row r="349" spans="6:11">
      <c r="F349" s="19"/>
      <c r="K349" s="2"/>
    </row>
    <row r="350" spans="6:11">
      <c r="F350" s="19"/>
      <c r="K350" s="2"/>
    </row>
    <row r="351" spans="6:11">
      <c r="F351" s="19"/>
      <c r="K351" s="2"/>
    </row>
    <row r="352" spans="6:11">
      <c r="F352" s="19"/>
      <c r="K352" s="2"/>
    </row>
    <row r="353" spans="6:11">
      <c r="F353" s="19"/>
      <c r="K353" s="2"/>
    </row>
    <row r="354" spans="6:11">
      <c r="F354" s="19"/>
      <c r="K354" s="2"/>
    </row>
    <row r="355" spans="6:11">
      <c r="F355" s="19"/>
      <c r="K355" s="2"/>
    </row>
    <row r="356" spans="6:11">
      <c r="F356" s="19"/>
      <c r="K356" s="2"/>
    </row>
    <row r="357" spans="6:11">
      <c r="F357" s="19"/>
      <c r="K357" s="2"/>
    </row>
    <row r="358" spans="6:11">
      <c r="F358" s="19"/>
      <c r="K358" s="2"/>
    </row>
    <row r="359" spans="6:11">
      <c r="F359" s="19"/>
      <c r="K359" s="2"/>
    </row>
    <row r="360" spans="6:11">
      <c r="F360" s="19"/>
      <c r="K360" s="2"/>
    </row>
    <row r="361" spans="6:11">
      <c r="F361" s="19"/>
      <c r="K361" s="2"/>
    </row>
    <row r="362" spans="6:11">
      <c r="F362" s="19"/>
      <c r="K362" s="2"/>
    </row>
    <row r="363" spans="6:11">
      <c r="F363" s="19"/>
      <c r="K363" s="2"/>
    </row>
    <row r="364" spans="6:11">
      <c r="F364" s="19"/>
      <c r="K364" s="2"/>
    </row>
    <row r="365" spans="6:11">
      <c r="F365" s="19"/>
      <c r="K365" s="2"/>
    </row>
    <row r="366" spans="6:11">
      <c r="F366" s="19"/>
      <c r="K366" s="2"/>
    </row>
    <row r="367" spans="6:11">
      <c r="F367" s="19"/>
      <c r="K367" s="2"/>
    </row>
    <row r="368" spans="6:11">
      <c r="F368" s="19"/>
      <c r="K368" s="2"/>
    </row>
    <row r="369" spans="6:11">
      <c r="F369" s="19"/>
      <c r="K369" s="2"/>
    </row>
    <row r="370" spans="6:11">
      <c r="F370" s="19"/>
      <c r="K370" s="2"/>
    </row>
    <row r="371" spans="6:11">
      <c r="F371" s="19"/>
      <c r="K371" s="2"/>
    </row>
    <row r="372" spans="6:11">
      <c r="F372" s="19"/>
      <c r="K372" s="2"/>
    </row>
    <row r="373" spans="6:11">
      <c r="F373" s="19"/>
      <c r="K373" s="2"/>
    </row>
    <row r="374" spans="6:11">
      <c r="F374" s="19"/>
      <c r="K374" s="2"/>
    </row>
    <row r="375" spans="6:11">
      <c r="F375" s="19"/>
      <c r="K375" s="2"/>
    </row>
    <row r="376" spans="6:11">
      <c r="F376" s="19"/>
      <c r="K376" s="2"/>
    </row>
    <row r="377" spans="6:11">
      <c r="F377" s="19"/>
      <c r="K377" s="2"/>
    </row>
    <row r="378" spans="6:11">
      <c r="F378" s="19"/>
      <c r="K378" s="2"/>
    </row>
    <row r="379" spans="6:11">
      <c r="F379" s="19"/>
      <c r="K379" s="2"/>
    </row>
    <row r="380" spans="6:11">
      <c r="F380" s="19"/>
      <c r="K380" s="2"/>
    </row>
    <row r="381" spans="6:11">
      <c r="F381" s="19"/>
      <c r="K381" s="2"/>
    </row>
    <row r="382" spans="6:11">
      <c r="F382" s="19"/>
      <c r="K382" s="2"/>
    </row>
    <row r="383" spans="6:11">
      <c r="F383" s="19"/>
      <c r="K383" s="2"/>
    </row>
    <row r="384" spans="6:11">
      <c r="F384" s="19"/>
      <c r="K384" s="2"/>
    </row>
    <row r="385" spans="6:11">
      <c r="F385" s="19"/>
      <c r="K385" s="2"/>
    </row>
    <row r="386" spans="6:11">
      <c r="F386" s="19"/>
      <c r="K386" s="2"/>
    </row>
    <row r="387" spans="6:11">
      <c r="F387" s="19"/>
      <c r="K387" s="2"/>
    </row>
    <row r="388" spans="6:11">
      <c r="F388" s="19"/>
      <c r="K388" s="2"/>
    </row>
    <row r="389" spans="6:11">
      <c r="F389" s="19"/>
      <c r="K389" s="2"/>
    </row>
    <row r="390" spans="6:11">
      <c r="F390" s="19"/>
      <c r="K390" s="2"/>
    </row>
    <row r="391" spans="6:11">
      <c r="F391" s="19"/>
      <c r="K391" s="2"/>
    </row>
    <row r="392" spans="6:11">
      <c r="F392" s="19"/>
      <c r="K392" s="2"/>
    </row>
    <row r="393" spans="6:11">
      <c r="F393" s="19"/>
      <c r="K393" s="2"/>
    </row>
    <row r="394" spans="6:11">
      <c r="F394" s="19"/>
      <c r="K394" s="2"/>
    </row>
    <row r="395" spans="6:11">
      <c r="F395" s="19"/>
      <c r="K395" s="2"/>
    </row>
    <row r="396" spans="6:11">
      <c r="F396" s="19"/>
      <c r="K396" s="2"/>
    </row>
    <row r="397" spans="6:11">
      <c r="F397" s="19"/>
      <c r="K397" s="2"/>
    </row>
    <row r="398" spans="6:11">
      <c r="F398" s="19"/>
      <c r="K398" s="2"/>
    </row>
    <row r="399" spans="6:11">
      <c r="F399" s="19"/>
      <c r="K399" s="2"/>
    </row>
    <row r="400" spans="6:11">
      <c r="F400" s="19"/>
      <c r="K400" s="2"/>
    </row>
    <row r="401" spans="6:11">
      <c r="F401" s="19"/>
      <c r="K401" s="2"/>
    </row>
    <row r="402" spans="6:11">
      <c r="F402" s="19"/>
      <c r="K402" s="2"/>
    </row>
    <row r="403" spans="6:11">
      <c r="F403" s="19"/>
      <c r="K403" s="2"/>
    </row>
    <row r="404" spans="6:11">
      <c r="F404" s="19"/>
      <c r="K404" s="2"/>
    </row>
    <row r="405" spans="6:11">
      <c r="F405" s="19"/>
      <c r="K405" s="2"/>
    </row>
    <row r="406" spans="6:11">
      <c r="F406" s="19"/>
      <c r="K406" s="2"/>
    </row>
    <row r="407" spans="6:11">
      <c r="F407" s="19"/>
      <c r="K407" s="2"/>
    </row>
    <row r="408" spans="6:11">
      <c r="F408" s="19"/>
      <c r="K408" s="2"/>
    </row>
    <row r="409" spans="6:11">
      <c r="F409" s="19"/>
      <c r="K409" s="2"/>
    </row>
    <row r="410" spans="6:11">
      <c r="F410" s="19"/>
      <c r="K410" s="2"/>
    </row>
    <row r="411" spans="6:11">
      <c r="F411" s="19"/>
      <c r="K411" s="2"/>
    </row>
    <row r="412" spans="6:11">
      <c r="F412" s="19"/>
      <c r="K412" s="2"/>
    </row>
    <row r="413" spans="6:11">
      <c r="F413" s="19"/>
      <c r="K413" s="2"/>
    </row>
    <row r="414" spans="6:11">
      <c r="F414" s="19"/>
      <c r="K414" s="2"/>
    </row>
    <row r="415" spans="6:11">
      <c r="F415" s="19"/>
      <c r="K415" s="2"/>
    </row>
    <row r="416" spans="6:11">
      <c r="F416" s="19"/>
      <c r="K416" s="2"/>
    </row>
    <row r="417" spans="6:11">
      <c r="F417" s="19"/>
      <c r="K417" s="2"/>
    </row>
    <row r="418" spans="6:11">
      <c r="F418" s="19"/>
      <c r="K418" s="2"/>
    </row>
    <row r="419" spans="6:11">
      <c r="F419" s="19"/>
      <c r="K419" s="2"/>
    </row>
    <row r="420" spans="6:11">
      <c r="F420" s="19"/>
      <c r="K420" s="2"/>
    </row>
    <row r="421" spans="6:11">
      <c r="F421" s="19"/>
      <c r="K421" s="2"/>
    </row>
    <row r="422" spans="6:11">
      <c r="F422" s="19"/>
      <c r="K422" s="2"/>
    </row>
    <row r="423" spans="6:11">
      <c r="F423" s="19"/>
      <c r="K423" s="2"/>
    </row>
    <row r="424" spans="6:11">
      <c r="F424" s="19"/>
      <c r="K424" s="2"/>
    </row>
    <row r="425" spans="6:11">
      <c r="F425" s="19"/>
      <c r="K425" s="2"/>
    </row>
    <row r="426" spans="6:11">
      <c r="F426" s="19"/>
      <c r="K426" s="2"/>
    </row>
    <row r="427" spans="6:11">
      <c r="F427" s="19"/>
      <c r="K427" s="2"/>
    </row>
    <row r="428" spans="6:11">
      <c r="F428" s="19"/>
      <c r="K428" s="2"/>
    </row>
    <row r="429" spans="6:11">
      <c r="F429" s="19"/>
      <c r="K429" s="2"/>
    </row>
    <row r="430" spans="6:11">
      <c r="F430" s="19"/>
      <c r="K430" s="2"/>
    </row>
    <row r="431" spans="6:11">
      <c r="F431" s="19"/>
      <c r="K431" s="2"/>
    </row>
    <row r="432" spans="6:11">
      <c r="F432" s="19"/>
      <c r="K432" s="2"/>
    </row>
    <row r="433" spans="6:11">
      <c r="F433" s="19"/>
      <c r="K433" s="2"/>
    </row>
    <row r="434" spans="6:11">
      <c r="F434" s="19"/>
      <c r="K434" s="2"/>
    </row>
    <row r="435" spans="6:11">
      <c r="F435" s="19"/>
      <c r="K435" s="2"/>
    </row>
    <row r="436" spans="6:11">
      <c r="F436" s="19"/>
      <c r="K436" s="2"/>
    </row>
    <row r="437" spans="6:11">
      <c r="F437" s="19"/>
      <c r="K437" s="2"/>
    </row>
    <row r="438" spans="6:11">
      <c r="F438" s="19"/>
      <c r="K438" s="2"/>
    </row>
    <row r="439" spans="6:11">
      <c r="F439" s="19"/>
      <c r="K439" s="2"/>
    </row>
    <row r="440" spans="6:11">
      <c r="F440" s="19"/>
      <c r="K440" s="2"/>
    </row>
    <row r="441" spans="6:11">
      <c r="F441" s="19"/>
      <c r="K441" s="2"/>
    </row>
    <row r="442" spans="6:11">
      <c r="F442" s="19"/>
      <c r="K442" s="2"/>
    </row>
    <row r="443" spans="6:11">
      <c r="F443" s="19"/>
      <c r="K443" s="2"/>
    </row>
    <row r="444" spans="6:11">
      <c r="F444" s="19"/>
      <c r="K444" s="2"/>
    </row>
    <row r="445" spans="6:11">
      <c r="F445" s="19"/>
      <c r="K445" s="2"/>
    </row>
    <row r="446" spans="6:11">
      <c r="F446" s="19"/>
      <c r="K446" s="2"/>
    </row>
    <row r="447" spans="6:11">
      <c r="F447" s="19"/>
      <c r="K447" s="2"/>
    </row>
    <row r="448" spans="6:11">
      <c r="F448" s="19"/>
      <c r="K448" s="2"/>
    </row>
    <row r="449" spans="6:11">
      <c r="F449" s="19"/>
      <c r="K449" s="2"/>
    </row>
    <row r="450" spans="6:11">
      <c r="F450" s="19"/>
      <c r="K450" s="2"/>
    </row>
    <row r="451" spans="6:11">
      <c r="F451" s="19"/>
      <c r="K451" s="2"/>
    </row>
    <row r="452" spans="6:11">
      <c r="F452" s="19"/>
      <c r="K452" s="2"/>
    </row>
    <row r="453" spans="6:11">
      <c r="F453" s="19"/>
      <c r="K453" s="2"/>
    </row>
    <row r="454" spans="6:11">
      <c r="F454" s="19"/>
      <c r="K454" s="2"/>
    </row>
    <row r="455" spans="6:11">
      <c r="F455" s="19"/>
      <c r="K455" s="2"/>
    </row>
    <row r="456" spans="6:11">
      <c r="F456" s="19"/>
      <c r="K456" s="2"/>
    </row>
    <row r="457" spans="6:11">
      <c r="F457" s="19"/>
      <c r="K457" s="2"/>
    </row>
    <row r="458" spans="6:11">
      <c r="F458" s="19"/>
      <c r="K458" s="2"/>
    </row>
    <row r="459" spans="6:11">
      <c r="F459" s="19"/>
      <c r="K459" s="2"/>
    </row>
    <row r="460" spans="6:11">
      <c r="F460" s="19"/>
      <c r="K460" s="2"/>
    </row>
    <row r="461" spans="6:11">
      <c r="F461" s="19"/>
      <c r="K461" s="2"/>
    </row>
    <row r="462" spans="6:11">
      <c r="F462" s="19"/>
      <c r="K462" s="2"/>
    </row>
    <row r="463" spans="6:11">
      <c r="F463" s="19"/>
      <c r="K463" s="2"/>
    </row>
    <row r="464" spans="6:11">
      <c r="F464" s="19"/>
      <c r="K464" s="2"/>
    </row>
    <row r="465" spans="6:11">
      <c r="F465" s="19"/>
      <c r="K465" s="2"/>
    </row>
    <row r="466" spans="6:11">
      <c r="F466" s="19"/>
      <c r="K466" s="2"/>
    </row>
    <row r="467" spans="6:11">
      <c r="F467" s="19"/>
      <c r="K467" s="2"/>
    </row>
    <row r="468" spans="6:11">
      <c r="F468" s="19"/>
      <c r="K468" s="2"/>
    </row>
    <row r="469" spans="6:11">
      <c r="F469" s="19"/>
      <c r="K469" s="2"/>
    </row>
    <row r="470" spans="6:11">
      <c r="F470" s="19"/>
      <c r="K470" s="2"/>
    </row>
    <row r="471" spans="6:11">
      <c r="F471" s="19"/>
      <c r="K471" s="2"/>
    </row>
    <row r="472" spans="6:11">
      <c r="F472" s="19"/>
      <c r="K472" s="2"/>
    </row>
    <row r="473" spans="6:11">
      <c r="F473" s="19"/>
      <c r="K473" s="2"/>
    </row>
    <row r="474" spans="6:11">
      <c r="F474" s="19"/>
      <c r="K474" s="2"/>
    </row>
    <row r="475" spans="6:11">
      <c r="F475" s="19"/>
      <c r="K475" s="2"/>
    </row>
    <row r="476" spans="6:11">
      <c r="F476" s="19"/>
      <c r="K476" s="2"/>
    </row>
    <row r="477" spans="6:11">
      <c r="F477" s="19"/>
      <c r="K477" s="2"/>
    </row>
    <row r="478" spans="6:11">
      <c r="F478" s="19"/>
      <c r="K478" s="2"/>
    </row>
    <row r="479" spans="6:11">
      <c r="F479" s="19"/>
      <c r="K479" s="2"/>
    </row>
    <row r="480" spans="6:11">
      <c r="F480" s="19"/>
      <c r="K480" s="2"/>
    </row>
    <row r="481" spans="6:11">
      <c r="F481" s="19"/>
      <c r="K481" s="2"/>
    </row>
    <row r="482" spans="6:11">
      <c r="F482" s="19"/>
      <c r="K482" s="2"/>
    </row>
    <row r="483" spans="6:11">
      <c r="F483" s="19"/>
      <c r="K483" s="2"/>
    </row>
    <row r="484" spans="6:11">
      <c r="F484" s="19"/>
      <c r="K484" s="2"/>
    </row>
    <row r="485" spans="6:11">
      <c r="F485" s="19"/>
      <c r="K485" s="2"/>
    </row>
    <row r="486" spans="6:11">
      <c r="F486" s="19"/>
      <c r="K486" s="2"/>
    </row>
    <row r="487" spans="6:11">
      <c r="F487" s="19"/>
      <c r="K487" s="2"/>
    </row>
    <row r="488" spans="6:11">
      <c r="F488" s="19"/>
      <c r="K488" s="2"/>
    </row>
    <row r="489" spans="6:11">
      <c r="F489" s="19"/>
      <c r="K489" s="2"/>
    </row>
    <row r="490" spans="6:11">
      <c r="F490" s="19"/>
      <c r="K490" s="2"/>
    </row>
    <row r="491" spans="6:11">
      <c r="F491" s="19"/>
      <c r="K491" s="2"/>
    </row>
    <row r="492" spans="6:11">
      <c r="F492" s="19"/>
      <c r="K492" s="2"/>
    </row>
    <row r="493" spans="6:11">
      <c r="F493" s="19"/>
      <c r="K493" s="2"/>
    </row>
    <row r="494" spans="6:11">
      <c r="F494" s="19"/>
      <c r="K494" s="2"/>
    </row>
    <row r="495" spans="6:11">
      <c r="F495" s="19"/>
      <c r="K495" s="2"/>
    </row>
    <row r="496" spans="6:11">
      <c r="F496" s="19"/>
      <c r="K496" s="2"/>
    </row>
    <row r="497" spans="6:11">
      <c r="F497" s="19"/>
      <c r="K497" s="2"/>
    </row>
    <row r="498" spans="6:11">
      <c r="F498" s="19"/>
      <c r="K498" s="2"/>
    </row>
    <row r="499" spans="6:11">
      <c r="F499" s="19"/>
      <c r="K499" s="2"/>
    </row>
    <row r="500" spans="6:11">
      <c r="F500" s="19"/>
      <c r="K500" s="2"/>
    </row>
    <row r="501" spans="6:11">
      <c r="F501" s="19"/>
      <c r="K501" s="2"/>
    </row>
    <row r="502" spans="6:11">
      <c r="F502" s="19"/>
      <c r="K502" s="2"/>
    </row>
    <row r="503" spans="6:11">
      <c r="F503" s="19"/>
      <c r="K503" s="2"/>
    </row>
    <row r="504" spans="6:11">
      <c r="F504" s="19"/>
      <c r="K504" s="2"/>
    </row>
    <row r="505" spans="6:11">
      <c r="F505" s="19"/>
      <c r="K505" s="2"/>
    </row>
    <row r="506" spans="6:11">
      <c r="F506" s="19"/>
      <c r="K506" s="2"/>
    </row>
    <row r="507" spans="6:11">
      <c r="F507" s="19"/>
      <c r="K507" s="2"/>
    </row>
    <row r="508" spans="6:11">
      <c r="F508" s="19"/>
      <c r="K508" s="2"/>
    </row>
    <row r="509" spans="6:11">
      <c r="F509" s="19"/>
      <c r="K509" s="2"/>
    </row>
    <row r="510" spans="6:11">
      <c r="F510" s="19"/>
      <c r="K510" s="2"/>
    </row>
    <row r="511" spans="6:11">
      <c r="F511" s="19"/>
      <c r="K511" s="2"/>
    </row>
    <row r="512" spans="6:11">
      <c r="F512" s="19"/>
      <c r="K512" s="2"/>
    </row>
    <row r="513" spans="6:11">
      <c r="F513" s="19"/>
      <c r="K513" s="2"/>
    </row>
    <row r="514" spans="6:11">
      <c r="F514" s="19"/>
      <c r="K514" s="2"/>
    </row>
    <row r="515" spans="6:11">
      <c r="F515" s="19"/>
      <c r="K515" s="2"/>
    </row>
    <row r="516" spans="6:11">
      <c r="F516" s="19"/>
      <c r="K516" s="2"/>
    </row>
    <row r="517" spans="6:11">
      <c r="F517" s="19"/>
      <c r="K517" s="2"/>
    </row>
    <row r="518" spans="6:11">
      <c r="F518" s="19"/>
      <c r="K518" s="2"/>
    </row>
    <row r="519" spans="6:11">
      <c r="F519" s="19"/>
      <c r="K519" s="2"/>
    </row>
    <row r="520" spans="6:11">
      <c r="F520" s="19"/>
      <c r="K520" s="2"/>
    </row>
    <row r="521" spans="6:11">
      <c r="F521" s="19"/>
      <c r="K521" s="2"/>
    </row>
    <row r="522" spans="6:11">
      <c r="F522" s="19"/>
      <c r="K522" s="2"/>
    </row>
    <row r="523" spans="6:11">
      <c r="F523" s="19"/>
      <c r="K523" s="2"/>
    </row>
    <row r="524" spans="6:11">
      <c r="F524" s="19"/>
      <c r="K524" s="2"/>
    </row>
    <row r="525" spans="6:11">
      <c r="F525" s="19"/>
      <c r="K525" s="2"/>
    </row>
    <row r="526" spans="6:11">
      <c r="F526" s="19"/>
      <c r="K526" s="2"/>
    </row>
    <row r="527" spans="6:11">
      <c r="F527" s="19"/>
      <c r="K527" s="2"/>
    </row>
    <row r="528" spans="6:11">
      <c r="F528" s="19"/>
      <c r="K528" s="2"/>
    </row>
    <row r="529" spans="6:11">
      <c r="F529" s="19"/>
      <c r="K529" s="2"/>
    </row>
    <row r="530" spans="6:11">
      <c r="F530" s="19"/>
      <c r="K530" s="2"/>
    </row>
    <row r="531" spans="6:11">
      <c r="F531" s="19"/>
      <c r="K531" s="2"/>
    </row>
    <row r="532" spans="6:11">
      <c r="F532" s="19"/>
      <c r="K532" s="2"/>
    </row>
    <row r="533" spans="6:11">
      <c r="F533" s="19"/>
      <c r="K533" s="2"/>
    </row>
    <row r="534" spans="6:11">
      <c r="F534" s="19"/>
      <c r="K534" s="2"/>
    </row>
    <row r="535" spans="6:11">
      <c r="F535" s="19"/>
      <c r="K535" s="2"/>
    </row>
    <row r="536" spans="6:11">
      <c r="F536" s="19"/>
      <c r="K536" s="2"/>
    </row>
    <row r="537" spans="6:11">
      <c r="F537" s="19"/>
      <c r="K537" s="2"/>
    </row>
    <row r="538" spans="6:11">
      <c r="F538" s="19"/>
      <c r="K538" s="2"/>
    </row>
    <row r="539" spans="6:11">
      <c r="F539" s="19"/>
      <c r="K539" s="2"/>
    </row>
    <row r="540" spans="6:11">
      <c r="F540" s="19"/>
      <c r="K540" s="2"/>
    </row>
    <row r="541" spans="6:11">
      <c r="F541" s="19"/>
      <c r="K541" s="2"/>
    </row>
    <row r="542" spans="6:11">
      <c r="F542" s="19"/>
      <c r="K542" s="2"/>
    </row>
    <row r="543" spans="6:11">
      <c r="F543" s="19"/>
      <c r="K543" s="2"/>
    </row>
    <row r="544" spans="6:11">
      <c r="F544" s="19"/>
      <c r="K544" s="2"/>
    </row>
    <row r="545" spans="6:11">
      <c r="F545" s="19"/>
      <c r="K545" s="2"/>
    </row>
    <row r="546" spans="6:11">
      <c r="F546" s="19"/>
      <c r="K546" s="2"/>
    </row>
    <row r="547" spans="6:11">
      <c r="F547" s="19"/>
      <c r="K547" s="2"/>
    </row>
    <row r="548" spans="6:11">
      <c r="F548" s="19"/>
      <c r="K548" s="2"/>
    </row>
    <row r="549" spans="6:11">
      <c r="F549" s="19"/>
      <c r="K549" s="2"/>
    </row>
    <row r="550" spans="6:11">
      <c r="F550" s="19"/>
      <c r="K550" s="2"/>
    </row>
    <row r="551" spans="6:11">
      <c r="F551" s="19"/>
      <c r="K551" s="2"/>
    </row>
    <row r="552" spans="6:11">
      <c r="F552" s="19"/>
      <c r="K552" s="2"/>
    </row>
    <row r="553" spans="6:11">
      <c r="F553" s="19"/>
      <c r="K553" s="2"/>
    </row>
    <row r="554" spans="6:11">
      <c r="F554" s="19"/>
      <c r="K554" s="2"/>
    </row>
    <row r="555" spans="6:11">
      <c r="F555" s="19"/>
      <c r="K555" s="2"/>
    </row>
    <row r="556" spans="6:11">
      <c r="F556" s="19"/>
      <c r="K556" s="2"/>
    </row>
    <row r="557" spans="6:11">
      <c r="F557" s="19"/>
      <c r="K557" s="2"/>
    </row>
    <row r="558" spans="6:11">
      <c r="F558" s="19"/>
      <c r="K558" s="2"/>
    </row>
    <row r="559" spans="6:11">
      <c r="F559" s="19"/>
      <c r="K559" s="2"/>
    </row>
    <row r="560" spans="6:11">
      <c r="F560" s="19"/>
      <c r="K560" s="2"/>
    </row>
    <row r="561" spans="6:11">
      <c r="F561" s="19"/>
      <c r="K561" s="2"/>
    </row>
    <row r="562" spans="6:11">
      <c r="F562" s="19"/>
      <c r="K562" s="2"/>
    </row>
    <row r="563" spans="6:11">
      <c r="F563" s="19"/>
      <c r="K563" s="2"/>
    </row>
    <row r="564" spans="6:11">
      <c r="F564" s="19"/>
      <c r="K564" s="2"/>
    </row>
    <row r="565" spans="6:11">
      <c r="F565" s="19"/>
      <c r="K565" s="2"/>
    </row>
    <row r="566" spans="6:11">
      <c r="F566" s="19"/>
      <c r="K566" s="2"/>
    </row>
    <row r="567" spans="6:11">
      <c r="F567" s="19"/>
      <c r="K567" s="2"/>
    </row>
    <row r="568" spans="6:11">
      <c r="F568" s="19"/>
      <c r="K568" s="2"/>
    </row>
    <row r="569" spans="6:11">
      <c r="F569" s="19"/>
      <c r="K569" s="2"/>
    </row>
    <row r="570" spans="6:11">
      <c r="F570" s="19"/>
      <c r="K570" s="2"/>
    </row>
    <row r="571" spans="6:11">
      <c r="F571" s="19"/>
      <c r="K571" s="2"/>
    </row>
    <row r="572" spans="6:11">
      <c r="F572" s="19"/>
      <c r="K572" s="2"/>
    </row>
    <row r="573" spans="6:11">
      <c r="F573" s="19"/>
      <c r="K573" s="2"/>
    </row>
    <row r="574" spans="6:11">
      <c r="F574" s="19"/>
      <c r="K574" s="2"/>
    </row>
    <row r="575" spans="6:11">
      <c r="F575" s="19"/>
      <c r="K575" s="2"/>
    </row>
    <row r="576" spans="6:11">
      <c r="F576" s="19"/>
      <c r="K576" s="2"/>
    </row>
    <row r="577" spans="6:11">
      <c r="F577" s="19"/>
      <c r="K577" s="2"/>
    </row>
    <row r="578" spans="6:11">
      <c r="F578" s="19"/>
      <c r="K578" s="2"/>
    </row>
    <row r="579" spans="6:11">
      <c r="F579" s="19"/>
      <c r="K579" s="2"/>
    </row>
    <row r="580" spans="6:11">
      <c r="F580" s="19"/>
      <c r="K580" s="2"/>
    </row>
    <row r="581" spans="6:11">
      <c r="F581" s="19"/>
      <c r="K581" s="2"/>
    </row>
    <row r="582" spans="6:11">
      <c r="F582" s="19"/>
      <c r="K582" s="2"/>
    </row>
    <row r="583" spans="6:11">
      <c r="F583" s="19"/>
      <c r="K583" s="2"/>
    </row>
    <row r="584" spans="6:11">
      <c r="F584" s="19"/>
      <c r="K584" s="2"/>
    </row>
    <row r="585" spans="6:11">
      <c r="F585" s="19"/>
      <c r="K585" s="2"/>
    </row>
    <row r="586" spans="6:11">
      <c r="F586" s="19"/>
      <c r="K586" s="2"/>
    </row>
    <row r="587" spans="6:11">
      <c r="F587" s="19"/>
      <c r="K587" s="2"/>
    </row>
    <row r="588" spans="6:11">
      <c r="F588" s="19"/>
      <c r="K588" s="2"/>
    </row>
    <row r="589" spans="6:11">
      <c r="F589" s="19"/>
      <c r="K589" s="2"/>
    </row>
    <row r="590" spans="6:11">
      <c r="F590" s="19"/>
      <c r="K590" s="2"/>
    </row>
    <row r="591" spans="6:11">
      <c r="F591" s="19"/>
      <c r="K591" s="2"/>
    </row>
    <row r="592" spans="6:11">
      <c r="F592" s="19"/>
      <c r="K592" s="2"/>
    </row>
    <row r="593" spans="6:11">
      <c r="F593" s="19"/>
      <c r="K593" s="2"/>
    </row>
    <row r="594" spans="6:11">
      <c r="F594" s="19"/>
      <c r="K594" s="2"/>
    </row>
    <row r="595" spans="6:11">
      <c r="F595" s="19"/>
      <c r="K595" s="2"/>
    </row>
    <row r="596" spans="6:11">
      <c r="F596" s="19"/>
      <c r="K596" s="2"/>
    </row>
    <row r="597" spans="6:11">
      <c r="F597" s="19"/>
      <c r="K597" s="2"/>
    </row>
    <row r="598" spans="6:11">
      <c r="F598" s="19"/>
      <c r="K598" s="2"/>
    </row>
    <row r="599" spans="6:11">
      <c r="F599" s="19"/>
      <c r="K599" s="2"/>
    </row>
    <row r="600" spans="6:11">
      <c r="F600" s="19"/>
      <c r="K600" s="2"/>
    </row>
    <row r="601" spans="6:11">
      <c r="F601" s="19"/>
      <c r="K601" s="2"/>
    </row>
    <row r="602" spans="6:11">
      <c r="F602" s="19"/>
      <c r="K602" s="2"/>
    </row>
    <row r="603" spans="6:11">
      <c r="F603" s="19"/>
      <c r="K603" s="2"/>
    </row>
    <row r="604" spans="6:11">
      <c r="F604" s="19"/>
      <c r="K604" s="2"/>
    </row>
    <row r="605" spans="6:11">
      <c r="F605" s="19"/>
      <c r="K605" s="2"/>
    </row>
    <row r="606" spans="6:11">
      <c r="F606" s="19"/>
      <c r="K606" s="2"/>
    </row>
    <row r="607" spans="6:11">
      <c r="F607" s="19"/>
      <c r="K607" s="2"/>
    </row>
    <row r="608" spans="6:11">
      <c r="F608" s="19"/>
      <c r="K608" s="2"/>
    </row>
    <row r="609" spans="6:11">
      <c r="F609" s="19"/>
      <c r="K609" s="2"/>
    </row>
    <row r="610" spans="6:11">
      <c r="F610" s="19"/>
      <c r="K610" s="2"/>
    </row>
    <row r="611" spans="6:11">
      <c r="F611" s="19"/>
      <c r="K611" s="2"/>
    </row>
    <row r="612" spans="6:11">
      <c r="F612" s="19"/>
      <c r="K612" s="2"/>
    </row>
    <row r="613" spans="6:11">
      <c r="F613" s="19"/>
      <c r="K613" s="2"/>
    </row>
    <row r="614" spans="6:11">
      <c r="F614" s="19"/>
      <c r="K614" s="2"/>
    </row>
    <row r="615" spans="6:11">
      <c r="F615" s="19"/>
      <c r="K615" s="2"/>
    </row>
    <row r="616" spans="6:11">
      <c r="F616" s="19"/>
      <c r="K616" s="2"/>
    </row>
    <row r="617" spans="6:11">
      <c r="F617" s="19"/>
      <c r="K617" s="2"/>
    </row>
    <row r="618" spans="6:11">
      <c r="F618" s="19"/>
      <c r="K618" s="2"/>
    </row>
    <row r="619" spans="6:11">
      <c r="F619" s="19"/>
      <c r="K619" s="2"/>
    </row>
    <row r="620" spans="6:11">
      <c r="F620" s="19"/>
      <c r="K620" s="2"/>
    </row>
    <row r="621" spans="6:11">
      <c r="F621" s="19"/>
      <c r="K621" s="2"/>
    </row>
    <row r="622" spans="6:11">
      <c r="F622" s="19"/>
      <c r="K622" s="2"/>
    </row>
    <row r="623" spans="6:11">
      <c r="F623" s="19"/>
      <c r="K623" s="2"/>
    </row>
    <row r="624" spans="6:11">
      <c r="F624" s="19"/>
      <c r="K624" s="2"/>
    </row>
    <row r="625" spans="6:11">
      <c r="F625" s="19"/>
      <c r="K625" s="2"/>
    </row>
    <row r="626" spans="6:11">
      <c r="F626" s="19"/>
      <c r="K626" s="2"/>
    </row>
    <row r="627" spans="6:11">
      <c r="F627" s="19"/>
      <c r="K627" s="2"/>
    </row>
    <row r="628" spans="6:11">
      <c r="F628" s="19"/>
      <c r="K628" s="2"/>
    </row>
    <row r="629" spans="6:11">
      <c r="F629" s="19"/>
      <c r="K629" s="2"/>
    </row>
    <row r="630" spans="6:11">
      <c r="F630" s="19"/>
      <c r="K630" s="2"/>
    </row>
    <row r="631" spans="6:11">
      <c r="F631" s="19"/>
      <c r="K631" s="2"/>
    </row>
    <row r="632" spans="6:11">
      <c r="F632" s="19"/>
      <c r="K632" s="2"/>
    </row>
    <row r="633" spans="6:11">
      <c r="F633" s="19"/>
      <c r="K633" s="2"/>
    </row>
    <row r="634" spans="6:11">
      <c r="F634" s="19"/>
      <c r="K634" s="2"/>
    </row>
    <row r="635" spans="6:11">
      <c r="F635" s="19"/>
      <c r="K635" s="2"/>
    </row>
    <row r="636" spans="6:11">
      <c r="F636" s="19"/>
      <c r="K636" s="2"/>
    </row>
    <row r="637" spans="6:11">
      <c r="F637" s="19"/>
      <c r="K637" s="2"/>
    </row>
    <row r="638" spans="6:11">
      <c r="F638" s="19"/>
      <c r="K638" s="2"/>
    </row>
    <row r="639" spans="6:11">
      <c r="F639" s="19"/>
      <c r="K639" s="2"/>
    </row>
    <row r="640" spans="6:11">
      <c r="F640" s="19"/>
      <c r="K640" s="2"/>
    </row>
    <row r="641" spans="6:11">
      <c r="F641" s="19"/>
      <c r="K641" s="2"/>
    </row>
    <row r="642" spans="6:11">
      <c r="F642" s="19"/>
      <c r="K642" s="2"/>
    </row>
    <row r="643" spans="6:11">
      <c r="F643" s="19"/>
      <c r="K643" s="2"/>
    </row>
    <row r="644" spans="6:11">
      <c r="F644" s="19"/>
      <c r="K644" s="2"/>
    </row>
    <row r="645" spans="6:11">
      <c r="F645" s="19"/>
      <c r="K645" s="2"/>
    </row>
    <row r="646" spans="6:11">
      <c r="F646" s="19"/>
      <c r="K646" s="2"/>
    </row>
    <row r="647" spans="6:11">
      <c r="F647" s="19"/>
      <c r="K647" s="2"/>
    </row>
    <row r="648" spans="6:11">
      <c r="F648" s="19"/>
      <c r="K648" s="2"/>
    </row>
    <row r="649" spans="6:11">
      <c r="F649" s="19"/>
      <c r="K649" s="2"/>
    </row>
    <row r="650" spans="6:11">
      <c r="F650" s="19"/>
      <c r="K650" s="2"/>
    </row>
    <row r="651" spans="6:11">
      <c r="F651" s="19"/>
      <c r="K651" s="2"/>
    </row>
    <row r="652" spans="6:11">
      <c r="F652" s="19"/>
      <c r="K652" s="2"/>
    </row>
    <row r="653" spans="6:11">
      <c r="F653" s="19"/>
      <c r="K653" s="2"/>
    </row>
    <row r="654" spans="6:11">
      <c r="F654" s="19"/>
      <c r="K654" s="2"/>
    </row>
    <row r="655" spans="6:11">
      <c r="F655" s="19"/>
      <c r="K655" s="2"/>
    </row>
    <row r="656" spans="6:11">
      <c r="F656" s="19"/>
      <c r="K656" s="2"/>
    </row>
    <row r="657" spans="6:11">
      <c r="F657" s="19"/>
      <c r="K657" s="2"/>
    </row>
    <row r="658" spans="6:11">
      <c r="F658" s="19"/>
      <c r="K658" s="2"/>
    </row>
    <row r="659" spans="6:11">
      <c r="F659" s="19"/>
      <c r="K659" s="2"/>
    </row>
    <row r="660" spans="6:11">
      <c r="F660" s="19"/>
      <c r="K660" s="2"/>
    </row>
    <row r="661" spans="6:11">
      <c r="F661" s="19"/>
      <c r="K661" s="2"/>
    </row>
    <row r="662" spans="6:11">
      <c r="F662" s="19"/>
      <c r="K662" s="2"/>
    </row>
    <row r="663" spans="6:11">
      <c r="F663" s="19"/>
      <c r="K663" s="2"/>
    </row>
    <row r="664" spans="6:11">
      <c r="F664" s="19"/>
      <c r="K664" s="2"/>
    </row>
    <row r="665" spans="6:11">
      <c r="F665" s="19"/>
      <c r="K665" s="2"/>
    </row>
    <row r="666" spans="6:11">
      <c r="F666" s="19"/>
      <c r="K666" s="2"/>
    </row>
    <row r="667" spans="6:11">
      <c r="F667" s="19"/>
      <c r="K667" s="2"/>
    </row>
    <row r="668" spans="6:11">
      <c r="F668" s="19"/>
      <c r="K668" s="2"/>
    </row>
    <row r="669" spans="6:11">
      <c r="F669" s="19"/>
      <c r="K669" s="2"/>
    </row>
    <row r="670" spans="6:11">
      <c r="F670" s="19"/>
      <c r="K670" s="2"/>
    </row>
    <row r="671" spans="6:11">
      <c r="F671" s="19"/>
      <c r="K671" s="2"/>
    </row>
    <row r="672" spans="6:11">
      <c r="F672" s="19"/>
      <c r="K672" s="2"/>
    </row>
    <row r="673" spans="6:11">
      <c r="F673" s="19"/>
      <c r="K673" s="2"/>
    </row>
    <row r="674" spans="6:11">
      <c r="F674" s="19"/>
      <c r="K674" s="2"/>
    </row>
    <row r="675" spans="6:11">
      <c r="F675" s="19"/>
      <c r="K675" s="2"/>
    </row>
    <row r="676" spans="6:11">
      <c r="F676" s="19"/>
      <c r="K676" s="2"/>
    </row>
    <row r="677" spans="6:11">
      <c r="F677" s="19"/>
      <c r="K677" s="2"/>
    </row>
    <row r="678" spans="6:11">
      <c r="F678" s="19"/>
      <c r="K678" s="2"/>
    </row>
    <row r="679" spans="6:11">
      <c r="F679" s="19"/>
      <c r="K679" s="2"/>
    </row>
    <row r="680" spans="6:11">
      <c r="F680" s="19"/>
      <c r="K680" s="2"/>
    </row>
    <row r="681" spans="6:11">
      <c r="F681" s="19"/>
      <c r="K681" s="2"/>
    </row>
    <row r="682" spans="6:11">
      <c r="F682" s="19"/>
      <c r="K682" s="2"/>
    </row>
    <row r="683" spans="6:11">
      <c r="F683" s="19"/>
      <c r="K683" s="2"/>
    </row>
    <row r="684" spans="6:11">
      <c r="F684" s="19"/>
      <c r="K684" s="2"/>
    </row>
    <row r="685" spans="6:11">
      <c r="F685" s="19"/>
      <c r="K685" s="2"/>
    </row>
    <row r="686" spans="6:11">
      <c r="F686" s="19"/>
      <c r="K686" s="2"/>
    </row>
    <row r="687" spans="6:11">
      <c r="F687" s="19"/>
      <c r="K687" s="2"/>
    </row>
    <row r="688" spans="6:11">
      <c r="F688" s="19"/>
      <c r="K688" s="2"/>
    </row>
    <row r="689" spans="6:11">
      <c r="F689" s="19"/>
      <c r="K689" s="2"/>
    </row>
    <row r="690" spans="6:11">
      <c r="F690" s="19"/>
      <c r="K690" s="2"/>
    </row>
    <row r="691" spans="6:11">
      <c r="F691" s="19"/>
      <c r="K691" s="2"/>
    </row>
    <row r="692" spans="6:11">
      <c r="F692" s="19"/>
      <c r="K692" s="2"/>
    </row>
    <row r="693" spans="6:11">
      <c r="F693" s="19"/>
      <c r="K693" s="2"/>
    </row>
    <row r="694" spans="6:11">
      <c r="F694" s="19"/>
      <c r="K694" s="2"/>
    </row>
    <row r="695" spans="6:11">
      <c r="F695" s="19"/>
      <c r="K695" s="2"/>
    </row>
    <row r="696" spans="6:11">
      <c r="F696" s="19"/>
      <c r="K696" s="2"/>
    </row>
    <row r="697" spans="6:11">
      <c r="F697" s="19"/>
      <c r="K697" s="2"/>
    </row>
    <row r="698" spans="6:11">
      <c r="F698" s="19"/>
      <c r="K698" s="2"/>
    </row>
    <row r="699" spans="6:11">
      <c r="F699" s="19"/>
      <c r="K699" s="2"/>
    </row>
    <row r="700" spans="6:11">
      <c r="F700" s="19"/>
      <c r="K700" s="2"/>
    </row>
    <row r="701" spans="6:11">
      <c r="F701" s="19"/>
      <c r="K701" s="2"/>
    </row>
    <row r="702" spans="6:11">
      <c r="F702" s="19"/>
      <c r="K702" s="2"/>
    </row>
    <row r="703" spans="6:11">
      <c r="F703" s="19"/>
      <c r="K703" s="2"/>
    </row>
    <row r="704" spans="6:11">
      <c r="F704" s="19"/>
      <c r="K704" s="2"/>
    </row>
    <row r="705" spans="6:11">
      <c r="F705" s="19"/>
      <c r="K705" s="2"/>
    </row>
    <row r="706" spans="6:11">
      <c r="F706" s="19"/>
      <c r="K706" s="2"/>
    </row>
    <row r="707" spans="6:11">
      <c r="F707" s="19"/>
      <c r="K707" s="2"/>
    </row>
    <row r="708" spans="6:11">
      <c r="F708" s="19"/>
      <c r="K708" s="2"/>
    </row>
    <row r="709" spans="6:11">
      <c r="F709" s="19"/>
      <c r="K709" s="2"/>
    </row>
    <row r="710" spans="6:11">
      <c r="F710" s="19"/>
      <c r="K710" s="2"/>
    </row>
    <row r="711" spans="6:11">
      <c r="F711" s="19"/>
      <c r="K711" s="2"/>
    </row>
    <row r="712" spans="6:11">
      <c r="F712" s="19"/>
      <c r="K712" s="2"/>
    </row>
    <row r="713" spans="6:11">
      <c r="F713" s="19"/>
      <c r="K713" s="2"/>
    </row>
    <row r="714" spans="6:11">
      <c r="F714" s="19"/>
      <c r="K714" s="2"/>
    </row>
    <row r="715" spans="6:11">
      <c r="F715" s="19"/>
      <c r="K715" s="2"/>
    </row>
    <row r="716" spans="6:11">
      <c r="F716" s="19"/>
      <c r="K716" s="2"/>
    </row>
    <row r="717" spans="6:11">
      <c r="F717" s="19"/>
      <c r="K717" s="2"/>
    </row>
    <row r="718" spans="6:11">
      <c r="F718" s="19"/>
      <c r="K718" s="2"/>
    </row>
    <row r="719" spans="6:11">
      <c r="F719" s="19"/>
      <c r="K719" s="2"/>
    </row>
    <row r="720" spans="6:11">
      <c r="F720" s="19"/>
      <c r="K720" s="2"/>
    </row>
    <row r="721" spans="6:11">
      <c r="F721" s="19"/>
      <c r="K721" s="2"/>
    </row>
    <row r="722" spans="6:11">
      <c r="F722" s="19"/>
      <c r="K722" s="2"/>
    </row>
    <row r="723" spans="6:11">
      <c r="F723" s="19"/>
      <c r="K723" s="2"/>
    </row>
    <row r="724" spans="6:11">
      <c r="F724" s="19"/>
      <c r="K724" s="2"/>
    </row>
    <row r="725" spans="6:11">
      <c r="F725" s="19"/>
      <c r="K725" s="2"/>
    </row>
    <row r="726" spans="6:11">
      <c r="F726" s="19"/>
      <c r="K726" s="2"/>
    </row>
    <row r="727" spans="6:11">
      <c r="F727" s="19"/>
      <c r="K727" s="2"/>
    </row>
    <row r="728" spans="6:11">
      <c r="F728" s="19"/>
      <c r="K728" s="2"/>
    </row>
    <row r="729" spans="6:11">
      <c r="F729" s="19"/>
      <c r="K729" s="2"/>
    </row>
    <row r="730" spans="6:11">
      <c r="F730" s="19"/>
      <c r="K730" s="2"/>
    </row>
    <row r="731" spans="6:11">
      <c r="F731" s="19"/>
      <c r="K731" s="2"/>
    </row>
    <row r="732" spans="6:11">
      <c r="F732" s="19"/>
      <c r="K732" s="2"/>
    </row>
    <row r="733" spans="6:11">
      <c r="F733" s="19"/>
      <c r="K733" s="2"/>
    </row>
    <row r="734" spans="6:11">
      <c r="F734" s="19"/>
      <c r="K734" s="2"/>
    </row>
    <row r="735" spans="6:11">
      <c r="F735" s="19"/>
      <c r="K735" s="2"/>
    </row>
    <row r="736" spans="6:11">
      <c r="F736" s="19"/>
      <c r="K736" s="2"/>
    </row>
    <row r="737" spans="6:11">
      <c r="F737" s="19"/>
      <c r="K737" s="2"/>
    </row>
    <row r="738" spans="6:11">
      <c r="F738" s="19"/>
      <c r="K738" s="2"/>
    </row>
    <row r="739" spans="6:11">
      <c r="F739" s="19"/>
      <c r="K739" s="2"/>
    </row>
    <row r="740" spans="6:11">
      <c r="F740" s="19"/>
      <c r="K740" s="2"/>
    </row>
    <row r="741" spans="6:11">
      <c r="F741" s="19"/>
      <c r="K741" s="2"/>
    </row>
    <row r="742" spans="6:11">
      <c r="F742" s="19"/>
      <c r="K742" s="2"/>
    </row>
    <row r="743" spans="6:11">
      <c r="F743" s="19"/>
      <c r="K743" s="2"/>
    </row>
    <row r="744" spans="6:11">
      <c r="F744" s="19"/>
      <c r="K744" s="2"/>
    </row>
    <row r="745" spans="6:11">
      <c r="F745" s="19"/>
      <c r="K745" s="2"/>
    </row>
    <row r="746" spans="6:11">
      <c r="F746" s="19"/>
      <c r="K746" s="2"/>
    </row>
    <row r="747" spans="6:11">
      <c r="F747" s="19"/>
      <c r="K747" s="2"/>
    </row>
    <row r="748" spans="6:11">
      <c r="F748" s="19"/>
      <c r="K748" s="2"/>
    </row>
    <row r="749" spans="6:11">
      <c r="F749" s="19"/>
      <c r="K749" s="2"/>
    </row>
    <row r="750" spans="6:11">
      <c r="F750" s="19"/>
      <c r="K750" s="2"/>
    </row>
    <row r="751" spans="6:11">
      <c r="F751" s="19"/>
      <c r="K751" s="2"/>
    </row>
    <row r="752" spans="6:11">
      <c r="F752" s="19"/>
      <c r="K752" s="2"/>
    </row>
    <row r="753" spans="6:11">
      <c r="F753" s="19"/>
      <c r="K753" s="2"/>
    </row>
    <row r="754" spans="6:11">
      <c r="F754" s="19"/>
      <c r="K754" s="2"/>
    </row>
    <row r="755" spans="6:11">
      <c r="F755" s="19"/>
      <c r="K755" s="2"/>
    </row>
    <row r="756" spans="6:11">
      <c r="F756" s="19"/>
      <c r="K756" s="2"/>
    </row>
    <row r="757" spans="6:11">
      <c r="F757" s="19"/>
      <c r="K757" s="2"/>
    </row>
    <row r="758" spans="6:11">
      <c r="F758" s="19"/>
      <c r="K758" s="2"/>
    </row>
    <row r="759" spans="6:11">
      <c r="F759" s="19"/>
      <c r="K759" s="2"/>
    </row>
    <row r="760" spans="6:11">
      <c r="F760" s="19"/>
      <c r="K760" s="2"/>
    </row>
    <row r="761" spans="6:11">
      <c r="F761" s="19"/>
      <c r="K761" s="2"/>
    </row>
    <row r="762" spans="6:11">
      <c r="F762" s="19"/>
      <c r="K762" s="2"/>
    </row>
    <row r="763" spans="6:11">
      <c r="F763" s="19"/>
      <c r="K763" s="2"/>
    </row>
    <row r="764" spans="6:11">
      <c r="F764" s="19"/>
      <c r="K764" s="2"/>
    </row>
    <row r="765" spans="6:11">
      <c r="F765" s="19"/>
      <c r="K765" s="2"/>
    </row>
    <row r="766" spans="6:11">
      <c r="F766" s="19"/>
      <c r="K766" s="2"/>
    </row>
    <row r="767" spans="6:11">
      <c r="F767" s="19"/>
      <c r="K767" s="2"/>
    </row>
    <row r="768" spans="6:11">
      <c r="F768" s="19"/>
      <c r="K768" s="2"/>
    </row>
    <row r="769" spans="6:11">
      <c r="F769" s="19"/>
      <c r="K769" s="2"/>
    </row>
    <row r="770" spans="6:11">
      <c r="F770" s="19"/>
      <c r="K770" s="2"/>
    </row>
    <row r="771" spans="6:11">
      <c r="F771" s="19"/>
      <c r="K771" s="2"/>
    </row>
    <row r="772" spans="6:11">
      <c r="F772" s="19"/>
      <c r="K772" s="2"/>
    </row>
    <row r="773" spans="6:11">
      <c r="F773" s="19"/>
      <c r="K773" s="2"/>
    </row>
    <row r="774" spans="6:11">
      <c r="F774" s="19"/>
      <c r="K774" s="2"/>
    </row>
    <row r="775" spans="6:11">
      <c r="F775" s="19"/>
      <c r="K775" s="2"/>
    </row>
    <row r="776" spans="6:11">
      <c r="F776" s="19"/>
      <c r="K776" s="2"/>
    </row>
    <row r="777" spans="6:11">
      <c r="F777" s="19"/>
      <c r="K777" s="2"/>
    </row>
    <row r="778" spans="6:11">
      <c r="F778" s="19"/>
      <c r="K778" s="2"/>
    </row>
    <row r="779" spans="6:11">
      <c r="F779" s="19"/>
      <c r="K779" s="2"/>
    </row>
    <row r="780" spans="6:11">
      <c r="F780" s="19"/>
      <c r="K780" s="2"/>
    </row>
    <row r="781" spans="6:11">
      <c r="F781" s="19"/>
      <c r="K781" s="2"/>
    </row>
    <row r="782" spans="6:11">
      <c r="F782" s="19"/>
      <c r="K782" s="2"/>
    </row>
    <row r="783" spans="6:11">
      <c r="F783" s="19"/>
      <c r="K783" s="2"/>
    </row>
    <row r="784" spans="6:11">
      <c r="F784" s="19"/>
      <c r="K784" s="2"/>
    </row>
    <row r="785" spans="6:11">
      <c r="F785" s="19"/>
      <c r="K785" s="2"/>
    </row>
    <row r="786" spans="6:11">
      <c r="F786" s="19"/>
      <c r="K786" s="2"/>
    </row>
    <row r="787" spans="6:11">
      <c r="F787" s="19"/>
      <c r="K787" s="2"/>
    </row>
    <row r="788" spans="6:11">
      <c r="F788" s="19"/>
      <c r="K788" s="2"/>
    </row>
    <row r="789" spans="6:11">
      <c r="F789" s="19"/>
      <c r="K789" s="2"/>
    </row>
    <row r="790" spans="6:11">
      <c r="F790" s="19"/>
      <c r="K790" s="2"/>
    </row>
    <row r="791" spans="6:11">
      <c r="F791" s="19"/>
      <c r="K791" s="2"/>
    </row>
    <row r="792" spans="6:11">
      <c r="F792" s="19"/>
      <c r="K792" s="2"/>
    </row>
    <row r="793" spans="6:11">
      <c r="F793" s="19"/>
      <c r="K793" s="2"/>
    </row>
    <row r="794" spans="6:11">
      <c r="F794" s="19"/>
      <c r="K794" s="2"/>
    </row>
    <row r="795" spans="6:11">
      <c r="F795" s="19"/>
      <c r="K795" s="2"/>
    </row>
    <row r="796" spans="6:11">
      <c r="F796" s="19"/>
      <c r="K796" s="2"/>
    </row>
    <row r="797" spans="6:11">
      <c r="F797" s="19"/>
      <c r="K797" s="2"/>
    </row>
    <row r="798" spans="6:11">
      <c r="F798" s="19"/>
      <c r="K798" s="2"/>
    </row>
    <row r="799" spans="6:11">
      <c r="F799" s="19"/>
      <c r="K799" s="2"/>
    </row>
    <row r="800" spans="6:11">
      <c r="F800" s="19"/>
      <c r="K800" s="2"/>
    </row>
    <row r="801" spans="6:11">
      <c r="F801" s="19"/>
      <c r="K801" s="2"/>
    </row>
    <row r="802" spans="6:11">
      <c r="F802" s="19"/>
      <c r="K802" s="2"/>
    </row>
    <row r="803" spans="6:11">
      <c r="F803" s="19"/>
      <c r="K803" s="2"/>
    </row>
    <row r="804" spans="6:11">
      <c r="F804" s="19"/>
      <c r="K804" s="2"/>
    </row>
    <row r="805" spans="6:11">
      <c r="F805" s="19"/>
      <c r="K805" s="2"/>
    </row>
    <row r="806" spans="6:11">
      <c r="F806" s="19"/>
      <c r="K806" s="2"/>
    </row>
    <row r="807" spans="6:11">
      <c r="F807" s="19"/>
      <c r="K807" s="2"/>
    </row>
    <row r="808" spans="6:11">
      <c r="F808" s="19"/>
      <c r="K808" s="2"/>
    </row>
    <row r="809" spans="6:11">
      <c r="F809" s="19"/>
      <c r="K809" s="2"/>
    </row>
    <row r="810" spans="6:11">
      <c r="F810" s="19"/>
      <c r="K810" s="2"/>
    </row>
    <row r="811" spans="6:11">
      <c r="F811" s="19"/>
      <c r="K811" s="2"/>
    </row>
    <row r="812" spans="6:11">
      <c r="F812" s="19"/>
      <c r="K812" s="2"/>
    </row>
    <row r="813" spans="6:11">
      <c r="F813" s="19"/>
      <c r="K813" s="2"/>
    </row>
    <row r="814" spans="6:11">
      <c r="F814" s="19"/>
      <c r="K814" s="2"/>
    </row>
    <row r="815" spans="6:11">
      <c r="F815" s="19"/>
      <c r="K815" s="2"/>
    </row>
    <row r="816" spans="6:11">
      <c r="F816" s="19"/>
      <c r="K816" s="2"/>
    </row>
    <row r="817" spans="6:11">
      <c r="F817" s="19"/>
      <c r="K817" s="2"/>
    </row>
    <row r="818" spans="6:11">
      <c r="F818" s="19"/>
      <c r="K818" s="2"/>
    </row>
    <row r="819" spans="6:11">
      <c r="F819" s="19"/>
      <c r="K819" s="2"/>
    </row>
    <row r="820" spans="6:11">
      <c r="F820" s="19"/>
      <c r="K820" s="2"/>
    </row>
    <row r="821" spans="6:11">
      <c r="F821" s="19"/>
      <c r="K821" s="2"/>
    </row>
    <row r="822" spans="6:11">
      <c r="F822" s="19"/>
      <c r="K822" s="2"/>
    </row>
    <row r="823" spans="6:11">
      <c r="F823" s="19"/>
      <c r="K823" s="2"/>
    </row>
    <row r="824" spans="6:11">
      <c r="F824" s="19"/>
      <c r="K824" s="2"/>
    </row>
    <row r="825" spans="6:11">
      <c r="F825" s="19"/>
      <c r="K825" s="2"/>
    </row>
    <row r="826" spans="6:11">
      <c r="F826" s="19"/>
      <c r="K826" s="2"/>
    </row>
    <row r="827" spans="6:11">
      <c r="F827" s="19"/>
      <c r="K827" s="2"/>
    </row>
    <row r="828" spans="6:11">
      <c r="F828" s="19"/>
      <c r="K828" s="2"/>
    </row>
    <row r="829" spans="6:11">
      <c r="F829" s="19"/>
      <c r="K829" s="2"/>
    </row>
    <row r="830" spans="6:11">
      <c r="F830" s="19"/>
      <c r="K830" s="2"/>
    </row>
    <row r="831" spans="6:11">
      <c r="F831" s="19"/>
      <c r="K831" s="2"/>
    </row>
    <row r="832" spans="6:11">
      <c r="F832" s="19"/>
      <c r="K832" s="2"/>
    </row>
    <row r="833" spans="6:11">
      <c r="F833" s="19"/>
      <c r="K833" s="2"/>
    </row>
    <row r="834" spans="6:11">
      <c r="F834" s="19"/>
      <c r="K834" s="2"/>
    </row>
    <row r="835" spans="6:11">
      <c r="F835" s="19"/>
      <c r="K835" s="2"/>
    </row>
    <row r="836" spans="6:11">
      <c r="F836" s="19"/>
      <c r="K836" s="2"/>
    </row>
    <row r="837" spans="6:11">
      <c r="F837" s="19"/>
      <c r="K837" s="2"/>
    </row>
    <row r="838" spans="6:11">
      <c r="F838" s="19"/>
      <c r="K838" s="2"/>
    </row>
    <row r="839" spans="6:11">
      <c r="F839" s="19"/>
      <c r="K839" s="2"/>
    </row>
    <row r="840" spans="6:11">
      <c r="F840" s="19"/>
      <c r="K840" s="2"/>
    </row>
    <row r="841" spans="6:11">
      <c r="F841" s="19"/>
      <c r="K841" s="2"/>
    </row>
    <row r="842" spans="6:11">
      <c r="F842" s="19"/>
      <c r="K842" s="2"/>
    </row>
    <row r="843" spans="6:11">
      <c r="F843" s="19"/>
      <c r="K843" s="2"/>
    </row>
    <row r="844" spans="6:11">
      <c r="F844" s="19"/>
      <c r="K844" s="2"/>
    </row>
    <row r="845" spans="6:11">
      <c r="F845" s="19"/>
      <c r="K845" s="2"/>
    </row>
    <row r="846" spans="6:11">
      <c r="F846" s="19"/>
      <c r="K846" s="2"/>
    </row>
    <row r="847" spans="6:11">
      <c r="F847" s="19"/>
      <c r="K847" s="2"/>
    </row>
    <row r="848" spans="6:11">
      <c r="F848" s="19"/>
      <c r="K848" s="2"/>
    </row>
    <row r="849" spans="6:11">
      <c r="F849" s="19"/>
      <c r="K849" s="2"/>
    </row>
    <row r="850" spans="6:11">
      <c r="F850" s="19"/>
      <c r="K850" s="2"/>
    </row>
    <row r="851" spans="6:11">
      <c r="F851" s="19"/>
      <c r="K851" s="2"/>
    </row>
    <row r="852" spans="6:11">
      <c r="F852" s="19"/>
      <c r="K852" s="2"/>
    </row>
    <row r="853" spans="6:11">
      <c r="F853" s="19"/>
      <c r="K853" s="2"/>
    </row>
    <row r="854" spans="6:11">
      <c r="F854" s="19"/>
      <c r="K854" s="2"/>
    </row>
    <row r="855" spans="6:11">
      <c r="F855" s="19"/>
      <c r="K855" s="2"/>
    </row>
    <row r="856" spans="6:11">
      <c r="F856" s="19"/>
      <c r="K856" s="2"/>
    </row>
    <row r="857" spans="6:11">
      <c r="F857" s="19"/>
      <c r="K857" s="2"/>
    </row>
    <row r="858" spans="6:11">
      <c r="F858" s="19"/>
      <c r="K858" s="2"/>
    </row>
    <row r="859" spans="6:11">
      <c r="F859" s="19"/>
      <c r="K859" s="2"/>
    </row>
    <row r="860" spans="6:11">
      <c r="F860" s="19"/>
      <c r="K860" s="2"/>
    </row>
    <row r="861" spans="6:11">
      <c r="F861" s="19"/>
      <c r="K861" s="2"/>
    </row>
    <row r="862" spans="6:11">
      <c r="F862" s="19"/>
      <c r="K862" s="2"/>
    </row>
    <row r="863" spans="6:11">
      <c r="F863" s="19"/>
      <c r="K863" s="2"/>
    </row>
    <row r="864" spans="6:11">
      <c r="F864" s="19"/>
      <c r="K864" s="2"/>
    </row>
    <row r="865" spans="6:11">
      <c r="F865" s="19"/>
      <c r="K865" s="2"/>
    </row>
    <row r="866" spans="6:11">
      <c r="F866" s="19"/>
      <c r="K866" s="2"/>
    </row>
    <row r="867" spans="6:11">
      <c r="F867" s="19"/>
      <c r="K867" s="2"/>
    </row>
    <row r="868" spans="6:11">
      <c r="F868" s="19"/>
      <c r="K868" s="2"/>
    </row>
    <row r="869" spans="6:11">
      <c r="F869" s="19"/>
      <c r="K869" s="2"/>
    </row>
    <row r="870" spans="6:11">
      <c r="F870" s="19"/>
      <c r="K870" s="2"/>
    </row>
    <row r="871" spans="6:11">
      <c r="F871" s="19"/>
      <c r="K871" s="2"/>
    </row>
    <row r="872" spans="6:11">
      <c r="F872" s="19"/>
      <c r="K872" s="2"/>
    </row>
    <row r="873" spans="6:11">
      <c r="F873" s="19"/>
      <c r="K873" s="2"/>
    </row>
    <row r="874" spans="6:11">
      <c r="K874" s="2"/>
    </row>
    <row r="875" spans="6:11">
      <c r="K875" s="2"/>
    </row>
    <row r="876" spans="6:11">
      <c r="K876" s="2"/>
    </row>
    <row r="877" spans="6:11">
      <c r="K877" s="2"/>
    </row>
    <row r="878" spans="6:11">
      <c r="K878" s="2"/>
    </row>
    <row r="879" spans="6:11">
      <c r="K879" s="2"/>
    </row>
    <row r="880" spans="6:11">
      <c r="K880" s="2"/>
    </row>
    <row r="881" spans="11:11">
      <c r="K881" s="2"/>
    </row>
    <row r="882" spans="11:11">
      <c r="K882" s="2"/>
    </row>
    <row r="883" spans="11:11">
      <c r="K883" s="2"/>
    </row>
    <row r="884" spans="11:11">
      <c r="K884" s="2"/>
    </row>
    <row r="885" spans="11:11">
      <c r="K885" s="2"/>
    </row>
    <row r="886" spans="11:11">
      <c r="K886" s="2"/>
    </row>
    <row r="887" spans="11:11">
      <c r="K887" s="2"/>
    </row>
    <row r="888" spans="11:11">
      <c r="K888" s="2"/>
    </row>
    <row r="889" spans="11:11">
      <c r="K889" s="2"/>
    </row>
    <row r="890" spans="11:11">
      <c r="K890" s="2"/>
    </row>
    <row r="891" spans="11:11">
      <c r="K891" s="2"/>
    </row>
    <row r="892" spans="11:11">
      <c r="K892" s="2"/>
    </row>
    <row r="893" spans="11:11">
      <c r="K893" s="2"/>
    </row>
    <row r="894" spans="11:11">
      <c r="K894" s="2"/>
    </row>
    <row r="895" spans="11:11">
      <c r="K895" s="2"/>
    </row>
    <row r="896" spans="11:11">
      <c r="K896" s="2"/>
    </row>
    <row r="897" spans="11:11">
      <c r="K897" s="2"/>
    </row>
    <row r="898" spans="11:11">
      <c r="K898" s="2"/>
    </row>
    <row r="899" spans="11:11">
      <c r="K899" s="2"/>
    </row>
    <row r="900" spans="11:11">
      <c r="K900" s="2"/>
    </row>
    <row r="901" spans="11:11">
      <c r="K901" s="2"/>
    </row>
    <row r="902" spans="11:11">
      <c r="K902" s="2"/>
    </row>
    <row r="903" spans="11:11">
      <c r="K903" s="2"/>
    </row>
    <row r="904" spans="11:11">
      <c r="K904" s="2"/>
    </row>
    <row r="905" spans="11:11">
      <c r="K905" s="2"/>
    </row>
    <row r="906" spans="11:11">
      <c r="K906" s="2"/>
    </row>
    <row r="907" spans="11:11">
      <c r="K907" s="2"/>
    </row>
    <row r="908" spans="11:11">
      <c r="K908" s="2"/>
    </row>
    <row r="909" spans="11:11">
      <c r="K909" s="2"/>
    </row>
    <row r="910" spans="11:11">
      <c r="K910" s="2"/>
    </row>
    <row r="911" spans="11:11">
      <c r="K911" s="2"/>
    </row>
    <row r="912" spans="11:11">
      <c r="K912" s="2"/>
    </row>
    <row r="913" spans="11:11">
      <c r="K913" s="2"/>
    </row>
    <row r="914" spans="11:11">
      <c r="K914" s="2"/>
    </row>
    <row r="915" spans="11:11">
      <c r="K915" s="2"/>
    </row>
    <row r="916" spans="11:11">
      <c r="K916" s="2"/>
    </row>
    <row r="917" spans="11:11">
      <c r="K917" s="2"/>
    </row>
    <row r="918" spans="11:11">
      <c r="K918" s="2"/>
    </row>
    <row r="919" spans="11:11">
      <c r="K919" s="2"/>
    </row>
    <row r="920" spans="11:11">
      <c r="K920" s="2"/>
    </row>
    <row r="921" spans="11:11">
      <c r="K921" s="2"/>
    </row>
    <row r="922" spans="11:11">
      <c r="K922" s="2"/>
    </row>
    <row r="923" spans="11:11">
      <c r="K923" s="2"/>
    </row>
    <row r="924" spans="11:11">
      <c r="K924" s="2"/>
    </row>
    <row r="925" spans="11:11">
      <c r="K925" s="2"/>
    </row>
    <row r="926" spans="11:11">
      <c r="K926" s="2"/>
    </row>
    <row r="927" spans="11:11">
      <c r="K927" s="2"/>
    </row>
    <row r="928" spans="11:11">
      <c r="K928" s="2"/>
    </row>
    <row r="929" spans="11:11">
      <c r="K929" s="2"/>
    </row>
    <row r="930" spans="11:11">
      <c r="K930" s="2"/>
    </row>
    <row r="931" spans="11:11">
      <c r="K931" s="2"/>
    </row>
    <row r="932" spans="11:11">
      <c r="K932" s="2"/>
    </row>
    <row r="933" spans="11:11">
      <c r="K933" s="2"/>
    </row>
    <row r="934" spans="11:11">
      <c r="K934" s="2"/>
    </row>
    <row r="935" spans="11:11">
      <c r="K935" s="2"/>
    </row>
    <row r="936" spans="11:11">
      <c r="K936" s="2"/>
    </row>
    <row r="937" spans="11:11">
      <c r="K937" s="2"/>
    </row>
    <row r="938" spans="11:11">
      <c r="K938" s="2"/>
    </row>
    <row r="939" spans="11:11">
      <c r="K939" s="2"/>
    </row>
    <row r="940" spans="11:11">
      <c r="K940" s="2"/>
    </row>
    <row r="941" spans="11:11">
      <c r="K941" s="2"/>
    </row>
    <row r="942" spans="11:11">
      <c r="K942" s="2"/>
    </row>
    <row r="943" spans="11:11">
      <c r="K943" s="2"/>
    </row>
    <row r="944" spans="11:11">
      <c r="K944" s="2"/>
    </row>
    <row r="945" spans="11:11">
      <c r="K945" s="2"/>
    </row>
    <row r="946" spans="11:11">
      <c r="K946" s="2"/>
    </row>
    <row r="947" spans="11:11">
      <c r="K947" s="2"/>
    </row>
    <row r="948" spans="11:11">
      <c r="K948" s="2"/>
    </row>
    <row r="949" spans="11:11">
      <c r="K949" s="2"/>
    </row>
    <row r="950" spans="11:11">
      <c r="K950" s="2"/>
    </row>
    <row r="951" spans="11:11">
      <c r="K951" s="2"/>
    </row>
    <row r="952" spans="11:11">
      <c r="K952" s="2"/>
    </row>
    <row r="953" spans="11:11">
      <c r="K953" s="2"/>
    </row>
    <row r="954" spans="11:11">
      <c r="K954" s="2"/>
    </row>
    <row r="955" spans="11:11">
      <c r="K955" s="2"/>
    </row>
    <row r="956" spans="11:11">
      <c r="K956" s="2"/>
    </row>
    <row r="957" spans="11:11">
      <c r="K957" s="2"/>
    </row>
    <row r="958" spans="11:11">
      <c r="K958" s="2"/>
    </row>
    <row r="959" spans="11:11">
      <c r="K959" s="2"/>
    </row>
    <row r="960" spans="11:11">
      <c r="K960" s="2"/>
    </row>
    <row r="961" spans="11:11">
      <c r="K961" s="2"/>
    </row>
    <row r="962" spans="11:11">
      <c r="K962" s="2"/>
    </row>
    <row r="963" spans="11:11">
      <c r="K963" s="2"/>
    </row>
    <row r="964" spans="11:11">
      <c r="K964" s="2"/>
    </row>
    <row r="965" spans="11:11">
      <c r="K965" s="2"/>
    </row>
    <row r="966" spans="11:11">
      <c r="K966" s="2"/>
    </row>
    <row r="967" spans="11:11">
      <c r="K967" s="2"/>
    </row>
    <row r="968" spans="11:11">
      <c r="K968" s="2"/>
    </row>
    <row r="969" spans="11:11">
      <c r="K969" s="2"/>
    </row>
    <row r="970" spans="11:11">
      <c r="K970" s="2"/>
    </row>
    <row r="971" spans="11:11">
      <c r="K971" s="2"/>
    </row>
    <row r="972" spans="11:11">
      <c r="K972" s="2"/>
    </row>
    <row r="973" spans="11:11">
      <c r="K973" s="2"/>
    </row>
    <row r="974" spans="11:11">
      <c r="K974" s="2"/>
    </row>
    <row r="975" spans="11:11">
      <c r="K975" s="2"/>
    </row>
    <row r="976" spans="11:11">
      <c r="K976" s="2"/>
    </row>
    <row r="977" spans="11:11">
      <c r="K977" s="2"/>
    </row>
    <row r="978" spans="11:11">
      <c r="K978" s="2"/>
    </row>
    <row r="979" spans="11:11">
      <c r="K979" s="2"/>
    </row>
    <row r="980" spans="11:11">
      <c r="K980" s="2"/>
    </row>
    <row r="981" spans="11:11">
      <c r="K981" s="2"/>
    </row>
    <row r="982" spans="11:11">
      <c r="K982" s="2"/>
    </row>
    <row r="983" spans="11:11">
      <c r="K983" s="2"/>
    </row>
    <row r="984" spans="11:11">
      <c r="K984" s="2"/>
    </row>
    <row r="985" spans="11:11">
      <c r="K985" s="2"/>
    </row>
    <row r="986" spans="11:11">
      <c r="K986" s="2"/>
    </row>
    <row r="987" spans="11:11">
      <c r="K987" s="2"/>
    </row>
    <row r="988" spans="11:11">
      <c r="K988" s="2"/>
    </row>
    <row r="989" spans="11:11">
      <c r="K989" s="2"/>
    </row>
    <row r="990" spans="11:11">
      <c r="K990" s="2"/>
    </row>
    <row r="991" spans="11:11">
      <c r="K991" s="2"/>
    </row>
    <row r="992" spans="11:11">
      <c r="K992" s="2"/>
    </row>
    <row r="993" spans="11:11">
      <c r="K993" s="2"/>
    </row>
    <row r="994" spans="11:11">
      <c r="K994" s="2"/>
    </row>
    <row r="995" spans="11:11">
      <c r="K995" s="2"/>
    </row>
    <row r="996" spans="11:11">
      <c r="K996" s="2"/>
    </row>
    <row r="997" spans="11:11">
      <c r="K997" s="2"/>
    </row>
    <row r="998" spans="11:11">
      <c r="K998" s="2"/>
    </row>
    <row r="999" spans="11:11">
      <c r="K999" s="2"/>
    </row>
    <row r="1000" spans="11:11">
      <c r="K1000" s="2"/>
    </row>
    <row r="1001" spans="11:11">
      <c r="K1001" s="2"/>
    </row>
    <row r="1002" spans="11:11">
      <c r="K1002" s="2"/>
    </row>
    <row r="1003" spans="11:11">
      <c r="K1003" s="2"/>
    </row>
    <row r="1004" spans="11:11">
      <c r="K1004" s="2"/>
    </row>
    <row r="1005" spans="11:11">
      <c r="K1005" s="2"/>
    </row>
    <row r="1006" spans="11:11">
      <c r="K1006" s="2"/>
    </row>
    <row r="1007" spans="11:11">
      <c r="K1007" s="2"/>
    </row>
    <row r="1008" spans="11:11">
      <c r="K1008" s="2"/>
    </row>
    <row r="1009" spans="11:11">
      <c r="K1009" s="2"/>
    </row>
    <row r="1010" spans="11:11">
      <c r="K1010" s="2"/>
    </row>
    <row r="1011" spans="11:11">
      <c r="K1011" s="2"/>
    </row>
    <row r="1012" spans="11:11">
      <c r="K1012" s="2"/>
    </row>
    <row r="1013" spans="11:11">
      <c r="K1013" s="2"/>
    </row>
    <row r="1014" spans="11:11">
      <c r="K1014" s="2"/>
    </row>
    <row r="1015" spans="11:11">
      <c r="K1015" s="2"/>
    </row>
    <row r="1016" spans="11:11">
      <c r="K1016" s="2"/>
    </row>
    <row r="1017" spans="11:11">
      <c r="K1017" s="2"/>
    </row>
    <row r="1018" spans="11:11">
      <c r="K1018" s="2"/>
    </row>
    <row r="1019" spans="11:11">
      <c r="K1019" s="2"/>
    </row>
    <row r="1020" spans="11:11">
      <c r="K1020" s="2"/>
    </row>
    <row r="1021" spans="11:11">
      <c r="K1021" s="2"/>
    </row>
    <row r="1022" spans="11:11">
      <c r="K1022" s="2"/>
    </row>
    <row r="1023" spans="11:11">
      <c r="K1023" s="2"/>
    </row>
    <row r="1024" spans="11:11">
      <c r="K1024" s="2"/>
    </row>
    <row r="1025" spans="11:11">
      <c r="K1025" s="2"/>
    </row>
    <row r="1026" spans="11:11">
      <c r="K1026" s="2"/>
    </row>
    <row r="1027" spans="11:11">
      <c r="K1027" s="2"/>
    </row>
    <row r="1028" spans="11:11">
      <c r="K1028" s="2"/>
    </row>
    <row r="1029" spans="11:11">
      <c r="K1029" s="2"/>
    </row>
    <row r="1030" spans="11:11">
      <c r="K1030" s="2"/>
    </row>
    <row r="1031" spans="11:11">
      <c r="K1031" s="2"/>
    </row>
    <row r="1032" spans="11:11">
      <c r="K1032" s="2"/>
    </row>
    <row r="1033" spans="11:11">
      <c r="K1033" s="2"/>
    </row>
    <row r="1034" spans="11:11">
      <c r="K1034" s="2"/>
    </row>
    <row r="1035" spans="11:11">
      <c r="K1035" s="2"/>
    </row>
    <row r="1036" spans="11:11">
      <c r="K1036" s="2"/>
    </row>
    <row r="1037" spans="11:11">
      <c r="K1037" s="2"/>
    </row>
    <row r="1038" spans="11:11">
      <c r="K1038" s="2"/>
    </row>
    <row r="1039" spans="11:11">
      <c r="K1039" s="2"/>
    </row>
    <row r="1040" spans="11:11">
      <c r="K1040" s="2"/>
    </row>
    <row r="1041" spans="11:11">
      <c r="K1041" s="2"/>
    </row>
    <row r="1042" spans="11:11">
      <c r="K1042" s="2"/>
    </row>
    <row r="1043" spans="11:11">
      <c r="K1043" s="2"/>
    </row>
    <row r="1044" spans="11:11">
      <c r="K1044" s="2"/>
    </row>
    <row r="1045" spans="11:11">
      <c r="K1045" s="2"/>
    </row>
    <row r="1046" spans="11:11">
      <c r="K1046" s="2"/>
    </row>
    <row r="1047" spans="11:11">
      <c r="K1047" s="2"/>
    </row>
    <row r="1048" spans="11:11">
      <c r="K1048" s="2"/>
    </row>
    <row r="1049" spans="11:11">
      <c r="K1049" s="2"/>
    </row>
    <row r="1050" spans="11:11">
      <c r="K1050" s="2"/>
    </row>
    <row r="1051" spans="11:11">
      <c r="K1051" s="2"/>
    </row>
    <row r="1052" spans="11:11">
      <c r="K1052" s="2"/>
    </row>
    <row r="1053" spans="11:11">
      <c r="K1053" s="2"/>
    </row>
    <row r="1054" spans="11:11">
      <c r="K1054" s="2"/>
    </row>
    <row r="1055" spans="11:11">
      <c r="K1055" s="2"/>
    </row>
    <row r="1056" spans="11:11">
      <c r="K1056" s="2"/>
    </row>
    <row r="1057" spans="11:11">
      <c r="K1057" s="2"/>
    </row>
    <row r="1058" spans="11:11">
      <c r="K1058" s="2"/>
    </row>
    <row r="1059" spans="11:11">
      <c r="K1059" s="2"/>
    </row>
    <row r="1060" spans="11:11">
      <c r="K1060" s="2"/>
    </row>
    <row r="1061" spans="11:11">
      <c r="K1061" s="2"/>
    </row>
    <row r="1062" spans="11:11">
      <c r="K1062" s="2"/>
    </row>
    <row r="1063" spans="11:11">
      <c r="K1063" s="2"/>
    </row>
    <row r="1064" spans="11:11">
      <c r="K1064" s="2"/>
    </row>
    <row r="1065" spans="11:11">
      <c r="K1065" s="2"/>
    </row>
    <row r="1066" spans="11:11">
      <c r="K1066" s="2"/>
    </row>
    <row r="1067" spans="11:11">
      <c r="K1067" s="2"/>
    </row>
    <row r="1068" spans="11:11">
      <c r="K1068" s="2"/>
    </row>
    <row r="1069" spans="11:11">
      <c r="K1069" s="2"/>
    </row>
    <row r="1070" spans="11:11">
      <c r="K1070" s="2"/>
    </row>
    <row r="1071" spans="11:11">
      <c r="K1071" s="2"/>
    </row>
    <row r="1072" spans="11:11">
      <c r="K1072" s="2"/>
    </row>
    <row r="1073" spans="11:11">
      <c r="K1073" s="2"/>
    </row>
    <row r="1074" spans="11:11">
      <c r="K1074" s="2"/>
    </row>
    <row r="1075" spans="11:11">
      <c r="K1075" s="2"/>
    </row>
    <row r="1076" spans="11:11">
      <c r="K1076" s="2"/>
    </row>
    <row r="1077" spans="11:11">
      <c r="K1077" s="2"/>
    </row>
    <row r="1078" spans="11:11">
      <c r="K1078" s="2"/>
    </row>
    <row r="1079" spans="11:11">
      <c r="K1079" s="2"/>
    </row>
    <row r="1080" spans="11:11">
      <c r="K1080" s="2"/>
    </row>
    <row r="1081" spans="11:11">
      <c r="K1081" s="2"/>
    </row>
    <row r="1082" spans="11:11">
      <c r="K1082" s="2"/>
    </row>
    <row r="1083" spans="11:11">
      <c r="K1083" s="2"/>
    </row>
    <row r="1084" spans="11:11">
      <c r="K1084" s="2"/>
    </row>
    <row r="1085" spans="11:11">
      <c r="K1085" s="2"/>
    </row>
    <row r="1086" spans="11:11">
      <c r="K1086" s="2"/>
    </row>
    <row r="1087" spans="11:11">
      <c r="K1087" s="2"/>
    </row>
    <row r="1088" spans="11:11">
      <c r="K1088" s="2"/>
    </row>
    <row r="1089" spans="11:11">
      <c r="K1089" s="2"/>
    </row>
    <row r="1090" spans="11:11">
      <c r="K1090" s="2"/>
    </row>
    <row r="1091" spans="11:11">
      <c r="K1091" s="2"/>
    </row>
    <row r="1092" spans="11:11">
      <c r="K1092" s="2"/>
    </row>
    <row r="1093" spans="11:11">
      <c r="K1093" s="2"/>
    </row>
    <row r="1094" spans="11:11">
      <c r="K1094" s="2"/>
    </row>
    <row r="1095" spans="11:11">
      <c r="K1095" s="2"/>
    </row>
    <row r="1096" spans="11:11">
      <c r="K1096" s="2"/>
    </row>
    <row r="1097" spans="11:11">
      <c r="K1097" s="2"/>
    </row>
    <row r="1098" spans="11:11">
      <c r="K1098" s="2"/>
    </row>
    <row r="1099" spans="11:11">
      <c r="K1099" s="2"/>
    </row>
    <row r="1100" spans="11:11">
      <c r="K1100" s="2"/>
    </row>
    <row r="1101" spans="11:11">
      <c r="K1101" s="2"/>
    </row>
    <row r="1102" spans="11:11">
      <c r="K1102" s="2"/>
    </row>
    <row r="1103" spans="11:11">
      <c r="K1103" s="2"/>
    </row>
    <row r="1104" spans="11:11">
      <c r="K1104" s="2"/>
    </row>
    <row r="1105" spans="11:11">
      <c r="K1105" s="2"/>
    </row>
    <row r="1106" spans="11:11">
      <c r="K1106" s="2"/>
    </row>
    <row r="1107" spans="11:11">
      <c r="K1107" s="2"/>
    </row>
    <row r="1108" spans="11:11">
      <c r="K1108" s="2"/>
    </row>
    <row r="1109" spans="11:11">
      <c r="K1109" s="2"/>
    </row>
    <row r="1110" spans="11:11">
      <c r="K1110" s="2"/>
    </row>
    <row r="1111" spans="11:11">
      <c r="K1111" s="2"/>
    </row>
    <row r="1112" spans="11:11">
      <c r="K1112" s="2"/>
    </row>
    <row r="1113" spans="11:11">
      <c r="K1113" s="2"/>
    </row>
    <row r="1114" spans="11:11">
      <c r="K1114" s="2"/>
    </row>
    <row r="1115" spans="11:11">
      <c r="K1115" s="2"/>
    </row>
    <row r="1116" spans="11:11">
      <c r="K1116" s="2"/>
    </row>
    <row r="1117" spans="11:11">
      <c r="K1117" s="2"/>
    </row>
    <row r="1118" spans="11:11">
      <c r="K1118" s="2"/>
    </row>
    <row r="1119" spans="11:11">
      <c r="K1119" s="2"/>
    </row>
    <row r="1120" spans="11:11">
      <c r="K1120" s="2"/>
    </row>
    <row r="1121" spans="11:11">
      <c r="K1121" s="2"/>
    </row>
    <row r="1122" spans="11:11">
      <c r="K1122" s="2"/>
    </row>
    <row r="1123" spans="11:11">
      <c r="K1123" s="2"/>
    </row>
    <row r="1124" spans="11:11">
      <c r="K1124" s="2"/>
    </row>
    <row r="1125" spans="11:11">
      <c r="K1125" s="2"/>
    </row>
    <row r="1126" spans="11:11">
      <c r="K1126" s="2"/>
    </row>
    <row r="1127" spans="11:11">
      <c r="K1127" s="2"/>
    </row>
    <row r="1128" spans="11:11">
      <c r="K1128" s="2"/>
    </row>
    <row r="1129" spans="11:11">
      <c r="K1129" s="2"/>
    </row>
    <row r="1130" spans="11:11">
      <c r="K1130" s="2"/>
    </row>
    <row r="1131" spans="11:11">
      <c r="K1131" s="2"/>
    </row>
    <row r="1132" spans="11:11">
      <c r="K1132" s="2"/>
    </row>
    <row r="1133" spans="11:11">
      <c r="K1133" s="2"/>
    </row>
    <row r="1134" spans="11:11">
      <c r="K1134" s="2"/>
    </row>
    <row r="1135" spans="11:11">
      <c r="K1135" s="2"/>
    </row>
    <row r="1136" spans="11:11">
      <c r="K1136" s="2"/>
    </row>
    <row r="1137" spans="11:11">
      <c r="K1137" s="2"/>
    </row>
    <row r="1138" spans="11:11">
      <c r="K1138" s="2"/>
    </row>
    <row r="1139" spans="11:11">
      <c r="K1139" s="2"/>
    </row>
    <row r="1140" spans="11:11">
      <c r="K1140" s="2"/>
    </row>
    <row r="1141" spans="11:11">
      <c r="K1141" s="2"/>
    </row>
    <row r="1142" spans="11:11">
      <c r="K1142" s="2"/>
    </row>
    <row r="1143" spans="11:11">
      <c r="K1143" s="2"/>
    </row>
    <row r="1144" spans="11:11">
      <c r="K1144" s="2"/>
    </row>
    <row r="1145" spans="11:11">
      <c r="K1145" s="2"/>
    </row>
    <row r="1146" spans="11:11">
      <c r="K1146" s="2"/>
    </row>
    <row r="1147" spans="11:11">
      <c r="K1147" s="2"/>
    </row>
    <row r="1148" spans="11:11">
      <c r="K1148" s="2"/>
    </row>
    <row r="1149" spans="11:11">
      <c r="K1149" s="2"/>
    </row>
    <row r="1150" spans="11:11">
      <c r="K1150" s="2"/>
    </row>
    <row r="1151" spans="11:11">
      <c r="K1151" s="2"/>
    </row>
    <row r="1152" spans="11:11">
      <c r="K1152" s="2"/>
    </row>
    <row r="1153" spans="11:11">
      <c r="K1153" s="2"/>
    </row>
    <row r="1154" spans="11:11">
      <c r="K1154" s="2"/>
    </row>
    <row r="1155" spans="11:11">
      <c r="K1155" s="2"/>
    </row>
    <row r="1156" spans="11:11">
      <c r="K1156" s="2"/>
    </row>
    <row r="1157" spans="11:11">
      <c r="K1157" s="2"/>
    </row>
    <row r="1158" spans="11:11">
      <c r="K1158" s="2"/>
    </row>
    <row r="1159" spans="11:11">
      <c r="K1159" s="2"/>
    </row>
    <row r="1160" spans="11:11">
      <c r="K1160" s="2"/>
    </row>
    <row r="1161" spans="11:11">
      <c r="K1161" s="2"/>
    </row>
    <row r="1162" spans="11:11">
      <c r="K1162" s="2"/>
    </row>
    <row r="1163" spans="11:11">
      <c r="K1163" s="2"/>
    </row>
    <row r="1164" spans="11:11">
      <c r="K1164" s="2"/>
    </row>
    <row r="1165" spans="11:11">
      <c r="K1165" s="2"/>
    </row>
    <row r="1166" spans="11:11">
      <c r="K1166" s="2"/>
    </row>
    <row r="1167" spans="11:11">
      <c r="K1167" s="2"/>
    </row>
    <row r="1168" spans="11:11">
      <c r="K1168" s="2"/>
    </row>
    <row r="1169" spans="11:11">
      <c r="K1169" s="2"/>
    </row>
    <row r="1170" spans="11:11">
      <c r="K1170" s="2"/>
    </row>
    <row r="1171" spans="11:11">
      <c r="K1171" s="2"/>
    </row>
    <row r="1172" spans="11:11">
      <c r="K1172" s="2"/>
    </row>
    <row r="1173" spans="11:11">
      <c r="K1173" s="2"/>
    </row>
    <row r="1174" spans="11:11">
      <c r="K1174" s="2"/>
    </row>
    <row r="1175" spans="11:11">
      <c r="K1175" s="2"/>
    </row>
    <row r="1176" spans="11:11">
      <c r="K1176" s="2"/>
    </row>
    <row r="1177" spans="11:11">
      <c r="K1177" s="2"/>
    </row>
    <row r="1178" spans="11:11">
      <c r="K1178" s="2"/>
    </row>
    <row r="1179" spans="11:11">
      <c r="K1179" s="2"/>
    </row>
    <row r="1180" spans="11:11">
      <c r="K1180" s="2"/>
    </row>
    <row r="1181" spans="11:11">
      <c r="K1181" s="2"/>
    </row>
    <row r="1182" spans="11:11">
      <c r="K1182" s="2"/>
    </row>
    <row r="1183" spans="11:11">
      <c r="K1183" s="2"/>
    </row>
    <row r="1184" spans="11:11">
      <c r="K1184" s="2"/>
    </row>
    <row r="1185" spans="11:11">
      <c r="K1185" s="2"/>
    </row>
    <row r="1186" spans="11:11">
      <c r="K1186" s="2"/>
    </row>
    <row r="1187" spans="11:11">
      <c r="K1187" s="2"/>
    </row>
    <row r="1188" spans="11:11">
      <c r="K1188" s="2"/>
    </row>
    <row r="1189" spans="11:11">
      <c r="K1189" s="2"/>
    </row>
    <row r="1190" spans="11:11">
      <c r="K1190" s="2"/>
    </row>
    <row r="1191" spans="11:11">
      <c r="K1191" s="2"/>
    </row>
    <row r="1192" spans="11:11">
      <c r="K1192" s="2"/>
    </row>
    <row r="1193" spans="11:11">
      <c r="K1193" s="2"/>
    </row>
    <row r="1194" spans="11:11">
      <c r="K1194" s="2"/>
    </row>
    <row r="1195" spans="11:11">
      <c r="K1195" s="2"/>
    </row>
    <row r="1196" spans="11:11">
      <c r="K1196" s="2"/>
    </row>
    <row r="1197" spans="11:11">
      <c r="K1197" s="2"/>
    </row>
    <row r="1198" spans="11:11">
      <c r="K1198" s="2"/>
    </row>
    <row r="1199" spans="11:11">
      <c r="K1199" s="2"/>
    </row>
    <row r="1200" spans="11:11">
      <c r="K1200" s="2"/>
    </row>
    <row r="1201" spans="11:11">
      <c r="K1201" s="2"/>
    </row>
    <row r="1202" spans="11:11">
      <c r="K1202" s="2"/>
    </row>
    <row r="1203" spans="11:11">
      <c r="K1203" s="2"/>
    </row>
    <row r="1204" spans="11:11">
      <c r="K1204" s="2"/>
    </row>
    <row r="1205" spans="11:11">
      <c r="K1205" s="2"/>
    </row>
    <row r="1206" spans="11:11">
      <c r="K1206" s="2"/>
    </row>
    <row r="1207" spans="11:11">
      <c r="K1207" s="2"/>
    </row>
    <row r="1208" spans="11:11">
      <c r="K1208" s="2"/>
    </row>
    <row r="1209" spans="11:11">
      <c r="K1209" s="2"/>
    </row>
    <row r="1210" spans="11:11">
      <c r="K1210" s="2"/>
    </row>
    <row r="1211" spans="11:11">
      <c r="K1211" s="2"/>
    </row>
    <row r="1212" spans="11:11">
      <c r="K1212" s="2"/>
    </row>
    <row r="1213" spans="11:11">
      <c r="K1213" s="2"/>
    </row>
    <row r="1214" spans="11:11">
      <c r="K1214" s="2"/>
    </row>
    <row r="1215" spans="11:11">
      <c r="K1215" s="2"/>
    </row>
    <row r="1216" spans="11:11">
      <c r="K1216" s="2"/>
    </row>
    <row r="1217" spans="11:11">
      <c r="K1217" s="2"/>
    </row>
    <row r="1218" spans="11:11">
      <c r="K1218" s="2"/>
    </row>
    <row r="1219" spans="11:11">
      <c r="K1219" s="2"/>
    </row>
    <row r="1220" spans="11:11">
      <c r="K1220" s="2"/>
    </row>
    <row r="1221" spans="11:11">
      <c r="K1221" s="2"/>
    </row>
    <row r="1222" spans="11:11">
      <c r="K1222" s="2"/>
    </row>
    <row r="1223" spans="11:11">
      <c r="K1223" s="2"/>
    </row>
    <row r="1224" spans="11:11">
      <c r="K1224" s="2"/>
    </row>
    <row r="1225" spans="11:11">
      <c r="K1225" s="2"/>
    </row>
    <row r="1226" spans="11:11">
      <c r="K1226" s="2"/>
    </row>
    <row r="1227" spans="11:11">
      <c r="K1227" s="2"/>
    </row>
    <row r="1228" spans="11:11">
      <c r="K1228" s="2"/>
    </row>
    <row r="1229" spans="11:11">
      <c r="K1229" s="2"/>
    </row>
    <row r="1230" spans="11:11">
      <c r="K1230" s="2"/>
    </row>
    <row r="1231" spans="11:11">
      <c r="K1231" s="2"/>
    </row>
    <row r="1232" spans="11:11">
      <c r="K1232" s="2"/>
    </row>
    <row r="1233" spans="11:11">
      <c r="K1233" s="2"/>
    </row>
    <row r="1234" spans="11:11">
      <c r="K1234" s="2"/>
    </row>
    <row r="1235" spans="11:11">
      <c r="K1235" s="2"/>
    </row>
    <row r="1236" spans="11:11">
      <c r="K1236" s="2"/>
    </row>
    <row r="1237" spans="11:11">
      <c r="K1237" s="2"/>
    </row>
    <row r="1238" spans="11:11">
      <c r="K1238" s="2"/>
    </row>
    <row r="1239" spans="11:11">
      <c r="K1239" s="2"/>
    </row>
    <row r="1240" spans="11:11">
      <c r="K1240" s="2"/>
    </row>
    <row r="1241" spans="11:11">
      <c r="K1241" s="2"/>
    </row>
    <row r="1242" spans="11:11">
      <c r="K1242" s="2"/>
    </row>
    <row r="1243" spans="11:11">
      <c r="K1243" s="2"/>
    </row>
    <row r="1244" spans="11:11">
      <c r="K1244" s="2"/>
    </row>
    <row r="1245" spans="11:11">
      <c r="K1245" s="2"/>
    </row>
    <row r="1246" spans="11:11">
      <c r="K1246" s="2"/>
    </row>
    <row r="1247" spans="11:11">
      <c r="K1247" s="2"/>
    </row>
    <row r="1248" spans="11:11">
      <c r="K1248" s="2"/>
    </row>
  </sheetData>
  <phoneticPr fontId="1"/>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B0451-2554-46EC-AC0D-433F0DC36E78}">
  <sheetPr>
    <tabColor theme="2" tint="-9.9978637043366805E-2"/>
  </sheetPr>
  <dimension ref="A1"/>
  <sheetViews>
    <sheetView topLeftCell="D10" workbookViewId="0">
      <selection activeCell="AC3" sqref="AC3:AC4"/>
    </sheetView>
  </sheetViews>
  <sheetFormatPr baseColWidth="10" defaultColWidth="8.83203125" defaultRowHeight="18"/>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5DD34-9EA8-476C-9400-613AD8FC8D4F}">
  <dimension ref="A1:T1223"/>
  <sheetViews>
    <sheetView zoomScale="112" workbookViewId="0">
      <selection activeCell="P3" sqref="P3"/>
    </sheetView>
  </sheetViews>
  <sheetFormatPr baseColWidth="10" defaultColWidth="8.83203125" defaultRowHeight="18"/>
  <cols>
    <col min="1" max="4" width="9" bestFit="1" customWidth="1"/>
    <col min="8" max="8" width="9.1640625" style="4" bestFit="1" customWidth="1"/>
    <col min="9" max="9" width="10.33203125" style="4" bestFit="1" customWidth="1"/>
    <col min="10" max="10" width="12.6640625" style="6" bestFit="1" customWidth="1"/>
    <col min="11" max="11" width="12.33203125" style="6" bestFit="1" customWidth="1"/>
    <col min="12" max="12" width="12.33203125" style="5" bestFit="1" customWidth="1"/>
    <col min="13" max="13" width="18" style="15" bestFit="1" customWidth="1"/>
    <col min="14" max="14" width="9" bestFit="1" customWidth="1"/>
    <col min="15" max="15" width="12.6640625" bestFit="1" customWidth="1"/>
    <col min="16" max="18" width="9" bestFit="1" customWidth="1"/>
    <col min="19" max="19" width="9.1640625" style="18" bestFit="1" customWidth="1"/>
    <col min="20" max="20" width="9" bestFit="1" customWidth="1"/>
  </cols>
  <sheetData>
    <row r="1" spans="1:20">
      <c r="A1">
        <v>1</v>
      </c>
      <c r="B1">
        <v>1.0526315789473599</v>
      </c>
      <c r="C1">
        <v>1.0169491525423699</v>
      </c>
      <c r="D1">
        <f>60/B1</f>
        <v>57.000000000000462</v>
      </c>
      <c r="F1" s="13"/>
      <c r="H1" s="14">
        <v>1.0526315789473599</v>
      </c>
      <c r="I1" s="4">
        <f>H1-$N$1</f>
        <v>-1.4567493653975694E-2</v>
      </c>
      <c r="J1" s="6">
        <f>I1*I1</f>
        <v>2.122118713586221E-4</v>
      </c>
      <c r="K1" s="2">
        <v>0.46875</v>
      </c>
      <c r="L1" s="5">
        <f>K1-$O$1</f>
        <v>4.3961799956044156E-2</v>
      </c>
      <c r="M1" s="15">
        <f>L1*L1</f>
        <v>1.932639855375244E-3</v>
      </c>
      <c r="N1" s="1">
        <f>AVERAGE(H1:H82)</f>
        <v>1.0671990726013356</v>
      </c>
      <c r="O1" s="7">
        <f>AVERAGE(K1:K751)</f>
        <v>0.42478820004395584</v>
      </c>
      <c r="Q1" s="10">
        <v>57.000000000000462</v>
      </c>
      <c r="R1" s="12">
        <f>1-((Q1-50)/(193-50))</f>
        <v>0.95104895104894782</v>
      </c>
      <c r="S1" s="17">
        <f>1-((Q1-50)/(193-50))*($P$3)/0.7</f>
        <v>0.98444443791297742</v>
      </c>
      <c r="T1">
        <v>1</v>
      </c>
    </row>
    <row r="2" spans="1:20">
      <c r="A2">
        <v>2</v>
      </c>
      <c r="B2">
        <v>1.0169491525423699</v>
      </c>
      <c r="C2">
        <v>1</v>
      </c>
      <c r="D2">
        <f t="shared" ref="D2:D65" si="0">60/B2</f>
        <v>59.000000000000171</v>
      </c>
      <c r="H2" s="14">
        <v>1.0169491525423699</v>
      </c>
      <c r="I2" s="4">
        <f t="shared" ref="I2:I65" si="1">H2-$N$1</f>
        <v>-5.0249920058965669E-2</v>
      </c>
      <c r="J2" s="6">
        <f t="shared" ref="J2:J65" si="2">I2*I2</f>
        <v>2.5250544659324403E-3</v>
      </c>
      <c r="K2" s="2">
        <v>0.46875</v>
      </c>
      <c r="L2" s="5">
        <f t="shared" ref="L2:L65" si="3">K2-$O$1</f>
        <v>4.3961799956044156E-2</v>
      </c>
      <c r="M2" s="15">
        <f t="shared" ref="M2:M65" si="4">L2*L2</f>
        <v>1.932639855375244E-3</v>
      </c>
      <c r="N2" s="4" t="s">
        <v>5</v>
      </c>
      <c r="O2" s="3">
        <f>SQRT(SUM(J1:J82)/82)</f>
        <v>5.3144030732963608E-2</v>
      </c>
      <c r="P2">
        <v>0.11976758598706901</v>
      </c>
      <c r="Q2" s="10">
        <v>59.000000000000171</v>
      </c>
      <c r="R2" s="12">
        <f t="shared" ref="R2:R65" si="5">1-((Q2-50)/(193-50))</f>
        <v>0.93706293706293586</v>
      </c>
      <c r="S2" s="17">
        <f t="shared" ref="S2:S65" si="6">1-((Q2-50)/(193-50))*($P$3)/0.7</f>
        <v>0.97999999160240048</v>
      </c>
      <c r="T2">
        <v>2</v>
      </c>
    </row>
    <row r="3" spans="1:20">
      <c r="A3">
        <v>3</v>
      </c>
      <c r="B3">
        <v>1</v>
      </c>
      <c r="C3">
        <v>0.98360655737704905</v>
      </c>
      <c r="D3">
        <f t="shared" si="0"/>
        <v>60</v>
      </c>
      <c r="H3" s="14">
        <v>1</v>
      </c>
      <c r="I3" s="4">
        <f t="shared" si="1"/>
        <v>-6.7199072601335619E-2</v>
      </c>
      <c r="J3" s="6">
        <f t="shared" si="2"/>
        <v>4.515715358479575E-3</v>
      </c>
      <c r="K3" s="2">
        <v>0.46875</v>
      </c>
      <c r="L3" s="5">
        <f t="shared" si="3"/>
        <v>4.3961799956044156E-2</v>
      </c>
      <c r="M3" s="15">
        <f t="shared" si="4"/>
        <v>1.932639855375244E-3</v>
      </c>
      <c r="N3" s="5" t="s">
        <v>6</v>
      </c>
      <c r="O3" s="9">
        <f>SQRT(SUM(M1:M751)/COUNTA(M1:M751))</f>
        <v>2.6641645313633999E-2</v>
      </c>
      <c r="P3">
        <f>O3/$P$2</f>
        <v>0.22244453784440832</v>
      </c>
      <c r="Q3" s="10">
        <v>60</v>
      </c>
      <c r="R3" s="12">
        <f t="shared" si="5"/>
        <v>0.93006993006993011</v>
      </c>
      <c r="S3" s="17">
        <f t="shared" si="6"/>
        <v>0.97777776844711206</v>
      </c>
      <c r="T3">
        <v>3</v>
      </c>
    </row>
    <row r="4" spans="1:20">
      <c r="A4">
        <v>4</v>
      </c>
      <c r="B4">
        <v>0.98360655737704905</v>
      </c>
      <c r="C4">
        <v>0.967741935483871</v>
      </c>
      <c r="D4">
        <f t="shared" si="0"/>
        <v>61.000000000000007</v>
      </c>
      <c r="H4" s="14">
        <v>0.98360655737704905</v>
      </c>
      <c r="I4" s="4">
        <f t="shared" si="1"/>
        <v>-8.3592515224286568E-2</v>
      </c>
      <c r="J4" s="6">
        <f t="shared" si="2"/>
        <v>6.9877086015225813E-3</v>
      </c>
      <c r="K4" s="2">
        <v>0.46875</v>
      </c>
      <c r="L4" s="5">
        <f t="shared" si="3"/>
        <v>4.3961799956044156E-2</v>
      </c>
      <c r="M4" s="15">
        <f t="shared" si="4"/>
        <v>1.932639855375244E-3</v>
      </c>
      <c r="Q4" s="10">
        <v>61.000000000000007</v>
      </c>
      <c r="R4" s="12">
        <f t="shared" si="5"/>
        <v>0.92307692307692302</v>
      </c>
      <c r="S4" s="17">
        <f t="shared" si="6"/>
        <v>0.9755555452918232</v>
      </c>
      <c r="T4">
        <v>4</v>
      </c>
    </row>
    <row r="5" spans="1:20">
      <c r="A5">
        <v>5</v>
      </c>
      <c r="B5">
        <v>0.967741935483871</v>
      </c>
      <c r="C5">
        <v>0.98360655737704905</v>
      </c>
      <c r="D5">
        <f t="shared" si="0"/>
        <v>62</v>
      </c>
      <c r="H5" s="14">
        <v>0.967741935483871</v>
      </c>
      <c r="I5" s="4">
        <f t="shared" si="1"/>
        <v>-9.9457137117464622E-2</v>
      </c>
      <c r="J5" s="6">
        <f t="shared" si="2"/>
        <v>9.8917221236021584E-3</v>
      </c>
      <c r="K5" s="2">
        <v>0.46875</v>
      </c>
      <c r="L5" s="5">
        <f t="shared" si="3"/>
        <v>4.3961799956044156E-2</v>
      </c>
      <c r="M5" s="15">
        <f t="shared" si="4"/>
        <v>1.932639855375244E-3</v>
      </c>
      <c r="Q5" s="10">
        <v>62</v>
      </c>
      <c r="R5" s="12">
        <f t="shared" si="5"/>
        <v>0.91608391608391604</v>
      </c>
      <c r="S5" s="17">
        <f t="shared" si="6"/>
        <v>0.97333332213653445</v>
      </c>
      <c r="T5">
        <v>5</v>
      </c>
    </row>
    <row r="6" spans="1:20">
      <c r="A6">
        <v>6</v>
      </c>
      <c r="B6">
        <v>0.98360655737704905</v>
      </c>
      <c r="C6">
        <v>1</v>
      </c>
      <c r="D6">
        <f t="shared" si="0"/>
        <v>61.000000000000007</v>
      </c>
      <c r="H6" s="14">
        <v>0.98360655737704905</v>
      </c>
      <c r="I6" s="4">
        <f t="shared" si="1"/>
        <v>-8.3592515224286568E-2</v>
      </c>
      <c r="J6" s="6">
        <f t="shared" si="2"/>
        <v>6.9877086015225813E-3</v>
      </c>
      <c r="K6" s="2">
        <v>0.46875</v>
      </c>
      <c r="L6" s="5">
        <f t="shared" si="3"/>
        <v>4.3961799956044156E-2</v>
      </c>
      <c r="M6" s="15">
        <f t="shared" si="4"/>
        <v>1.932639855375244E-3</v>
      </c>
      <c r="Q6" s="10">
        <v>61.000000000000007</v>
      </c>
      <c r="R6" s="12">
        <f t="shared" si="5"/>
        <v>0.92307692307692302</v>
      </c>
      <c r="S6" s="17">
        <f t="shared" si="6"/>
        <v>0.9755555452918232</v>
      </c>
      <c r="T6">
        <v>6</v>
      </c>
    </row>
    <row r="7" spans="1:20">
      <c r="A7">
        <v>7</v>
      </c>
      <c r="B7">
        <v>1</v>
      </c>
      <c r="C7">
        <v>1.0169491525423699</v>
      </c>
      <c r="D7">
        <f t="shared" si="0"/>
        <v>60</v>
      </c>
      <c r="H7" s="14">
        <v>1</v>
      </c>
      <c r="I7" s="4">
        <f t="shared" si="1"/>
        <v>-6.7199072601335619E-2</v>
      </c>
      <c r="J7" s="6">
        <f t="shared" si="2"/>
        <v>4.515715358479575E-3</v>
      </c>
      <c r="K7" s="2">
        <v>0.46875</v>
      </c>
      <c r="L7" s="5">
        <f t="shared" si="3"/>
        <v>4.3961799956044156E-2</v>
      </c>
      <c r="M7" s="15">
        <f t="shared" si="4"/>
        <v>1.932639855375244E-3</v>
      </c>
      <c r="Q7" s="10">
        <v>60</v>
      </c>
      <c r="R7" s="12">
        <f t="shared" si="5"/>
        <v>0.93006993006993011</v>
      </c>
      <c r="S7" s="17">
        <f t="shared" si="6"/>
        <v>0.97777776844711206</v>
      </c>
      <c r="T7">
        <v>7</v>
      </c>
    </row>
    <row r="8" spans="1:20">
      <c r="A8">
        <v>8</v>
      </c>
      <c r="B8">
        <v>1.0169491525423699</v>
      </c>
      <c r="C8">
        <v>1.03448275862068</v>
      </c>
      <c r="D8">
        <f t="shared" si="0"/>
        <v>59.000000000000171</v>
      </c>
      <c r="H8" s="14">
        <v>1.0169491525423699</v>
      </c>
      <c r="I8" s="4">
        <f t="shared" si="1"/>
        <v>-5.0249920058965669E-2</v>
      </c>
      <c r="J8" s="6">
        <f t="shared" si="2"/>
        <v>2.5250544659324403E-3</v>
      </c>
      <c r="K8" s="2">
        <v>0.46875</v>
      </c>
      <c r="L8" s="5">
        <f t="shared" si="3"/>
        <v>4.3961799956044156E-2</v>
      </c>
      <c r="M8" s="15">
        <f t="shared" si="4"/>
        <v>1.932639855375244E-3</v>
      </c>
      <c r="Q8" s="10">
        <v>59.000000000000171</v>
      </c>
      <c r="R8" s="12">
        <f t="shared" si="5"/>
        <v>0.93706293706293586</v>
      </c>
      <c r="S8" s="17">
        <f t="shared" si="6"/>
        <v>0.97999999160240048</v>
      </c>
      <c r="T8">
        <v>8</v>
      </c>
    </row>
    <row r="9" spans="1:20">
      <c r="A9">
        <v>9</v>
      </c>
      <c r="B9">
        <v>1.03448275862068</v>
      </c>
      <c r="C9">
        <v>1.0169491525423699</v>
      </c>
      <c r="D9">
        <f t="shared" si="0"/>
        <v>58.000000000000547</v>
      </c>
      <c r="H9" s="14">
        <v>1.03448275862068</v>
      </c>
      <c r="I9" s="4">
        <f t="shared" si="1"/>
        <v>-3.2716313980655665E-2</v>
      </c>
      <c r="J9" s="6">
        <f t="shared" si="2"/>
        <v>1.0703572004808453E-3</v>
      </c>
      <c r="K9" s="2">
        <v>0.46875</v>
      </c>
      <c r="L9" s="5">
        <f t="shared" si="3"/>
        <v>4.3961799956044156E-2</v>
      </c>
      <c r="M9" s="15">
        <f t="shared" si="4"/>
        <v>1.932639855375244E-3</v>
      </c>
      <c r="Q9" s="10">
        <v>58.000000000000547</v>
      </c>
      <c r="R9" s="12">
        <f t="shared" si="5"/>
        <v>0.94405594405594018</v>
      </c>
      <c r="S9" s="17">
        <f t="shared" si="6"/>
        <v>0.98222221475768845</v>
      </c>
      <c r="T9">
        <v>9</v>
      </c>
    </row>
    <row r="10" spans="1:20">
      <c r="A10">
        <v>10</v>
      </c>
      <c r="B10">
        <v>1.0169491525423699</v>
      </c>
      <c r="C10">
        <v>0.98360655737704905</v>
      </c>
      <c r="D10">
        <f t="shared" si="0"/>
        <v>59.000000000000171</v>
      </c>
      <c r="H10" s="14">
        <v>1.0169491525423699</v>
      </c>
      <c r="I10" s="4">
        <f t="shared" si="1"/>
        <v>-5.0249920058965669E-2</v>
      </c>
      <c r="J10" s="6">
        <f t="shared" si="2"/>
        <v>2.5250544659324403E-3</v>
      </c>
      <c r="K10" s="2">
        <v>0.46875</v>
      </c>
      <c r="L10" s="5">
        <f t="shared" si="3"/>
        <v>4.3961799956044156E-2</v>
      </c>
      <c r="M10" s="15">
        <f t="shared" si="4"/>
        <v>1.932639855375244E-3</v>
      </c>
      <c r="Q10" s="10">
        <v>59.000000000000171</v>
      </c>
      <c r="R10" s="12">
        <f t="shared" si="5"/>
        <v>0.93706293706293586</v>
      </c>
      <c r="S10" s="17">
        <f t="shared" si="6"/>
        <v>0.97999999160240048</v>
      </c>
      <c r="T10">
        <v>10</v>
      </c>
    </row>
    <row r="11" spans="1:20">
      <c r="A11">
        <v>11</v>
      </c>
      <c r="B11">
        <v>0.98360655737704905</v>
      </c>
      <c r="C11">
        <v>0.967741935483871</v>
      </c>
      <c r="D11">
        <f t="shared" si="0"/>
        <v>61.000000000000007</v>
      </c>
      <c r="H11" s="14">
        <v>0.98360655737704905</v>
      </c>
      <c r="I11" s="4">
        <f t="shared" si="1"/>
        <v>-8.3592515224286568E-2</v>
      </c>
      <c r="J11" s="6">
        <f t="shared" si="2"/>
        <v>6.9877086015225813E-3</v>
      </c>
      <c r="K11" s="2">
        <v>0.46875</v>
      </c>
      <c r="L11" s="5">
        <f t="shared" si="3"/>
        <v>4.3961799956044156E-2</v>
      </c>
      <c r="M11" s="15">
        <f t="shared" si="4"/>
        <v>1.932639855375244E-3</v>
      </c>
      <c r="Q11" s="10">
        <v>61.000000000000007</v>
      </c>
      <c r="R11" s="12">
        <f t="shared" si="5"/>
        <v>0.92307692307692302</v>
      </c>
      <c r="S11" s="17">
        <f t="shared" si="6"/>
        <v>0.9755555452918232</v>
      </c>
      <c r="T11">
        <v>11</v>
      </c>
    </row>
    <row r="12" spans="1:20">
      <c r="A12">
        <v>12</v>
      </c>
      <c r="B12">
        <v>0.967741935483871</v>
      </c>
      <c r="C12">
        <v>0.952380952380952</v>
      </c>
      <c r="D12">
        <f t="shared" si="0"/>
        <v>62</v>
      </c>
      <c r="H12" s="14">
        <v>0.967741935483871</v>
      </c>
      <c r="I12" s="4">
        <f t="shared" si="1"/>
        <v>-9.9457137117464622E-2</v>
      </c>
      <c r="J12" s="6">
        <f t="shared" si="2"/>
        <v>9.8917221236021584E-3</v>
      </c>
      <c r="K12" s="2">
        <v>0.46511627906976699</v>
      </c>
      <c r="L12" s="5">
        <f t="shared" si="3"/>
        <v>4.0328079025811148E-2</v>
      </c>
      <c r="M12" s="15">
        <f t="shared" si="4"/>
        <v>1.626353957912069E-3</v>
      </c>
      <c r="Q12" s="10">
        <v>62</v>
      </c>
      <c r="R12" s="12">
        <f t="shared" si="5"/>
        <v>0.91608391608391604</v>
      </c>
      <c r="S12" s="17">
        <f t="shared" si="6"/>
        <v>0.97333332213653445</v>
      </c>
      <c r="T12">
        <v>12</v>
      </c>
    </row>
    <row r="13" spans="1:20">
      <c r="A13">
        <v>13</v>
      </c>
      <c r="B13">
        <v>0.952380952380952</v>
      </c>
      <c r="C13">
        <v>0.9375</v>
      </c>
      <c r="D13">
        <f t="shared" si="0"/>
        <v>63.000000000000028</v>
      </c>
      <c r="H13" s="14">
        <v>0.952380952380952</v>
      </c>
      <c r="I13" s="4">
        <f t="shared" si="1"/>
        <v>-0.11481812022038362</v>
      </c>
      <c r="J13" s="6">
        <f t="shared" si="2"/>
        <v>1.3183200730942467E-2</v>
      </c>
      <c r="K13" s="2">
        <v>0.46511627906976699</v>
      </c>
      <c r="L13" s="5">
        <f t="shared" si="3"/>
        <v>4.0328079025811148E-2</v>
      </c>
      <c r="M13" s="15">
        <f t="shared" si="4"/>
        <v>1.626353957912069E-3</v>
      </c>
      <c r="Q13" s="10">
        <v>63.000000000000028</v>
      </c>
      <c r="R13" s="12">
        <f t="shared" si="5"/>
        <v>0.90909090909090895</v>
      </c>
      <c r="S13" s="17">
        <f t="shared" si="6"/>
        <v>0.97111109898124559</v>
      </c>
      <c r="T13">
        <v>13</v>
      </c>
    </row>
    <row r="14" spans="1:20">
      <c r="A14">
        <v>14</v>
      </c>
      <c r="B14">
        <v>0.9375</v>
      </c>
      <c r="C14">
        <v>0.952380952380952</v>
      </c>
      <c r="D14">
        <f t="shared" si="0"/>
        <v>64</v>
      </c>
      <c r="H14" s="14">
        <v>0.9375</v>
      </c>
      <c r="I14" s="4">
        <f t="shared" si="1"/>
        <v>-0.12969907260133562</v>
      </c>
      <c r="J14" s="6">
        <f t="shared" si="2"/>
        <v>1.6821849433646528E-2</v>
      </c>
      <c r="K14" s="2">
        <v>0.46511627906976699</v>
      </c>
      <c r="L14" s="5">
        <f t="shared" si="3"/>
        <v>4.0328079025811148E-2</v>
      </c>
      <c r="M14" s="15">
        <f t="shared" si="4"/>
        <v>1.626353957912069E-3</v>
      </c>
      <c r="Q14" s="10">
        <v>64</v>
      </c>
      <c r="R14" s="12">
        <f t="shared" si="5"/>
        <v>0.90209790209790208</v>
      </c>
      <c r="S14" s="17">
        <f t="shared" si="6"/>
        <v>0.96888887582595684</v>
      </c>
      <c r="T14">
        <v>14</v>
      </c>
    </row>
    <row r="15" spans="1:20">
      <c r="A15">
        <v>15</v>
      </c>
      <c r="B15">
        <v>0.952380952380952</v>
      </c>
      <c r="C15">
        <v>0.967741935483871</v>
      </c>
      <c r="D15">
        <f t="shared" si="0"/>
        <v>63.000000000000028</v>
      </c>
      <c r="H15" s="14">
        <v>0.952380952380952</v>
      </c>
      <c r="I15" s="4">
        <f t="shared" si="1"/>
        <v>-0.11481812022038362</v>
      </c>
      <c r="J15" s="6">
        <f t="shared" si="2"/>
        <v>1.3183200730942467E-2</v>
      </c>
      <c r="K15" s="2">
        <v>0.46511627906976699</v>
      </c>
      <c r="L15" s="5">
        <f t="shared" si="3"/>
        <v>4.0328079025811148E-2</v>
      </c>
      <c r="M15" s="15">
        <f t="shared" si="4"/>
        <v>1.626353957912069E-3</v>
      </c>
      <c r="Q15" s="10">
        <v>63.000000000000028</v>
      </c>
      <c r="R15" s="12">
        <f t="shared" si="5"/>
        <v>0.90909090909090895</v>
      </c>
      <c r="S15" s="17">
        <f t="shared" si="6"/>
        <v>0.97111109898124559</v>
      </c>
      <c r="T15">
        <v>15</v>
      </c>
    </row>
    <row r="16" spans="1:20">
      <c r="A16">
        <v>16</v>
      </c>
      <c r="B16">
        <v>0.967741935483871</v>
      </c>
      <c r="C16">
        <v>0.98360655737704905</v>
      </c>
      <c r="D16">
        <f t="shared" si="0"/>
        <v>62</v>
      </c>
      <c r="H16" s="14">
        <v>0.967741935483871</v>
      </c>
      <c r="I16" s="4">
        <f t="shared" si="1"/>
        <v>-9.9457137117464622E-2</v>
      </c>
      <c r="J16" s="6">
        <f t="shared" si="2"/>
        <v>9.8917221236021584E-3</v>
      </c>
      <c r="K16" s="2">
        <v>0.46511627906976699</v>
      </c>
      <c r="L16" s="5">
        <f t="shared" si="3"/>
        <v>4.0328079025811148E-2</v>
      </c>
      <c r="M16" s="15">
        <f t="shared" si="4"/>
        <v>1.626353957912069E-3</v>
      </c>
      <c r="Q16" s="10">
        <v>62</v>
      </c>
      <c r="R16" s="12">
        <f t="shared" si="5"/>
        <v>0.91608391608391604</v>
      </c>
      <c r="S16" s="17">
        <f t="shared" si="6"/>
        <v>0.97333332213653445</v>
      </c>
      <c r="T16">
        <v>16</v>
      </c>
    </row>
    <row r="17" spans="1:20">
      <c r="A17">
        <v>17</v>
      </c>
      <c r="B17">
        <v>0.98360655737704905</v>
      </c>
      <c r="C17">
        <v>1</v>
      </c>
      <c r="D17">
        <f t="shared" si="0"/>
        <v>61.000000000000007</v>
      </c>
      <c r="H17" s="14">
        <v>0.98360655737704905</v>
      </c>
      <c r="I17" s="4">
        <f t="shared" si="1"/>
        <v>-8.3592515224286568E-2</v>
      </c>
      <c r="J17" s="6">
        <f t="shared" si="2"/>
        <v>6.9877086015225813E-3</v>
      </c>
      <c r="K17" s="2">
        <v>0.46511627906976699</v>
      </c>
      <c r="L17" s="5">
        <f t="shared" si="3"/>
        <v>4.0328079025811148E-2</v>
      </c>
      <c r="M17" s="15">
        <f t="shared" si="4"/>
        <v>1.626353957912069E-3</v>
      </c>
      <c r="Q17" s="10">
        <v>61.000000000000007</v>
      </c>
      <c r="R17" s="12">
        <f t="shared" si="5"/>
        <v>0.92307692307692302</v>
      </c>
      <c r="S17" s="17">
        <f t="shared" si="6"/>
        <v>0.9755555452918232</v>
      </c>
      <c r="T17">
        <v>17</v>
      </c>
    </row>
    <row r="18" spans="1:20">
      <c r="A18">
        <v>18</v>
      </c>
      <c r="B18">
        <v>1</v>
      </c>
      <c r="C18">
        <v>1.0169491525423699</v>
      </c>
      <c r="D18">
        <f t="shared" si="0"/>
        <v>60</v>
      </c>
      <c r="H18" s="14">
        <v>1</v>
      </c>
      <c r="I18" s="4">
        <f t="shared" si="1"/>
        <v>-6.7199072601335619E-2</v>
      </c>
      <c r="J18" s="6">
        <f t="shared" si="2"/>
        <v>4.515715358479575E-3</v>
      </c>
      <c r="K18" s="2">
        <v>0.46511627906976699</v>
      </c>
      <c r="L18" s="5">
        <f t="shared" si="3"/>
        <v>4.0328079025811148E-2</v>
      </c>
      <c r="M18" s="15">
        <f t="shared" si="4"/>
        <v>1.626353957912069E-3</v>
      </c>
      <c r="Q18" s="10">
        <v>60</v>
      </c>
      <c r="R18" s="12">
        <f t="shared" si="5"/>
        <v>0.93006993006993011</v>
      </c>
      <c r="S18" s="17">
        <f t="shared" si="6"/>
        <v>0.97777776844711206</v>
      </c>
      <c r="T18">
        <v>18</v>
      </c>
    </row>
    <row r="19" spans="1:20">
      <c r="A19">
        <v>19</v>
      </c>
      <c r="B19">
        <v>1.0169491525423699</v>
      </c>
      <c r="C19">
        <v>1.03448275862068</v>
      </c>
      <c r="D19">
        <f t="shared" si="0"/>
        <v>59.000000000000171</v>
      </c>
      <c r="H19" s="14">
        <v>1.0169491525423699</v>
      </c>
      <c r="I19" s="4">
        <f t="shared" si="1"/>
        <v>-5.0249920058965669E-2</v>
      </c>
      <c r="J19" s="6">
        <f t="shared" si="2"/>
        <v>2.5250544659324403E-3</v>
      </c>
      <c r="K19" s="2">
        <v>0.46153846153846101</v>
      </c>
      <c r="L19" s="5">
        <f t="shared" si="3"/>
        <v>3.6750261494505165E-2</v>
      </c>
      <c r="M19" s="15">
        <f t="shared" si="4"/>
        <v>1.3505817199145091E-3</v>
      </c>
      <c r="Q19" s="10">
        <v>59.000000000000171</v>
      </c>
      <c r="R19" s="12">
        <f t="shared" si="5"/>
        <v>0.93706293706293586</v>
      </c>
      <c r="S19" s="17">
        <f t="shared" si="6"/>
        <v>0.97999999160240048</v>
      </c>
      <c r="T19">
        <v>19</v>
      </c>
    </row>
    <row r="20" spans="1:20">
      <c r="A20">
        <v>20</v>
      </c>
      <c r="B20">
        <v>1.03448275862068</v>
      </c>
      <c r="C20">
        <v>1.0526315789473599</v>
      </c>
      <c r="D20">
        <f t="shared" si="0"/>
        <v>58.000000000000547</v>
      </c>
      <c r="H20" s="14">
        <v>1.03448275862068</v>
      </c>
      <c r="I20" s="4">
        <f t="shared" si="1"/>
        <v>-3.2716313980655665E-2</v>
      </c>
      <c r="J20" s="6">
        <f t="shared" si="2"/>
        <v>1.0703572004808453E-3</v>
      </c>
      <c r="K20" s="2">
        <v>0.46153846153846101</v>
      </c>
      <c r="L20" s="5">
        <f t="shared" si="3"/>
        <v>3.6750261494505165E-2</v>
      </c>
      <c r="M20" s="15">
        <f t="shared" si="4"/>
        <v>1.3505817199145091E-3</v>
      </c>
      <c r="Q20" s="10">
        <v>58.000000000000547</v>
      </c>
      <c r="R20" s="12">
        <f t="shared" si="5"/>
        <v>0.94405594405594018</v>
      </c>
      <c r="S20" s="17">
        <f t="shared" si="6"/>
        <v>0.98222221475768845</v>
      </c>
      <c r="T20">
        <v>20</v>
      </c>
    </row>
    <row r="21" spans="1:20">
      <c r="A21">
        <v>21</v>
      </c>
      <c r="B21">
        <v>1.0526315789473599</v>
      </c>
      <c r="C21">
        <v>1.0714285714285701</v>
      </c>
      <c r="D21">
        <f t="shared" si="0"/>
        <v>57.000000000000462</v>
      </c>
      <c r="H21" s="14">
        <v>1.0526315789473599</v>
      </c>
      <c r="I21" s="4">
        <f t="shared" si="1"/>
        <v>-1.4567493653975694E-2</v>
      </c>
      <c r="J21" s="6">
        <f t="shared" si="2"/>
        <v>2.122118713586221E-4</v>
      </c>
      <c r="K21" s="2">
        <v>0.46153846153846101</v>
      </c>
      <c r="L21" s="5">
        <f t="shared" si="3"/>
        <v>3.6750261494505165E-2</v>
      </c>
      <c r="M21" s="15">
        <f t="shared" si="4"/>
        <v>1.3505817199145091E-3</v>
      </c>
      <c r="Q21" s="10">
        <v>57.000000000000462</v>
      </c>
      <c r="R21" s="12">
        <f t="shared" si="5"/>
        <v>0.95104895104894782</v>
      </c>
      <c r="S21" s="17">
        <f t="shared" si="6"/>
        <v>0.98444443791297742</v>
      </c>
      <c r="T21">
        <v>21</v>
      </c>
    </row>
    <row r="22" spans="1:20">
      <c r="A22">
        <v>22</v>
      </c>
      <c r="B22">
        <v>1.0714285714285701</v>
      </c>
      <c r="C22">
        <v>1.0526315789473599</v>
      </c>
      <c r="D22">
        <f t="shared" si="0"/>
        <v>56.000000000000071</v>
      </c>
      <c r="H22" s="14">
        <v>1.0714285714285701</v>
      </c>
      <c r="I22" s="4">
        <f t="shared" si="1"/>
        <v>4.2294988272344458E-3</v>
      </c>
      <c r="J22" s="6">
        <f t="shared" si="2"/>
        <v>1.7888660329577553E-5</v>
      </c>
      <c r="K22" s="2">
        <v>0.46153846153846101</v>
      </c>
      <c r="L22" s="5">
        <f t="shared" si="3"/>
        <v>3.6750261494505165E-2</v>
      </c>
      <c r="M22" s="15">
        <f t="shared" si="4"/>
        <v>1.3505817199145091E-3</v>
      </c>
      <c r="Q22" s="10">
        <v>56.000000000000071</v>
      </c>
      <c r="R22" s="12">
        <f t="shared" si="5"/>
        <v>0.95804195804195758</v>
      </c>
      <c r="S22" s="17">
        <f t="shared" si="6"/>
        <v>0.98666666106826706</v>
      </c>
      <c r="T22">
        <v>22</v>
      </c>
    </row>
    <row r="23" spans="1:20">
      <c r="A23">
        <v>23</v>
      </c>
      <c r="B23">
        <v>1.0526315789473599</v>
      </c>
      <c r="C23">
        <v>1.03448275862068</v>
      </c>
      <c r="D23">
        <f t="shared" si="0"/>
        <v>57.000000000000462</v>
      </c>
      <c r="H23" s="14">
        <v>1.0526315789473599</v>
      </c>
      <c r="I23" s="4">
        <f t="shared" si="1"/>
        <v>-1.4567493653975694E-2</v>
      </c>
      <c r="J23" s="6">
        <f t="shared" si="2"/>
        <v>2.122118713586221E-4</v>
      </c>
      <c r="K23" s="2">
        <v>0.46153846153846101</v>
      </c>
      <c r="L23" s="5">
        <f t="shared" si="3"/>
        <v>3.6750261494505165E-2</v>
      </c>
      <c r="M23" s="15">
        <f t="shared" si="4"/>
        <v>1.3505817199145091E-3</v>
      </c>
      <c r="Q23" s="10">
        <v>57.000000000000462</v>
      </c>
      <c r="R23" s="12">
        <f t="shared" si="5"/>
        <v>0.95104895104894782</v>
      </c>
      <c r="S23" s="17">
        <f t="shared" si="6"/>
        <v>0.98444443791297742</v>
      </c>
      <c r="T23">
        <v>23</v>
      </c>
    </row>
    <row r="24" spans="1:20">
      <c r="A24">
        <v>24</v>
      </c>
      <c r="B24">
        <v>1.03448275862068</v>
      </c>
      <c r="C24">
        <v>1.0526315789473599</v>
      </c>
      <c r="D24">
        <f t="shared" si="0"/>
        <v>58.000000000000547</v>
      </c>
      <c r="H24" s="14">
        <v>1.03448275862068</v>
      </c>
      <c r="I24" s="4">
        <f t="shared" si="1"/>
        <v>-3.2716313980655665E-2</v>
      </c>
      <c r="J24" s="6">
        <f t="shared" si="2"/>
        <v>1.0703572004808453E-3</v>
      </c>
      <c r="K24" s="2">
        <v>0.46153846153846101</v>
      </c>
      <c r="L24" s="5">
        <f t="shared" si="3"/>
        <v>3.6750261494505165E-2</v>
      </c>
      <c r="M24" s="15">
        <f t="shared" si="4"/>
        <v>1.3505817199145091E-3</v>
      </c>
      <c r="Q24" s="10">
        <v>58.000000000000547</v>
      </c>
      <c r="R24" s="12">
        <f t="shared" si="5"/>
        <v>0.94405594405594018</v>
      </c>
      <c r="S24" s="17">
        <f t="shared" si="6"/>
        <v>0.98222221475768845</v>
      </c>
      <c r="T24">
        <v>24</v>
      </c>
    </row>
    <row r="25" spans="1:20">
      <c r="A25">
        <v>25</v>
      </c>
      <c r="B25">
        <v>1.0526315789473599</v>
      </c>
      <c r="C25">
        <v>1.0714285714285701</v>
      </c>
      <c r="D25">
        <f t="shared" si="0"/>
        <v>57.000000000000462</v>
      </c>
      <c r="H25" s="14">
        <v>1.0526315789473599</v>
      </c>
      <c r="I25" s="4">
        <f t="shared" si="1"/>
        <v>-1.4567493653975694E-2</v>
      </c>
      <c r="J25" s="6">
        <f t="shared" si="2"/>
        <v>2.122118713586221E-4</v>
      </c>
      <c r="K25" s="2">
        <v>0.45801526717557201</v>
      </c>
      <c r="L25" s="5">
        <f t="shared" si="3"/>
        <v>3.3227067131616161E-2</v>
      </c>
      <c r="M25" s="15">
        <f t="shared" si="4"/>
        <v>1.1040379901689271E-3</v>
      </c>
      <c r="Q25" s="10">
        <v>57.000000000000462</v>
      </c>
      <c r="R25" s="12">
        <f t="shared" si="5"/>
        <v>0.95104895104894782</v>
      </c>
      <c r="S25" s="17">
        <f t="shared" si="6"/>
        <v>0.98444443791297742</v>
      </c>
      <c r="T25">
        <v>25</v>
      </c>
    </row>
    <row r="26" spans="1:20">
      <c r="A26">
        <v>26</v>
      </c>
      <c r="B26">
        <v>1.0714285714285701</v>
      </c>
      <c r="C26">
        <v>1.0526315789473599</v>
      </c>
      <c r="D26">
        <f t="shared" si="0"/>
        <v>56.000000000000071</v>
      </c>
      <c r="H26" s="14">
        <v>1.0714285714285701</v>
      </c>
      <c r="I26" s="4">
        <f t="shared" si="1"/>
        <v>4.2294988272344458E-3</v>
      </c>
      <c r="J26" s="6">
        <f t="shared" si="2"/>
        <v>1.7888660329577553E-5</v>
      </c>
      <c r="K26" s="2">
        <v>0.45801526717557201</v>
      </c>
      <c r="L26" s="5">
        <f t="shared" si="3"/>
        <v>3.3227067131616161E-2</v>
      </c>
      <c r="M26" s="15">
        <f t="shared" si="4"/>
        <v>1.1040379901689271E-3</v>
      </c>
      <c r="Q26" s="10">
        <v>56.000000000000071</v>
      </c>
      <c r="R26" s="12">
        <f t="shared" si="5"/>
        <v>0.95804195804195758</v>
      </c>
      <c r="S26" s="17">
        <f t="shared" si="6"/>
        <v>0.98666666106826706</v>
      </c>
      <c r="T26">
        <v>26</v>
      </c>
    </row>
    <row r="27" spans="1:20">
      <c r="A27">
        <v>27</v>
      </c>
      <c r="B27">
        <v>1.0526315789473599</v>
      </c>
      <c r="C27">
        <v>1.03448275862068</v>
      </c>
      <c r="D27">
        <f t="shared" si="0"/>
        <v>57.000000000000462</v>
      </c>
      <c r="H27" s="14">
        <v>1.0526315789473599</v>
      </c>
      <c r="I27" s="4">
        <f t="shared" si="1"/>
        <v>-1.4567493653975694E-2</v>
      </c>
      <c r="J27" s="6">
        <f t="shared" si="2"/>
        <v>2.122118713586221E-4</v>
      </c>
      <c r="K27" s="2">
        <v>0.45801526717557201</v>
      </c>
      <c r="L27" s="5">
        <f t="shared" si="3"/>
        <v>3.3227067131616161E-2</v>
      </c>
      <c r="M27" s="15">
        <f t="shared" si="4"/>
        <v>1.1040379901689271E-3</v>
      </c>
      <c r="Q27" s="10">
        <v>57.000000000000462</v>
      </c>
      <c r="R27" s="12">
        <f t="shared" si="5"/>
        <v>0.95104895104894782</v>
      </c>
      <c r="S27" s="17">
        <f t="shared" si="6"/>
        <v>0.98444443791297742</v>
      </c>
      <c r="T27">
        <v>27</v>
      </c>
    </row>
    <row r="28" spans="1:20">
      <c r="A28">
        <v>28</v>
      </c>
      <c r="B28">
        <v>1.03448275862068</v>
      </c>
      <c r="C28">
        <v>1.0169491525423699</v>
      </c>
      <c r="D28">
        <f t="shared" si="0"/>
        <v>58.000000000000547</v>
      </c>
      <c r="H28" s="14">
        <v>1.03448275862068</v>
      </c>
      <c r="I28" s="4">
        <f t="shared" si="1"/>
        <v>-3.2716313980655665E-2</v>
      </c>
      <c r="J28" s="6">
        <f t="shared" si="2"/>
        <v>1.0703572004808453E-3</v>
      </c>
      <c r="K28" s="2">
        <v>0.45801526717557201</v>
      </c>
      <c r="L28" s="5">
        <f t="shared" si="3"/>
        <v>3.3227067131616161E-2</v>
      </c>
      <c r="M28" s="15">
        <f t="shared" si="4"/>
        <v>1.1040379901689271E-3</v>
      </c>
      <c r="Q28" s="10">
        <v>58.000000000000547</v>
      </c>
      <c r="R28" s="12">
        <f t="shared" si="5"/>
        <v>0.94405594405594018</v>
      </c>
      <c r="S28" s="17">
        <f t="shared" si="6"/>
        <v>0.98222221475768845</v>
      </c>
      <c r="T28">
        <v>28</v>
      </c>
    </row>
    <row r="29" spans="1:20">
      <c r="A29">
        <v>29</v>
      </c>
      <c r="B29">
        <v>1.0169491525423699</v>
      </c>
      <c r="C29">
        <v>1.03448275862068</v>
      </c>
      <c r="D29">
        <f t="shared" si="0"/>
        <v>59.000000000000171</v>
      </c>
      <c r="H29" s="14">
        <v>1.0169491525423699</v>
      </c>
      <c r="I29" s="4">
        <f t="shared" si="1"/>
        <v>-5.0249920058965669E-2</v>
      </c>
      <c r="J29" s="6">
        <f t="shared" si="2"/>
        <v>2.5250544659324403E-3</v>
      </c>
      <c r="K29" s="2">
        <v>0.45801526717557201</v>
      </c>
      <c r="L29" s="5">
        <f t="shared" si="3"/>
        <v>3.3227067131616161E-2</v>
      </c>
      <c r="M29" s="15">
        <f t="shared" si="4"/>
        <v>1.1040379901689271E-3</v>
      </c>
      <c r="Q29" s="10">
        <v>59.000000000000171</v>
      </c>
      <c r="R29" s="12">
        <f t="shared" si="5"/>
        <v>0.93706293706293586</v>
      </c>
      <c r="S29" s="17">
        <f t="shared" si="6"/>
        <v>0.97999999160240048</v>
      </c>
      <c r="T29">
        <v>29</v>
      </c>
    </row>
    <row r="30" spans="1:20">
      <c r="A30">
        <v>30</v>
      </c>
      <c r="B30">
        <v>1.03448275862068</v>
      </c>
      <c r="C30">
        <v>1.0526315789473599</v>
      </c>
      <c r="D30">
        <f t="shared" si="0"/>
        <v>58.000000000000547</v>
      </c>
      <c r="H30" s="14">
        <v>1.03448275862068</v>
      </c>
      <c r="I30" s="4">
        <f t="shared" si="1"/>
        <v>-3.2716313980655665E-2</v>
      </c>
      <c r="J30" s="6">
        <f t="shared" si="2"/>
        <v>1.0703572004808453E-3</v>
      </c>
      <c r="K30" s="2">
        <v>0.45454545454545398</v>
      </c>
      <c r="L30" s="5">
        <f t="shared" si="3"/>
        <v>2.9757254501498132E-2</v>
      </c>
      <c r="M30" s="15">
        <f t="shared" si="4"/>
        <v>8.8549419546693085E-4</v>
      </c>
      <c r="Q30" s="10">
        <v>58.000000000000547</v>
      </c>
      <c r="R30" s="12">
        <f t="shared" si="5"/>
        <v>0.94405594405594018</v>
      </c>
      <c r="S30" s="17">
        <f t="shared" si="6"/>
        <v>0.98222221475768845</v>
      </c>
      <c r="T30">
        <v>30</v>
      </c>
    </row>
    <row r="31" spans="1:20">
      <c r="A31">
        <v>31</v>
      </c>
      <c r="B31">
        <v>1.0526315789473599</v>
      </c>
      <c r="C31">
        <v>1.0714285714285701</v>
      </c>
      <c r="D31">
        <f t="shared" si="0"/>
        <v>57.000000000000462</v>
      </c>
      <c r="H31" s="14">
        <v>1.0526315789473599</v>
      </c>
      <c r="I31" s="4">
        <f t="shared" si="1"/>
        <v>-1.4567493653975694E-2</v>
      </c>
      <c r="J31" s="6">
        <f t="shared" si="2"/>
        <v>2.122118713586221E-4</v>
      </c>
      <c r="K31" s="2">
        <v>0.45454545454545398</v>
      </c>
      <c r="L31" s="5">
        <f t="shared" si="3"/>
        <v>2.9757254501498132E-2</v>
      </c>
      <c r="M31" s="15">
        <f t="shared" si="4"/>
        <v>8.8549419546693085E-4</v>
      </c>
      <c r="Q31" s="10">
        <v>57.000000000000462</v>
      </c>
      <c r="R31" s="12">
        <f t="shared" si="5"/>
        <v>0.95104895104894782</v>
      </c>
      <c r="S31" s="17">
        <f t="shared" si="6"/>
        <v>0.98444443791297742</v>
      </c>
      <c r="T31">
        <v>31</v>
      </c>
    </row>
    <row r="32" spans="1:20">
      <c r="A32">
        <v>32</v>
      </c>
      <c r="B32">
        <v>1.0714285714285701</v>
      </c>
      <c r="C32">
        <v>1.0526315789473599</v>
      </c>
      <c r="D32">
        <f t="shared" si="0"/>
        <v>56.000000000000071</v>
      </c>
      <c r="H32" s="14">
        <v>1.0714285714285701</v>
      </c>
      <c r="I32" s="4">
        <f t="shared" si="1"/>
        <v>4.2294988272344458E-3</v>
      </c>
      <c r="J32" s="6">
        <f t="shared" si="2"/>
        <v>1.7888660329577553E-5</v>
      </c>
      <c r="K32" s="2">
        <v>0.45454545454545398</v>
      </c>
      <c r="L32" s="5">
        <f t="shared" si="3"/>
        <v>2.9757254501498132E-2</v>
      </c>
      <c r="M32" s="15">
        <f t="shared" si="4"/>
        <v>8.8549419546693085E-4</v>
      </c>
      <c r="Q32" s="10">
        <v>56.000000000000071</v>
      </c>
      <c r="R32" s="12">
        <f t="shared" si="5"/>
        <v>0.95804195804195758</v>
      </c>
      <c r="S32" s="17">
        <f t="shared" si="6"/>
        <v>0.98666666106826706</v>
      </c>
      <c r="T32">
        <v>32</v>
      </c>
    </row>
    <row r="33" spans="1:20">
      <c r="A33">
        <v>33</v>
      </c>
      <c r="B33">
        <v>1.0526315789473599</v>
      </c>
      <c r="C33">
        <v>1.03448275862068</v>
      </c>
      <c r="D33">
        <f t="shared" si="0"/>
        <v>57.000000000000462</v>
      </c>
      <c r="H33" s="14">
        <v>1.0526315789473599</v>
      </c>
      <c r="I33" s="4">
        <f t="shared" si="1"/>
        <v>-1.4567493653975694E-2</v>
      </c>
      <c r="J33" s="6">
        <f t="shared" si="2"/>
        <v>2.122118713586221E-4</v>
      </c>
      <c r="K33" s="2">
        <v>0.45454545454545398</v>
      </c>
      <c r="L33" s="5">
        <f t="shared" si="3"/>
        <v>2.9757254501498132E-2</v>
      </c>
      <c r="M33" s="15">
        <f t="shared" si="4"/>
        <v>8.8549419546693085E-4</v>
      </c>
      <c r="Q33" s="10">
        <v>57.000000000000462</v>
      </c>
      <c r="R33" s="12">
        <f t="shared" si="5"/>
        <v>0.95104895104894782</v>
      </c>
      <c r="S33" s="17">
        <f t="shared" si="6"/>
        <v>0.98444443791297742</v>
      </c>
      <c r="T33">
        <v>33</v>
      </c>
    </row>
    <row r="34" spans="1:20">
      <c r="A34">
        <v>34</v>
      </c>
      <c r="B34">
        <v>1.03448275862068</v>
      </c>
      <c r="C34">
        <v>1.0526315789473599</v>
      </c>
      <c r="D34">
        <f t="shared" si="0"/>
        <v>58.000000000000547</v>
      </c>
      <c r="H34" s="14">
        <v>1.03448275862068</v>
      </c>
      <c r="I34" s="4">
        <f t="shared" si="1"/>
        <v>-3.2716313980655665E-2</v>
      </c>
      <c r="J34" s="6">
        <f t="shared" si="2"/>
        <v>1.0703572004808453E-3</v>
      </c>
      <c r="K34" s="2">
        <v>0.45454545454545398</v>
      </c>
      <c r="L34" s="5">
        <f t="shared" si="3"/>
        <v>2.9757254501498132E-2</v>
      </c>
      <c r="M34" s="15">
        <f t="shared" si="4"/>
        <v>8.8549419546693085E-4</v>
      </c>
      <c r="Q34" s="10">
        <v>58.000000000000547</v>
      </c>
      <c r="R34" s="12">
        <f t="shared" si="5"/>
        <v>0.94405594405594018</v>
      </c>
      <c r="S34" s="17">
        <f t="shared" si="6"/>
        <v>0.98222221475768845</v>
      </c>
      <c r="T34">
        <v>34</v>
      </c>
    </row>
    <row r="35" spans="1:20">
      <c r="A35">
        <v>35</v>
      </c>
      <c r="B35">
        <v>1.0526315789473599</v>
      </c>
      <c r="C35">
        <v>1.0714285714285701</v>
      </c>
      <c r="D35">
        <f t="shared" si="0"/>
        <v>57.000000000000462</v>
      </c>
      <c r="H35" s="14">
        <v>1.0526315789473599</v>
      </c>
      <c r="I35" s="4">
        <f t="shared" si="1"/>
        <v>-1.4567493653975694E-2</v>
      </c>
      <c r="J35" s="6">
        <f t="shared" si="2"/>
        <v>2.122118713586221E-4</v>
      </c>
      <c r="K35" s="2">
        <v>0.45454545454545398</v>
      </c>
      <c r="L35" s="5">
        <f t="shared" si="3"/>
        <v>2.9757254501498132E-2</v>
      </c>
      <c r="M35" s="15">
        <f t="shared" si="4"/>
        <v>8.8549419546693085E-4</v>
      </c>
      <c r="Q35" s="10">
        <v>57.000000000000462</v>
      </c>
      <c r="R35" s="12">
        <f t="shared" si="5"/>
        <v>0.95104895104894782</v>
      </c>
      <c r="S35" s="17">
        <f t="shared" si="6"/>
        <v>0.98444443791297742</v>
      </c>
      <c r="T35">
        <v>35</v>
      </c>
    </row>
    <row r="36" spans="1:20">
      <c r="A36">
        <v>36</v>
      </c>
      <c r="B36">
        <v>1.0714285714285701</v>
      </c>
      <c r="C36">
        <v>1.0526315789473599</v>
      </c>
      <c r="D36">
        <f t="shared" si="0"/>
        <v>56.000000000000071</v>
      </c>
      <c r="H36" s="14">
        <v>1.0714285714285701</v>
      </c>
      <c r="I36" s="4">
        <f t="shared" si="1"/>
        <v>4.2294988272344458E-3</v>
      </c>
      <c r="J36" s="6">
        <f t="shared" si="2"/>
        <v>1.7888660329577553E-5</v>
      </c>
      <c r="K36" s="2">
        <v>0.45454545454545398</v>
      </c>
      <c r="L36" s="5">
        <f t="shared" si="3"/>
        <v>2.9757254501498132E-2</v>
      </c>
      <c r="M36" s="15">
        <f t="shared" si="4"/>
        <v>8.8549419546693085E-4</v>
      </c>
      <c r="Q36" s="10">
        <v>56.000000000000071</v>
      </c>
      <c r="R36" s="12">
        <f t="shared" si="5"/>
        <v>0.95804195804195758</v>
      </c>
      <c r="S36" s="17">
        <f t="shared" si="6"/>
        <v>0.98666666106826706</v>
      </c>
      <c r="T36">
        <v>36</v>
      </c>
    </row>
    <row r="37" spans="1:20">
      <c r="A37">
        <v>37</v>
      </c>
      <c r="B37">
        <v>1.0526315789473599</v>
      </c>
      <c r="C37">
        <v>1.0714285714285701</v>
      </c>
      <c r="D37">
        <f t="shared" si="0"/>
        <v>57.000000000000462</v>
      </c>
      <c r="H37" s="14">
        <v>1.0526315789473599</v>
      </c>
      <c r="I37" s="4">
        <f t="shared" si="1"/>
        <v>-1.4567493653975694E-2</v>
      </c>
      <c r="J37" s="6">
        <f t="shared" si="2"/>
        <v>2.122118713586221E-4</v>
      </c>
      <c r="K37" s="2">
        <v>0.45454545454545398</v>
      </c>
      <c r="L37" s="5">
        <f t="shared" si="3"/>
        <v>2.9757254501498132E-2</v>
      </c>
      <c r="M37" s="15">
        <f t="shared" si="4"/>
        <v>8.8549419546693085E-4</v>
      </c>
      <c r="Q37" s="10">
        <v>57.000000000000462</v>
      </c>
      <c r="R37" s="12">
        <f t="shared" si="5"/>
        <v>0.95104895104894782</v>
      </c>
      <c r="S37" s="17">
        <f t="shared" si="6"/>
        <v>0.98444443791297742</v>
      </c>
      <c r="T37">
        <v>37</v>
      </c>
    </row>
    <row r="38" spans="1:20">
      <c r="A38">
        <v>38</v>
      </c>
      <c r="B38">
        <v>1.0714285714285701</v>
      </c>
      <c r="C38">
        <v>1.0909090909090899</v>
      </c>
      <c r="D38">
        <f t="shared" si="0"/>
        <v>56.000000000000071</v>
      </c>
      <c r="H38" s="14">
        <v>1.0714285714285701</v>
      </c>
      <c r="I38" s="4">
        <f t="shared" si="1"/>
        <v>4.2294988272344458E-3</v>
      </c>
      <c r="J38" s="6">
        <f t="shared" si="2"/>
        <v>1.7888660329577553E-5</v>
      </c>
      <c r="K38" s="2">
        <v>0.45454545454545398</v>
      </c>
      <c r="L38" s="5">
        <f t="shared" si="3"/>
        <v>2.9757254501498132E-2</v>
      </c>
      <c r="M38" s="15">
        <f t="shared" si="4"/>
        <v>8.8549419546693085E-4</v>
      </c>
      <c r="Q38" s="10">
        <v>56.000000000000071</v>
      </c>
      <c r="R38" s="12">
        <f t="shared" si="5"/>
        <v>0.95804195804195758</v>
      </c>
      <c r="S38" s="17">
        <f t="shared" si="6"/>
        <v>0.98666666106826706</v>
      </c>
      <c r="T38">
        <v>38</v>
      </c>
    </row>
    <row r="39" spans="1:20">
      <c r="A39">
        <v>39</v>
      </c>
      <c r="B39">
        <v>1.0909090909090899</v>
      </c>
      <c r="C39">
        <v>1.0714285714285701</v>
      </c>
      <c r="D39">
        <f t="shared" si="0"/>
        <v>55.00000000000005</v>
      </c>
      <c r="H39" s="14">
        <v>1.0909090909090899</v>
      </c>
      <c r="I39" s="4">
        <f t="shared" si="1"/>
        <v>2.3710018307754321E-2</v>
      </c>
      <c r="J39" s="6">
        <f t="shared" si="2"/>
        <v>5.6216496815404509E-4</v>
      </c>
      <c r="K39" s="2">
        <v>0.45454545454545398</v>
      </c>
      <c r="L39" s="5">
        <f t="shared" si="3"/>
        <v>2.9757254501498132E-2</v>
      </c>
      <c r="M39" s="15">
        <f t="shared" si="4"/>
        <v>8.8549419546693085E-4</v>
      </c>
      <c r="Q39" s="10">
        <v>55.00000000000005</v>
      </c>
      <c r="R39" s="12">
        <f t="shared" si="5"/>
        <v>0.96503496503496466</v>
      </c>
      <c r="S39" s="17">
        <f t="shared" si="6"/>
        <v>0.98888888422355592</v>
      </c>
      <c r="T39">
        <v>39</v>
      </c>
    </row>
    <row r="40" spans="1:20">
      <c r="A40">
        <v>40</v>
      </c>
      <c r="B40">
        <v>1.0714285714285701</v>
      </c>
      <c r="C40">
        <v>1.0909090909090899</v>
      </c>
      <c r="D40">
        <f t="shared" si="0"/>
        <v>56.000000000000071</v>
      </c>
      <c r="H40" s="14">
        <v>1.0714285714285701</v>
      </c>
      <c r="I40" s="4">
        <f t="shared" si="1"/>
        <v>4.2294988272344458E-3</v>
      </c>
      <c r="J40" s="6">
        <f t="shared" si="2"/>
        <v>1.7888660329577553E-5</v>
      </c>
      <c r="K40" s="2">
        <v>0.45454545454545398</v>
      </c>
      <c r="L40" s="5">
        <f t="shared" si="3"/>
        <v>2.9757254501498132E-2</v>
      </c>
      <c r="M40" s="15">
        <f t="shared" si="4"/>
        <v>8.8549419546693085E-4</v>
      </c>
      <c r="Q40" s="10">
        <v>56.000000000000071</v>
      </c>
      <c r="R40" s="12">
        <f t="shared" si="5"/>
        <v>0.95804195804195758</v>
      </c>
      <c r="S40" s="17">
        <f t="shared" si="6"/>
        <v>0.98666666106826706</v>
      </c>
      <c r="T40">
        <v>40</v>
      </c>
    </row>
    <row r="41" spans="1:20">
      <c r="A41">
        <v>41</v>
      </c>
      <c r="B41">
        <v>1.0909090909090899</v>
      </c>
      <c r="C41">
        <v>1.1111111111111101</v>
      </c>
      <c r="D41">
        <f t="shared" si="0"/>
        <v>55.00000000000005</v>
      </c>
      <c r="H41" s="14">
        <v>1.0909090909090899</v>
      </c>
      <c r="I41" s="4">
        <f t="shared" si="1"/>
        <v>2.3710018307754321E-2</v>
      </c>
      <c r="J41" s="6">
        <f t="shared" si="2"/>
        <v>5.6216496815404509E-4</v>
      </c>
      <c r="K41" s="2">
        <v>0.45454545454545398</v>
      </c>
      <c r="L41" s="5">
        <f t="shared" si="3"/>
        <v>2.9757254501498132E-2</v>
      </c>
      <c r="M41" s="15">
        <f t="shared" si="4"/>
        <v>8.8549419546693085E-4</v>
      </c>
      <c r="Q41" s="10">
        <v>55.00000000000005</v>
      </c>
      <c r="R41" s="12">
        <f t="shared" si="5"/>
        <v>0.96503496503496466</v>
      </c>
      <c r="S41" s="17">
        <f t="shared" si="6"/>
        <v>0.98888888422355592</v>
      </c>
      <c r="T41">
        <v>41</v>
      </c>
    </row>
    <row r="42" spans="1:20">
      <c r="A42">
        <v>42</v>
      </c>
      <c r="B42">
        <v>1.1111111111111101</v>
      </c>
      <c r="C42">
        <v>1.1320754716981101</v>
      </c>
      <c r="D42">
        <f t="shared" si="0"/>
        <v>54.00000000000005</v>
      </c>
      <c r="H42" s="14">
        <v>1.1111111111111101</v>
      </c>
      <c r="I42" s="4">
        <f t="shared" si="1"/>
        <v>4.3912038509774431E-2</v>
      </c>
      <c r="J42" s="6">
        <f t="shared" si="2"/>
        <v>1.9282671260839126E-3</v>
      </c>
      <c r="K42" s="2">
        <v>0.45454545454545398</v>
      </c>
      <c r="L42" s="5">
        <f t="shared" si="3"/>
        <v>2.9757254501498132E-2</v>
      </c>
      <c r="M42" s="15">
        <f t="shared" si="4"/>
        <v>8.8549419546693085E-4</v>
      </c>
      <c r="Q42" s="10">
        <v>54.00000000000005</v>
      </c>
      <c r="R42" s="12">
        <f t="shared" si="5"/>
        <v>0.97202797202797164</v>
      </c>
      <c r="S42" s="17">
        <f t="shared" si="6"/>
        <v>0.99111110737884467</v>
      </c>
      <c r="T42">
        <v>42</v>
      </c>
    </row>
    <row r="43" spans="1:20">
      <c r="A43">
        <v>43</v>
      </c>
      <c r="B43">
        <v>1.1320754716981101</v>
      </c>
      <c r="C43">
        <v>1.1111111111111101</v>
      </c>
      <c r="D43">
        <f t="shared" si="0"/>
        <v>53.000000000000149</v>
      </c>
      <c r="H43" s="14">
        <v>1.1320754716981101</v>
      </c>
      <c r="I43" s="4">
        <f t="shared" si="1"/>
        <v>6.4876399096774451E-2</v>
      </c>
      <c r="J43" s="6">
        <f t="shared" si="2"/>
        <v>4.2089471597639566E-3</v>
      </c>
      <c r="K43" s="2">
        <v>0.45454545454545398</v>
      </c>
      <c r="L43" s="5">
        <f t="shared" si="3"/>
        <v>2.9757254501498132E-2</v>
      </c>
      <c r="M43" s="15">
        <f t="shared" si="4"/>
        <v>8.8549419546693085E-4</v>
      </c>
      <c r="Q43" s="10">
        <v>53.000000000000149</v>
      </c>
      <c r="R43" s="12">
        <f t="shared" si="5"/>
        <v>0.97902097902097796</v>
      </c>
      <c r="S43" s="17">
        <f t="shared" si="6"/>
        <v>0.99333333053413331</v>
      </c>
      <c r="T43">
        <v>43</v>
      </c>
    </row>
    <row r="44" spans="1:20">
      <c r="A44">
        <v>44</v>
      </c>
      <c r="B44">
        <v>1.1111111111111101</v>
      </c>
      <c r="C44">
        <v>1.0909090909090899</v>
      </c>
      <c r="D44">
        <f t="shared" si="0"/>
        <v>54.00000000000005</v>
      </c>
      <c r="H44" s="14">
        <v>1.1111111111111101</v>
      </c>
      <c r="I44" s="4">
        <f t="shared" si="1"/>
        <v>4.3912038509774431E-2</v>
      </c>
      <c r="J44" s="6">
        <f t="shared" si="2"/>
        <v>1.9282671260839126E-3</v>
      </c>
      <c r="K44" s="2">
        <v>0.45454545454545398</v>
      </c>
      <c r="L44" s="5">
        <f t="shared" si="3"/>
        <v>2.9757254501498132E-2</v>
      </c>
      <c r="M44" s="15">
        <f t="shared" si="4"/>
        <v>8.8549419546693085E-4</v>
      </c>
      <c r="Q44" s="10">
        <v>54.00000000000005</v>
      </c>
      <c r="R44" s="12">
        <f t="shared" si="5"/>
        <v>0.97202797202797164</v>
      </c>
      <c r="S44" s="17">
        <f t="shared" si="6"/>
        <v>0.99111110737884467</v>
      </c>
      <c r="T44">
        <v>44</v>
      </c>
    </row>
    <row r="45" spans="1:20">
      <c r="A45">
        <v>45</v>
      </c>
      <c r="B45">
        <v>1.0909090909090899</v>
      </c>
      <c r="C45">
        <v>1.1111111111111101</v>
      </c>
      <c r="D45">
        <f t="shared" si="0"/>
        <v>55.00000000000005</v>
      </c>
      <c r="H45" s="14">
        <v>1.0909090909090899</v>
      </c>
      <c r="I45" s="4">
        <f t="shared" si="1"/>
        <v>2.3710018307754321E-2</v>
      </c>
      <c r="J45" s="6">
        <f t="shared" si="2"/>
        <v>5.6216496815404509E-4</v>
      </c>
      <c r="K45" s="2">
        <v>0.45454545454545398</v>
      </c>
      <c r="L45" s="5">
        <f t="shared" si="3"/>
        <v>2.9757254501498132E-2</v>
      </c>
      <c r="M45" s="15">
        <f t="shared" si="4"/>
        <v>8.8549419546693085E-4</v>
      </c>
      <c r="Q45" s="10">
        <v>55.00000000000005</v>
      </c>
      <c r="R45" s="12">
        <f t="shared" si="5"/>
        <v>0.96503496503496466</v>
      </c>
      <c r="S45" s="17">
        <f t="shared" si="6"/>
        <v>0.98888888422355592</v>
      </c>
      <c r="T45">
        <v>45</v>
      </c>
    </row>
    <row r="46" spans="1:20">
      <c r="A46">
        <v>46</v>
      </c>
      <c r="B46">
        <v>1.1111111111111101</v>
      </c>
      <c r="C46">
        <v>1.1320754716981101</v>
      </c>
      <c r="D46">
        <f t="shared" si="0"/>
        <v>54.00000000000005</v>
      </c>
      <c r="H46" s="14">
        <v>1.1111111111111101</v>
      </c>
      <c r="I46" s="4">
        <f t="shared" si="1"/>
        <v>4.3912038509774431E-2</v>
      </c>
      <c r="J46" s="6">
        <f t="shared" si="2"/>
        <v>1.9282671260839126E-3</v>
      </c>
      <c r="K46" s="2">
        <v>0.45454545454545398</v>
      </c>
      <c r="L46" s="5">
        <f t="shared" si="3"/>
        <v>2.9757254501498132E-2</v>
      </c>
      <c r="M46" s="15">
        <f t="shared" si="4"/>
        <v>8.8549419546693085E-4</v>
      </c>
      <c r="Q46" s="10">
        <v>54.00000000000005</v>
      </c>
      <c r="R46" s="12">
        <f t="shared" si="5"/>
        <v>0.97202797202797164</v>
      </c>
      <c r="S46" s="17">
        <f t="shared" si="6"/>
        <v>0.99111110737884467</v>
      </c>
      <c r="T46">
        <v>46</v>
      </c>
    </row>
    <row r="47" spans="1:20">
      <c r="A47">
        <v>47</v>
      </c>
      <c r="B47">
        <v>1.1320754716981101</v>
      </c>
      <c r="C47">
        <v>1.15384615384615</v>
      </c>
      <c r="D47">
        <f t="shared" si="0"/>
        <v>53.000000000000149</v>
      </c>
      <c r="H47" s="14">
        <v>1.1320754716981101</v>
      </c>
      <c r="I47" s="4">
        <f t="shared" si="1"/>
        <v>6.4876399096774451E-2</v>
      </c>
      <c r="J47" s="6">
        <f t="shared" si="2"/>
        <v>4.2089471597639566E-3</v>
      </c>
      <c r="K47" s="2">
        <v>0.45454545454545398</v>
      </c>
      <c r="L47" s="5">
        <f t="shared" si="3"/>
        <v>2.9757254501498132E-2</v>
      </c>
      <c r="M47" s="15">
        <f t="shared" si="4"/>
        <v>8.8549419546693085E-4</v>
      </c>
      <c r="Q47" s="10">
        <v>53.000000000000149</v>
      </c>
      <c r="R47" s="12">
        <f t="shared" si="5"/>
        <v>0.97902097902097796</v>
      </c>
      <c r="S47" s="17">
        <f t="shared" si="6"/>
        <v>0.99333333053413331</v>
      </c>
      <c r="T47">
        <v>47</v>
      </c>
    </row>
    <row r="48" spans="1:20">
      <c r="A48">
        <v>48</v>
      </c>
      <c r="B48">
        <v>1.15384615384615</v>
      </c>
      <c r="C48">
        <v>1.1320754716981101</v>
      </c>
      <c r="D48">
        <f t="shared" si="0"/>
        <v>52.000000000000178</v>
      </c>
      <c r="H48" s="14">
        <v>1.15384615384615</v>
      </c>
      <c r="I48" s="4">
        <f t="shared" si="1"/>
        <v>8.664708124481435E-2</v>
      </c>
      <c r="J48" s="6">
        <f t="shared" si="2"/>
        <v>7.5077166882454591E-3</v>
      </c>
      <c r="K48" s="2">
        <v>0.45454545454545398</v>
      </c>
      <c r="L48" s="5">
        <f t="shared" si="3"/>
        <v>2.9757254501498132E-2</v>
      </c>
      <c r="M48" s="15">
        <f t="shared" si="4"/>
        <v>8.8549419546693085E-4</v>
      </c>
      <c r="Q48" s="10">
        <v>52.000000000000178</v>
      </c>
      <c r="R48" s="12">
        <f t="shared" si="5"/>
        <v>0.98601398601398482</v>
      </c>
      <c r="S48" s="17">
        <f t="shared" si="6"/>
        <v>0.99555555368942206</v>
      </c>
      <c r="T48">
        <v>48</v>
      </c>
    </row>
    <row r="49" spans="1:20">
      <c r="A49">
        <v>49</v>
      </c>
      <c r="B49">
        <v>1.1320754716981101</v>
      </c>
      <c r="C49">
        <v>1.1111111111111101</v>
      </c>
      <c r="D49">
        <f t="shared" si="0"/>
        <v>53.000000000000149</v>
      </c>
      <c r="H49" s="14">
        <v>1.1320754716981101</v>
      </c>
      <c r="I49" s="4">
        <f t="shared" si="1"/>
        <v>6.4876399096774451E-2</v>
      </c>
      <c r="J49" s="6">
        <f t="shared" si="2"/>
        <v>4.2089471597639566E-3</v>
      </c>
      <c r="K49" s="2">
        <v>0.45454545454545398</v>
      </c>
      <c r="L49" s="5">
        <f t="shared" si="3"/>
        <v>2.9757254501498132E-2</v>
      </c>
      <c r="M49" s="15">
        <f t="shared" si="4"/>
        <v>8.8549419546693085E-4</v>
      </c>
      <c r="Q49" s="10">
        <v>53.000000000000149</v>
      </c>
      <c r="R49" s="12">
        <f t="shared" si="5"/>
        <v>0.97902097902097796</v>
      </c>
      <c r="S49" s="17">
        <f t="shared" si="6"/>
        <v>0.99333333053413331</v>
      </c>
      <c r="T49">
        <v>49</v>
      </c>
    </row>
    <row r="50" spans="1:20">
      <c r="A50">
        <v>50</v>
      </c>
      <c r="B50">
        <v>1.1111111111111101</v>
      </c>
      <c r="C50">
        <v>1.0909090909090899</v>
      </c>
      <c r="D50">
        <f t="shared" si="0"/>
        <v>54.00000000000005</v>
      </c>
      <c r="H50" s="14">
        <v>1.1111111111111101</v>
      </c>
      <c r="I50" s="4">
        <f t="shared" si="1"/>
        <v>4.3912038509774431E-2</v>
      </c>
      <c r="J50" s="6">
        <f t="shared" si="2"/>
        <v>1.9282671260839126E-3</v>
      </c>
      <c r="K50" s="2">
        <v>0.45454545454545398</v>
      </c>
      <c r="L50" s="5">
        <f t="shared" si="3"/>
        <v>2.9757254501498132E-2</v>
      </c>
      <c r="M50" s="15">
        <f t="shared" si="4"/>
        <v>8.8549419546693085E-4</v>
      </c>
      <c r="Q50" s="10">
        <v>54.00000000000005</v>
      </c>
      <c r="R50" s="12">
        <f t="shared" si="5"/>
        <v>0.97202797202797164</v>
      </c>
      <c r="S50" s="17">
        <f t="shared" si="6"/>
        <v>0.99111110737884467</v>
      </c>
      <c r="T50">
        <v>50</v>
      </c>
    </row>
    <row r="51" spans="1:20">
      <c r="A51">
        <v>51</v>
      </c>
      <c r="B51">
        <v>1.0909090909090899</v>
      </c>
      <c r="C51">
        <v>1.1111111111111101</v>
      </c>
      <c r="D51">
        <f t="shared" si="0"/>
        <v>55.00000000000005</v>
      </c>
      <c r="H51" s="14">
        <v>1.0909090909090899</v>
      </c>
      <c r="I51" s="4">
        <f t="shared" si="1"/>
        <v>2.3710018307754321E-2</v>
      </c>
      <c r="J51" s="6">
        <f t="shared" si="2"/>
        <v>5.6216496815404509E-4</v>
      </c>
      <c r="K51" s="2">
        <v>0.45454545454545398</v>
      </c>
      <c r="L51" s="5">
        <f t="shared" si="3"/>
        <v>2.9757254501498132E-2</v>
      </c>
      <c r="M51" s="15">
        <f t="shared" si="4"/>
        <v>8.8549419546693085E-4</v>
      </c>
      <c r="Q51" s="10">
        <v>55.00000000000005</v>
      </c>
      <c r="R51" s="12">
        <f t="shared" si="5"/>
        <v>0.96503496503496466</v>
      </c>
      <c r="S51" s="17">
        <f t="shared" si="6"/>
        <v>0.98888888422355592</v>
      </c>
      <c r="T51">
        <v>51</v>
      </c>
    </row>
    <row r="52" spans="1:20">
      <c r="A52">
        <v>52</v>
      </c>
      <c r="B52">
        <v>1.1111111111111101</v>
      </c>
      <c r="C52">
        <v>1.1320754716981101</v>
      </c>
      <c r="D52">
        <f t="shared" si="0"/>
        <v>54.00000000000005</v>
      </c>
      <c r="H52" s="14">
        <v>1.1111111111111101</v>
      </c>
      <c r="I52" s="4">
        <f t="shared" si="1"/>
        <v>4.3912038509774431E-2</v>
      </c>
      <c r="J52" s="6">
        <f t="shared" si="2"/>
        <v>1.9282671260839126E-3</v>
      </c>
      <c r="K52" s="2">
        <v>0.45454545454545398</v>
      </c>
      <c r="L52" s="5">
        <f t="shared" si="3"/>
        <v>2.9757254501498132E-2</v>
      </c>
      <c r="M52" s="15">
        <f t="shared" si="4"/>
        <v>8.8549419546693085E-4</v>
      </c>
      <c r="Q52" s="10">
        <v>54.00000000000005</v>
      </c>
      <c r="R52" s="12">
        <f t="shared" si="5"/>
        <v>0.97202797202797164</v>
      </c>
      <c r="S52" s="17">
        <f t="shared" si="6"/>
        <v>0.99111110737884467</v>
      </c>
      <c r="T52">
        <v>52</v>
      </c>
    </row>
    <row r="53" spans="1:20">
      <c r="A53">
        <v>53</v>
      </c>
      <c r="B53">
        <v>1.1320754716981101</v>
      </c>
      <c r="C53">
        <v>1.1111111111111101</v>
      </c>
      <c r="D53">
        <f t="shared" si="0"/>
        <v>53.000000000000149</v>
      </c>
      <c r="H53" s="14">
        <v>1.1320754716981101</v>
      </c>
      <c r="I53" s="4">
        <f t="shared" si="1"/>
        <v>6.4876399096774451E-2</v>
      </c>
      <c r="J53" s="6">
        <f t="shared" si="2"/>
        <v>4.2089471597639566E-3</v>
      </c>
      <c r="K53" s="2">
        <v>0.45801526717557201</v>
      </c>
      <c r="L53" s="5">
        <f t="shared" si="3"/>
        <v>3.3227067131616161E-2</v>
      </c>
      <c r="M53" s="15">
        <f t="shared" si="4"/>
        <v>1.1040379901689271E-3</v>
      </c>
      <c r="Q53" s="10">
        <v>53.000000000000149</v>
      </c>
      <c r="R53" s="12">
        <f t="shared" si="5"/>
        <v>0.97902097902097796</v>
      </c>
      <c r="S53" s="17">
        <f t="shared" si="6"/>
        <v>0.99333333053413331</v>
      </c>
      <c r="T53">
        <v>53</v>
      </c>
    </row>
    <row r="54" spans="1:20">
      <c r="A54">
        <v>54</v>
      </c>
      <c r="B54">
        <v>1.1111111111111101</v>
      </c>
      <c r="C54">
        <v>1.1320754716981101</v>
      </c>
      <c r="D54">
        <f t="shared" si="0"/>
        <v>54.00000000000005</v>
      </c>
      <c r="H54" s="14">
        <v>1.1111111111111101</v>
      </c>
      <c r="I54" s="4">
        <f t="shared" si="1"/>
        <v>4.3912038509774431E-2</v>
      </c>
      <c r="J54" s="6">
        <f t="shared" si="2"/>
        <v>1.9282671260839126E-3</v>
      </c>
      <c r="K54" s="2">
        <v>0.45801526717557201</v>
      </c>
      <c r="L54" s="5">
        <f t="shared" si="3"/>
        <v>3.3227067131616161E-2</v>
      </c>
      <c r="M54" s="15">
        <f t="shared" si="4"/>
        <v>1.1040379901689271E-3</v>
      </c>
      <c r="Q54" s="10">
        <v>54.00000000000005</v>
      </c>
      <c r="R54" s="12">
        <f t="shared" si="5"/>
        <v>0.97202797202797164</v>
      </c>
      <c r="S54" s="17">
        <f t="shared" si="6"/>
        <v>0.99111110737884467</v>
      </c>
      <c r="T54">
        <v>54</v>
      </c>
    </row>
    <row r="55" spans="1:20">
      <c r="A55">
        <v>55</v>
      </c>
      <c r="B55">
        <v>1.1320754716981101</v>
      </c>
      <c r="C55">
        <v>1.1111111111111101</v>
      </c>
      <c r="D55">
        <f t="shared" si="0"/>
        <v>53.000000000000149</v>
      </c>
      <c r="H55" s="14">
        <v>1.1320754716981101</v>
      </c>
      <c r="I55" s="4">
        <f t="shared" si="1"/>
        <v>6.4876399096774451E-2</v>
      </c>
      <c r="J55" s="6">
        <f t="shared" si="2"/>
        <v>4.2089471597639566E-3</v>
      </c>
      <c r="K55" s="2">
        <v>0.45801526717557201</v>
      </c>
      <c r="L55" s="5">
        <f t="shared" si="3"/>
        <v>3.3227067131616161E-2</v>
      </c>
      <c r="M55" s="15">
        <f t="shared" si="4"/>
        <v>1.1040379901689271E-3</v>
      </c>
      <c r="Q55" s="10">
        <v>53.000000000000149</v>
      </c>
      <c r="R55" s="12">
        <f t="shared" si="5"/>
        <v>0.97902097902097796</v>
      </c>
      <c r="S55" s="17">
        <f t="shared" si="6"/>
        <v>0.99333333053413331</v>
      </c>
      <c r="T55">
        <v>55</v>
      </c>
    </row>
    <row r="56" spans="1:20">
      <c r="A56">
        <v>56</v>
      </c>
      <c r="B56">
        <v>1.1111111111111101</v>
      </c>
      <c r="C56">
        <v>1.0909090909090899</v>
      </c>
      <c r="D56">
        <f t="shared" si="0"/>
        <v>54.00000000000005</v>
      </c>
      <c r="H56" s="14">
        <v>1.1111111111111101</v>
      </c>
      <c r="I56" s="4">
        <f t="shared" si="1"/>
        <v>4.3912038509774431E-2</v>
      </c>
      <c r="J56" s="6">
        <f t="shared" si="2"/>
        <v>1.9282671260839126E-3</v>
      </c>
      <c r="K56" s="2">
        <v>0.45801526717557201</v>
      </c>
      <c r="L56" s="5">
        <f t="shared" si="3"/>
        <v>3.3227067131616161E-2</v>
      </c>
      <c r="M56" s="15">
        <f t="shared" si="4"/>
        <v>1.1040379901689271E-3</v>
      </c>
      <c r="Q56" s="10">
        <v>54.00000000000005</v>
      </c>
      <c r="R56" s="12">
        <f t="shared" si="5"/>
        <v>0.97202797202797164</v>
      </c>
      <c r="S56" s="17">
        <f t="shared" si="6"/>
        <v>0.99111110737884467</v>
      </c>
      <c r="T56">
        <v>56</v>
      </c>
    </row>
    <row r="57" spans="1:20">
      <c r="A57">
        <v>57</v>
      </c>
      <c r="B57">
        <v>1.0909090909090899</v>
      </c>
      <c r="C57">
        <v>1.0714285714285701</v>
      </c>
      <c r="D57">
        <f t="shared" si="0"/>
        <v>55.00000000000005</v>
      </c>
      <c r="H57" s="14">
        <v>1.0909090909090899</v>
      </c>
      <c r="I57" s="4">
        <f t="shared" si="1"/>
        <v>2.3710018307754321E-2</v>
      </c>
      <c r="J57" s="6">
        <f t="shared" si="2"/>
        <v>5.6216496815404509E-4</v>
      </c>
      <c r="K57" s="2">
        <v>0.45801526717557201</v>
      </c>
      <c r="L57" s="5">
        <f t="shared" si="3"/>
        <v>3.3227067131616161E-2</v>
      </c>
      <c r="M57" s="15">
        <f t="shared" si="4"/>
        <v>1.1040379901689271E-3</v>
      </c>
      <c r="Q57" s="10">
        <v>55.00000000000005</v>
      </c>
      <c r="R57" s="12">
        <f t="shared" si="5"/>
        <v>0.96503496503496466</v>
      </c>
      <c r="S57" s="17">
        <f t="shared" si="6"/>
        <v>0.98888888422355592</v>
      </c>
      <c r="T57">
        <v>57</v>
      </c>
    </row>
    <row r="58" spans="1:20">
      <c r="A58">
        <v>58</v>
      </c>
      <c r="B58">
        <v>1.0714285714285701</v>
      </c>
      <c r="C58">
        <v>1.0526315789473599</v>
      </c>
      <c r="D58">
        <f t="shared" si="0"/>
        <v>56.000000000000071</v>
      </c>
      <c r="H58" s="14">
        <v>1.0714285714285701</v>
      </c>
      <c r="I58" s="4">
        <f t="shared" si="1"/>
        <v>4.2294988272344458E-3</v>
      </c>
      <c r="J58" s="6">
        <f t="shared" si="2"/>
        <v>1.7888660329577553E-5</v>
      </c>
      <c r="K58" s="2">
        <v>0.45801526717557201</v>
      </c>
      <c r="L58" s="5">
        <f t="shared" si="3"/>
        <v>3.3227067131616161E-2</v>
      </c>
      <c r="M58" s="15">
        <f t="shared" si="4"/>
        <v>1.1040379901689271E-3</v>
      </c>
      <c r="Q58" s="10">
        <v>56.000000000000071</v>
      </c>
      <c r="R58" s="12">
        <f t="shared" si="5"/>
        <v>0.95804195804195758</v>
      </c>
      <c r="S58" s="17">
        <f t="shared" si="6"/>
        <v>0.98666666106826706</v>
      </c>
      <c r="T58">
        <v>58</v>
      </c>
    </row>
    <row r="59" spans="1:20">
      <c r="A59">
        <v>59</v>
      </c>
      <c r="B59">
        <v>1.0526315789473599</v>
      </c>
      <c r="C59">
        <v>1.0714285714285701</v>
      </c>
      <c r="D59">
        <f t="shared" si="0"/>
        <v>57.000000000000462</v>
      </c>
      <c r="H59" s="14">
        <v>1.0526315789473599</v>
      </c>
      <c r="I59" s="4">
        <f t="shared" si="1"/>
        <v>-1.4567493653975694E-2</v>
      </c>
      <c r="J59" s="6">
        <f t="shared" si="2"/>
        <v>2.122118713586221E-4</v>
      </c>
      <c r="K59" s="2">
        <v>0.45801526717557201</v>
      </c>
      <c r="L59" s="5">
        <f t="shared" si="3"/>
        <v>3.3227067131616161E-2</v>
      </c>
      <c r="M59" s="15">
        <f t="shared" si="4"/>
        <v>1.1040379901689271E-3</v>
      </c>
      <c r="Q59" s="10">
        <v>57.000000000000462</v>
      </c>
      <c r="R59" s="12">
        <f t="shared" si="5"/>
        <v>0.95104895104894782</v>
      </c>
      <c r="S59" s="17">
        <f t="shared" si="6"/>
        <v>0.98444443791297742</v>
      </c>
      <c r="T59">
        <v>59</v>
      </c>
    </row>
    <row r="60" spans="1:20">
      <c r="A60">
        <v>60</v>
      </c>
      <c r="B60">
        <v>1.0714285714285701</v>
      </c>
      <c r="C60">
        <v>1.0909090909090899</v>
      </c>
      <c r="D60">
        <f t="shared" si="0"/>
        <v>56.000000000000071</v>
      </c>
      <c r="H60" s="14">
        <v>1.0714285714285701</v>
      </c>
      <c r="I60" s="4">
        <f t="shared" si="1"/>
        <v>4.2294988272344458E-3</v>
      </c>
      <c r="J60" s="6">
        <f t="shared" si="2"/>
        <v>1.7888660329577553E-5</v>
      </c>
      <c r="K60" s="2">
        <v>0.45801526717557201</v>
      </c>
      <c r="L60" s="5">
        <f t="shared" si="3"/>
        <v>3.3227067131616161E-2</v>
      </c>
      <c r="M60" s="15">
        <f t="shared" si="4"/>
        <v>1.1040379901689271E-3</v>
      </c>
      <c r="Q60" s="10">
        <v>56.000000000000071</v>
      </c>
      <c r="R60" s="12">
        <f t="shared" si="5"/>
        <v>0.95804195804195758</v>
      </c>
      <c r="S60" s="17">
        <f t="shared" si="6"/>
        <v>0.98666666106826706</v>
      </c>
      <c r="T60">
        <v>60</v>
      </c>
    </row>
    <row r="61" spans="1:20">
      <c r="A61">
        <v>61</v>
      </c>
      <c r="B61">
        <v>1.0909090909090899</v>
      </c>
      <c r="C61">
        <v>1.1111111111111101</v>
      </c>
      <c r="D61">
        <f t="shared" si="0"/>
        <v>55.00000000000005</v>
      </c>
      <c r="H61" s="14">
        <v>1.0909090909090899</v>
      </c>
      <c r="I61" s="4">
        <f t="shared" si="1"/>
        <v>2.3710018307754321E-2</v>
      </c>
      <c r="J61" s="6">
        <f t="shared" si="2"/>
        <v>5.6216496815404509E-4</v>
      </c>
      <c r="K61" s="2">
        <v>0.45801526717557201</v>
      </c>
      <c r="L61" s="5">
        <f t="shared" si="3"/>
        <v>3.3227067131616161E-2</v>
      </c>
      <c r="M61" s="15">
        <f t="shared" si="4"/>
        <v>1.1040379901689271E-3</v>
      </c>
      <c r="Q61" s="10">
        <v>55.00000000000005</v>
      </c>
      <c r="R61" s="12">
        <f t="shared" si="5"/>
        <v>0.96503496503496466</v>
      </c>
      <c r="S61" s="17">
        <f t="shared" si="6"/>
        <v>0.98888888422355592</v>
      </c>
      <c r="T61">
        <v>61</v>
      </c>
    </row>
    <row r="62" spans="1:20">
      <c r="A62">
        <v>62</v>
      </c>
      <c r="B62">
        <v>1.1111111111111101</v>
      </c>
      <c r="C62">
        <v>1.1320754716981101</v>
      </c>
      <c r="D62">
        <f t="shared" si="0"/>
        <v>54.00000000000005</v>
      </c>
      <c r="H62" s="14">
        <v>1.1111111111111101</v>
      </c>
      <c r="I62" s="4">
        <f t="shared" si="1"/>
        <v>4.3912038509774431E-2</v>
      </c>
      <c r="J62" s="6">
        <f t="shared" si="2"/>
        <v>1.9282671260839126E-3</v>
      </c>
      <c r="K62" s="2">
        <v>0.45801526717557201</v>
      </c>
      <c r="L62" s="5">
        <f t="shared" si="3"/>
        <v>3.3227067131616161E-2</v>
      </c>
      <c r="M62" s="15">
        <f t="shared" si="4"/>
        <v>1.1040379901689271E-3</v>
      </c>
      <c r="Q62" s="10">
        <v>54.00000000000005</v>
      </c>
      <c r="R62" s="12">
        <f t="shared" si="5"/>
        <v>0.97202797202797164</v>
      </c>
      <c r="S62" s="17">
        <f t="shared" si="6"/>
        <v>0.99111110737884467</v>
      </c>
      <c r="T62">
        <v>62</v>
      </c>
    </row>
    <row r="63" spans="1:20">
      <c r="A63">
        <v>63</v>
      </c>
      <c r="B63">
        <v>1.1320754716981101</v>
      </c>
      <c r="C63">
        <v>1.1111111111111101</v>
      </c>
      <c r="D63">
        <f t="shared" si="0"/>
        <v>53.000000000000149</v>
      </c>
      <c r="H63" s="14">
        <v>1.1320754716981101</v>
      </c>
      <c r="I63" s="4">
        <f t="shared" si="1"/>
        <v>6.4876399096774451E-2</v>
      </c>
      <c r="J63" s="6">
        <f t="shared" si="2"/>
        <v>4.2089471597639566E-3</v>
      </c>
      <c r="K63" s="2">
        <v>0.45801526717557201</v>
      </c>
      <c r="L63" s="5">
        <f t="shared" si="3"/>
        <v>3.3227067131616161E-2</v>
      </c>
      <c r="M63" s="15">
        <f t="shared" si="4"/>
        <v>1.1040379901689271E-3</v>
      </c>
      <c r="Q63" s="10">
        <v>53.000000000000149</v>
      </c>
      <c r="R63" s="12">
        <f t="shared" si="5"/>
        <v>0.97902097902097796</v>
      </c>
      <c r="S63" s="17">
        <f t="shared" si="6"/>
        <v>0.99333333053413331</v>
      </c>
      <c r="T63">
        <v>63</v>
      </c>
    </row>
    <row r="64" spans="1:20">
      <c r="A64">
        <v>64</v>
      </c>
      <c r="B64">
        <v>1.1111111111111101</v>
      </c>
      <c r="C64">
        <v>1.1320754716981101</v>
      </c>
      <c r="D64">
        <f t="shared" si="0"/>
        <v>54.00000000000005</v>
      </c>
      <c r="H64" s="14">
        <v>1.1111111111111101</v>
      </c>
      <c r="I64" s="4">
        <f t="shared" si="1"/>
        <v>4.3912038509774431E-2</v>
      </c>
      <c r="J64" s="6">
        <f t="shared" si="2"/>
        <v>1.9282671260839126E-3</v>
      </c>
      <c r="K64" s="2">
        <v>0.45801526717557201</v>
      </c>
      <c r="L64" s="5">
        <f t="shared" si="3"/>
        <v>3.3227067131616161E-2</v>
      </c>
      <c r="M64" s="15">
        <f t="shared" si="4"/>
        <v>1.1040379901689271E-3</v>
      </c>
      <c r="Q64" s="10">
        <v>54.00000000000005</v>
      </c>
      <c r="R64" s="12">
        <f t="shared" si="5"/>
        <v>0.97202797202797164</v>
      </c>
      <c r="S64" s="17">
        <f t="shared" si="6"/>
        <v>0.99111110737884467</v>
      </c>
      <c r="T64">
        <v>64</v>
      </c>
    </row>
    <row r="65" spans="1:20">
      <c r="A65">
        <v>65</v>
      </c>
      <c r="B65">
        <v>1.1320754716981101</v>
      </c>
      <c r="C65">
        <v>1.1111111111111101</v>
      </c>
      <c r="D65">
        <f t="shared" si="0"/>
        <v>53.000000000000149</v>
      </c>
      <c r="H65" s="14">
        <v>1.1320754716981101</v>
      </c>
      <c r="I65" s="4">
        <f t="shared" si="1"/>
        <v>6.4876399096774451E-2</v>
      </c>
      <c r="J65" s="6">
        <f t="shared" si="2"/>
        <v>4.2089471597639566E-3</v>
      </c>
      <c r="K65" s="2">
        <v>0.45801526717557201</v>
      </c>
      <c r="L65" s="5">
        <f t="shared" si="3"/>
        <v>3.3227067131616161E-2</v>
      </c>
      <c r="M65" s="15">
        <f t="shared" si="4"/>
        <v>1.1040379901689271E-3</v>
      </c>
      <c r="Q65" s="10">
        <v>53.000000000000149</v>
      </c>
      <c r="R65" s="12">
        <f t="shared" si="5"/>
        <v>0.97902097902097796</v>
      </c>
      <c r="S65" s="17">
        <f t="shared" si="6"/>
        <v>0.99333333053413331</v>
      </c>
      <c r="T65">
        <v>65</v>
      </c>
    </row>
    <row r="66" spans="1:20">
      <c r="A66">
        <v>66</v>
      </c>
      <c r="B66">
        <v>1.1111111111111101</v>
      </c>
      <c r="C66">
        <v>1.1320754716981101</v>
      </c>
      <c r="D66">
        <f t="shared" ref="D66:D129" si="7">60/B66</f>
        <v>54.00000000000005</v>
      </c>
      <c r="H66" s="14">
        <v>1.1111111111111101</v>
      </c>
      <c r="I66" s="4">
        <f t="shared" ref="I66:I82" si="8">H66-$N$1</f>
        <v>4.3912038509774431E-2</v>
      </c>
      <c r="J66" s="6">
        <f t="shared" ref="J66:J82" si="9">I66*I66</f>
        <v>1.9282671260839126E-3</v>
      </c>
      <c r="K66" s="2">
        <v>0.46153846153846101</v>
      </c>
      <c r="L66" s="5">
        <f t="shared" ref="L66:L100" si="10">K66-$O$1</f>
        <v>3.6750261494505165E-2</v>
      </c>
      <c r="M66" s="15">
        <f t="shared" ref="M66:M100" si="11">L66*L66</f>
        <v>1.3505817199145091E-3</v>
      </c>
      <c r="Q66" s="10">
        <v>54.00000000000005</v>
      </c>
      <c r="R66" s="12">
        <f t="shared" ref="R66:R129" si="12">1-((Q66-50)/(193-50))</f>
        <v>0.97202797202797164</v>
      </c>
      <c r="S66" s="17">
        <f t="shared" ref="S66:S129" si="13">1-((Q66-50)/(193-50))*($P$3)/0.7</f>
        <v>0.99111110737884467</v>
      </c>
      <c r="T66">
        <v>66</v>
      </c>
    </row>
    <row r="67" spans="1:20">
      <c r="A67">
        <v>67</v>
      </c>
      <c r="B67">
        <v>1.1320754716981101</v>
      </c>
      <c r="C67">
        <v>1.15384615384615</v>
      </c>
      <c r="D67">
        <f t="shared" si="7"/>
        <v>53.000000000000149</v>
      </c>
      <c r="H67" s="14">
        <v>1.1320754716981101</v>
      </c>
      <c r="I67" s="4">
        <f t="shared" si="8"/>
        <v>6.4876399096774451E-2</v>
      </c>
      <c r="J67" s="6">
        <f t="shared" si="9"/>
        <v>4.2089471597639566E-3</v>
      </c>
      <c r="K67" s="2">
        <v>0.46153846153846101</v>
      </c>
      <c r="L67" s="5">
        <f t="shared" si="10"/>
        <v>3.6750261494505165E-2</v>
      </c>
      <c r="M67" s="15">
        <f t="shared" si="11"/>
        <v>1.3505817199145091E-3</v>
      </c>
      <c r="Q67" s="10">
        <v>53.000000000000149</v>
      </c>
      <c r="R67" s="12">
        <f t="shared" si="12"/>
        <v>0.97902097902097796</v>
      </c>
      <c r="S67" s="17">
        <f t="shared" si="13"/>
        <v>0.99333333053413331</v>
      </c>
      <c r="T67">
        <v>67</v>
      </c>
    </row>
    <row r="68" spans="1:20">
      <c r="A68">
        <v>68</v>
      </c>
      <c r="B68">
        <v>1.15384615384615</v>
      </c>
      <c r="C68">
        <v>1.1320754716981101</v>
      </c>
      <c r="D68">
        <f t="shared" si="7"/>
        <v>52.000000000000178</v>
      </c>
      <c r="H68" s="14">
        <v>1.15384615384615</v>
      </c>
      <c r="I68" s="4">
        <f t="shared" si="8"/>
        <v>8.664708124481435E-2</v>
      </c>
      <c r="J68" s="6">
        <f t="shared" si="9"/>
        <v>7.5077166882454591E-3</v>
      </c>
      <c r="K68" s="2">
        <v>0.46153846153846101</v>
      </c>
      <c r="L68" s="5">
        <f t="shared" si="10"/>
        <v>3.6750261494505165E-2</v>
      </c>
      <c r="M68" s="15">
        <f t="shared" si="11"/>
        <v>1.3505817199145091E-3</v>
      </c>
      <c r="Q68" s="10">
        <v>52.000000000000178</v>
      </c>
      <c r="R68" s="12">
        <f t="shared" si="12"/>
        <v>0.98601398601398482</v>
      </c>
      <c r="S68" s="17">
        <f t="shared" si="13"/>
        <v>0.99555555368942206</v>
      </c>
      <c r="T68">
        <v>68</v>
      </c>
    </row>
    <row r="69" spans="1:20">
      <c r="A69">
        <v>69</v>
      </c>
      <c r="B69">
        <v>1.1320754716981101</v>
      </c>
      <c r="C69">
        <v>1.15384615384615</v>
      </c>
      <c r="D69">
        <f t="shared" si="7"/>
        <v>53.000000000000149</v>
      </c>
      <c r="H69" s="14">
        <v>1.1320754716981101</v>
      </c>
      <c r="I69" s="4">
        <f t="shared" si="8"/>
        <v>6.4876399096774451E-2</v>
      </c>
      <c r="J69" s="6">
        <f t="shared" si="9"/>
        <v>4.2089471597639566E-3</v>
      </c>
      <c r="K69" s="2">
        <v>0.46153846153846101</v>
      </c>
      <c r="L69" s="5">
        <f t="shared" si="10"/>
        <v>3.6750261494505165E-2</v>
      </c>
      <c r="M69" s="15">
        <f t="shared" si="11"/>
        <v>1.3505817199145091E-3</v>
      </c>
      <c r="Q69" s="10">
        <v>53.000000000000149</v>
      </c>
      <c r="R69" s="12">
        <f t="shared" si="12"/>
        <v>0.97902097902097796</v>
      </c>
      <c r="S69" s="17">
        <f t="shared" si="13"/>
        <v>0.99333333053413331</v>
      </c>
      <c r="T69">
        <v>69</v>
      </c>
    </row>
    <row r="70" spans="1:20">
      <c r="A70">
        <v>70</v>
      </c>
      <c r="B70">
        <v>1.15384615384615</v>
      </c>
      <c r="C70">
        <v>1.1320754716981101</v>
      </c>
      <c r="D70">
        <f t="shared" si="7"/>
        <v>52.000000000000178</v>
      </c>
      <c r="H70" s="14">
        <v>1.15384615384615</v>
      </c>
      <c r="I70" s="4">
        <f t="shared" si="8"/>
        <v>8.664708124481435E-2</v>
      </c>
      <c r="J70" s="6">
        <f t="shared" si="9"/>
        <v>7.5077166882454591E-3</v>
      </c>
      <c r="K70" s="2">
        <v>0.46153846153846101</v>
      </c>
      <c r="L70" s="5">
        <f t="shared" si="10"/>
        <v>3.6750261494505165E-2</v>
      </c>
      <c r="M70" s="15">
        <f t="shared" si="11"/>
        <v>1.3505817199145091E-3</v>
      </c>
      <c r="Q70" s="10">
        <v>52.000000000000178</v>
      </c>
      <c r="R70" s="12">
        <f t="shared" si="12"/>
        <v>0.98601398601398482</v>
      </c>
      <c r="S70" s="17">
        <f t="shared" si="13"/>
        <v>0.99555555368942206</v>
      </c>
      <c r="T70">
        <v>70</v>
      </c>
    </row>
    <row r="71" spans="1:20">
      <c r="A71">
        <v>71</v>
      </c>
      <c r="B71">
        <v>1.1320754716981101</v>
      </c>
      <c r="C71">
        <v>1.1111111111111101</v>
      </c>
      <c r="D71">
        <f t="shared" si="7"/>
        <v>53.000000000000149</v>
      </c>
      <c r="H71" s="14">
        <v>1.1320754716981101</v>
      </c>
      <c r="I71" s="4">
        <f t="shared" si="8"/>
        <v>6.4876399096774451E-2</v>
      </c>
      <c r="J71" s="6">
        <f t="shared" si="9"/>
        <v>4.2089471597639566E-3</v>
      </c>
      <c r="K71" s="2">
        <v>0.46153846153846101</v>
      </c>
      <c r="L71" s="5">
        <f t="shared" si="10"/>
        <v>3.6750261494505165E-2</v>
      </c>
      <c r="M71" s="15">
        <f t="shared" si="11"/>
        <v>1.3505817199145091E-3</v>
      </c>
      <c r="Q71" s="10">
        <v>53.000000000000149</v>
      </c>
      <c r="R71" s="12">
        <f t="shared" si="12"/>
        <v>0.97902097902097796</v>
      </c>
      <c r="S71" s="17">
        <f t="shared" si="13"/>
        <v>0.99333333053413331</v>
      </c>
      <c r="T71">
        <v>71</v>
      </c>
    </row>
    <row r="72" spans="1:20">
      <c r="A72">
        <v>72</v>
      </c>
      <c r="B72">
        <v>1.1111111111111101</v>
      </c>
      <c r="C72">
        <v>1.0909090909090899</v>
      </c>
      <c r="D72">
        <f t="shared" si="7"/>
        <v>54.00000000000005</v>
      </c>
      <c r="H72" s="14">
        <v>1.1111111111111101</v>
      </c>
      <c r="I72" s="4">
        <f t="shared" si="8"/>
        <v>4.3912038509774431E-2</v>
      </c>
      <c r="J72" s="6">
        <f t="shared" si="9"/>
        <v>1.9282671260839126E-3</v>
      </c>
      <c r="K72" s="2">
        <v>0.46153846153846101</v>
      </c>
      <c r="L72" s="5">
        <f t="shared" si="10"/>
        <v>3.6750261494505165E-2</v>
      </c>
      <c r="M72" s="15">
        <f t="shared" si="11"/>
        <v>1.3505817199145091E-3</v>
      </c>
      <c r="Q72" s="10">
        <v>54.00000000000005</v>
      </c>
      <c r="R72" s="12">
        <f t="shared" si="12"/>
        <v>0.97202797202797164</v>
      </c>
      <c r="S72" s="17">
        <f t="shared" si="13"/>
        <v>0.99111110737884467</v>
      </c>
      <c r="T72">
        <v>72</v>
      </c>
    </row>
    <row r="73" spans="1:20">
      <c r="A73">
        <v>73</v>
      </c>
      <c r="B73">
        <v>1.0909090909090899</v>
      </c>
      <c r="C73">
        <v>1.0714285714285701</v>
      </c>
      <c r="D73">
        <f t="shared" si="7"/>
        <v>55.00000000000005</v>
      </c>
      <c r="H73" s="14">
        <v>1.0909090909090899</v>
      </c>
      <c r="I73" s="4">
        <f t="shared" si="8"/>
        <v>2.3710018307754321E-2</v>
      </c>
      <c r="J73" s="6">
        <f t="shared" si="9"/>
        <v>5.6216496815404509E-4</v>
      </c>
      <c r="K73" s="2">
        <v>0.46511627906976699</v>
      </c>
      <c r="L73" s="5">
        <f t="shared" si="10"/>
        <v>4.0328079025811148E-2</v>
      </c>
      <c r="M73" s="15">
        <f t="shared" si="11"/>
        <v>1.626353957912069E-3</v>
      </c>
      <c r="Q73" s="10">
        <v>55.00000000000005</v>
      </c>
      <c r="R73" s="12">
        <f t="shared" si="12"/>
        <v>0.96503496503496466</v>
      </c>
      <c r="S73" s="17">
        <f t="shared" si="13"/>
        <v>0.98888888422355592</v>
      </c>
      <c r="T73">
        <v>73</v>
      </c>
    </row>
    <row r="74" spans="1:20">
      <c r="A74">
        <v>74</v>
      </c>
      <c r="B74">
        <v>1.0714285714285701</v>
      </c>
      <c r="C74">
        <v>1.0909090909090899</v>
      </c>
      <c r="D74">
        <f t="shared" si="7"/>
        <v>56.000000000000071</v>
      </c>
      <c r="H74" s="14">
        <v>1.0714285714285701</v>
      </c>
      <c r="I74" s="4">
        <f t="shared" si="8"/>
        <v>4.2294988272344458E-3</v>
      </c>
      <c r="J74" s="6">
        <f t="shared" si="9"/>
        <v>1.7888660329577553E-5</v>
      </c>
      <c r="K74" s="2">
        <v>0.46511627906976699</v>
      </c>
      <c r="L74" s="5">
        <f t="shared" si="10"/>
        <v>4.0328079025811148E-2</v>
      </c>
      <c r="M74" s="15">
        <f t="shared" si="11"/>
        <v>1.626353957912069E-3</v>
      </c>
      <c r="Q74" s="10">
        <v>56.000000000000071</v>
      </c>
      <c r="R74" s="12">
        <f t="shared" si="12"/>
        <v>0.95804195804195758</v>
      </c>
      <c r="S74" s="17">
        <f t="shared" si="13"/>
        <v>0.98666666106826706</v>
      </c>
      <c r="T74">
        <v>74</v>
      </c>
    </row>
    <row r="75" spans="1:20">
      <c r="A75">
        <v>75</v>
      </c>
      <c r="B75">
        <v>1.0909090909090899</v>
      </c>
      <c r="C75">
        <v>1.0714285714285701</v>
      </c>
      <c r="D75">
        <f t="shared" si="7"/>
        <v>55.00000000000005</v>
      </c>
      <c r="H75" s="14">
        <v>1.0909090909090899</v>
      </c>
      <c r="I75" s="4">
        <f t="shared" si="8"/>
        <v>2.3710018307754321E-2</v>
      </c>
      <c r="J75" s="6">
        <f t="shared" si="9"/>
        <v>5.6216496815404509E-4</v>
      </c>
      <c r="K75" s="2">
        <v>0.46511627906976699</v>
      </c>
      <c r="L75" s="5">
        <f t="shared" si="10"/>
        <v>4.0328079025811148E-2</v>
      </c>
      <c r="M75" s="15">
        <f t="shared" si="11"/>
        <v>1.626353957912069E-3</v>
      </c>
      <c r="Q75" s="10">
        <v>55.00000000000005</v>
      </c>
      <c r="R75" s="12">
        <f t="shared" si="12"/>
        <v>0.96503496503496466</v>
      </c>
      <c r="S75" s="17">
        <f t="shared" si="13"/>
        <v>0.98888888422355592</v>
      </c>
      <c r="T75">
        <v>75</v>
      </c>
    </row>
    <row r="76" spans="1:20">
      <c r="A76">
        <v>76</v>
      </c>
      <c r="B76">
        <v>1.0714285714285701</v>
      </c>
      <c r="C76">
        <v>1.0909090909090899</v>
      </c>
      <c r="D76">
        <f t="shared" si="7"/>
        <v>56.000000000000071</v>
      </c>
      <c r="H76" s="14">
        <v>1.0714285714285701</v>
      </c>
      <c r="I76" s="4">
        <f t="shared" si="8"/>
        <v>4.2294988272344458E-3</v>
      </c>
      <c r="J76" s="6">
        <f t="shared" si="9"/>
        <v>1.7888660329577553E-5</v>
      </c>
      <c r="K76" s="2">
        <v>0.46511627906976699</v>
      </c>
      <c r="L76" s="5">
        <f t="shared" si="10"/>
        <v>4.0328079025811148E-2</v>
      </c>
      <c r="M76" s="15">
        <f t="shared" si="11"/>
        <v>1.626353957912069E-3</v>
      </c>
      <c r="Q76" s="10">
        <v>56.000000000000071</v>
      </c>
      <c r="R76" s="12">
        <f t="shared" si="12"/>
        <v>0.95804195804195758</v>
      </c>
      <c r="S76" s="17">
        <f t="shared" si="13"/>
        <v>0.98666666106826706</v>
      </c>
      <c r="T76">
        <v>76</v>
      </c>
    </row>
    <row r="77" spans="1:20">
      <c r="A77">
        <v>77</v>
      </c>
      <c r="B77">
        <v>1.0909090909090899</v>
      </c>
      <c r="C77">
        <v>1.1111111111111101</v>
      </c>
      <c r="D77">
        <f t="shared" si="7"/>
        <v>55.00000000000005</v>
      </c>
      <c r="H77" s="14">
        <v>1.0909090909090899</v>
      </c>
      <c r="I77" s="4">
        <f t="shared" si="8"/>
        <v>2.3710018307754321E-2</v>
      </c>
      <c r="J77" s="6">
        <f t="shared" si="9"/>
        <v>5.6216496815404509E-4</v>
      </c>
      <c r="K77" s="2">
        <v>0.46511627906976699</v>
      </c>
      <c r="L77" s="5">
        <f t="shared" si="10"/>
        <v>4.0328079025811148E-2</v>
      </c>
      <c r="M77" s="15">
        <f t="shared" si="11"/>
        <v>1.626353957912069E-3</v>
      </c>
      <c r="Q77" s="10">
        <v>55.00000000000005</v>
      </c>
      <c r="R77" s="12">
        <f t="shared" si="12"/>
        <v>0.96503496503496466</v>
      </c>
      <c r="S77" s="17">
        <f t="shared" si="13"/>
        <v>0.98888888422355592</v>
      </c>
      <c r="T77">
        <v>77</v>
      </c>
    </row>
    <row r="78" spans="1:20">
      <c r="A78">
        <v>78</v>
      </c>
      <c r="B78">
        <v>1.1111111111111101</v>
      </c>
      <c r="C78">
        <v>1.0909090909090899</v>
      </c>
      <c r="D78">
        <f t="shared" si="7"/>
        <v>54.00000000000005</v>
      </c>
      <c r="H78" s="14">
        <v>1.1111111111111101</v>
      </c>
      <c r="I78" s="4">
        <f t="shared" si="8"/>
        <v>4.3912038509774431E-2</v>
      </c>
      <c r="J78" s="6">
        <f t="shared" si="9"/>
        <v>1.9282671260839126E-3</v>
      </c>
      <c r="K78" s="2">
        <v>0.46875</v>
      </c>
      <c r="L78" s="5">
        <f t="shared" si="10"/>
        <v>4.3961799956044156E-2</v>
      </c>
      <c r="M78" s="15">
        <f t="shared" si="11"/>
        <v>1.932639855375244E-3</v>
      </c>
      <c r="Q78" s="10">
        <v>54.00000000000005</v>
      </c>
      <c r="R78" s="12">
        <f t="shared" si="12"/>
        <v>0.97202797202797164</v>
      </c>
      <c r="S78" s="17">
        <f t="shared" si="13"/>
        <v>0.99111110737884467</v>
      </c>
      <c r="T78">
        <v>78</v>
      </c>
    </row>
    <row r="79" spans="1:20">
      <c r="A79">
        <v>79</v>
      </c>
      <c r="B79">
        <v>1.0909090909090899</v>
      </c>
      <c r="C79">
        <v>1.0714285714285701</v>
      </c>
      <c r="D79">
        <f t="shared" si="7"/>
        <v>55.00000000000005</v>
      </c>
      <c r="H79" s="14">
        <v>1.0909090909090899</v>
      </c>
      <c r="I79" s="4">
        <f t="shared" si="8"/>
        <v>2.3710018307754321E-2</v>
      </c>
      <c r="J79" s="6">
        <f t="shared" si="9"/>
        <v>5.6216496815404509E-4</v>
      </c>
      <c r="K79" s="2">
        <v>0.46875</v>
      </c>
      <c r="L79" s="5">
        <f t="shared" si="10"/>
        <v>4.3961799956044156E-2</v>
      </c>
      <c r="M79" s="15">
        <f t="shared" si="11"/>
        <v>1.932639855375244E-3</v>
      </c>
      <c r="Q79" s="10">
        <v>55.00000000000005</v>
      </c>
      <c r="R79" s="12">
        <f t="shared" si="12"/>
        <v>0.96503496503496466</v>
      </c>
      <c r="S79" s="17">
        <f t="shared" si="13"/>
        <v>0.98888888422355592</v>
      </c>
      <c r="T79">
        <v>79</v>
      </c>
    </row>
    <row r="80" spans="1:20">
      <c r="A80">
        <v>80</v>
      </c>
      <c r="B80">
        <v>1.0714285714285701</v>
      </c>
      <c r="C80">
        <v>1.0909090909090899</v>
      </c>
      <c r="D80">
        <f t="shared" si="7"/>
        <v>56.000000000000071</v>
      </c>
      <c r="H80" s="14">
        <v>1.0714285714285701</v>
      </c>
      <c r="I80" s="4">
        <f t="shared" si="8"/>
        <v>4.2294988272344458E-3</v>
      </c>
      <c r="J80" s="6">
        <f t="shared" si="9"/>
        <v>1.7888660329577553E-5</v>
      </c>
      <c r="K80" s="2">
        <v>0.46875</v>
      </c>
      <c r="L80" s="5">
        <f t="shared" si="10"/>
        <v>4.3961799956044156E-2</v>
      </c>
      <c r="M80" s="15">
        <f t="shared" si="11"/>
        <v>1.932639855375244E-3</v>
      </c>
      <c r="Q80" s="10">
        <v>56.000000000000071</v>
      </c>
      <c r="R80" s="12">
        <f t="shared" si="12"/>
        <v>0.95804195804195758</v>
      </c>
      <c r="S80" s="17">
        <f t="shared" si="13"/>
        <v>0.98666666106826706</v>
      </c>
      <c r="T80">
        <v>80</v>
      </c>
    </row>
    <row r="81" spans="1:20">
      <c r="A81">
        <v>81</v>
      </c>
      <c r="B81">
        <v>1.0909090909090899</v>
      </c>
      <c r="C81">
        <v>1.1111111111111101</v>
      </c>
      <c r="D81">
        <f t="shared" si="7"/>
        <v>55.00000000000005</v>
      </c>
      <c r="H81" s="14">
        <v>1.0909090909090899</v>
      </c>
      <c r="I81" s="4">
        <f t="shared" si="8"/>
        <v>2.3710018307754321E-2</v>
      </c>
      <c r="J81" s="6">
        <f t="shared" si="9"/>
        <v>5.6216496815404509E-4</v>
      </c>
      <c r="K81" s="2">
        <v>0.46875</v>
      </c>
      <c r="L81" s="5">
        <f t="shared" si="10"/>
        <v>4.3961799956044156E-2</v>
      </c>
      <c r="M81" s="15">
        <f t="shared" si="11"/>
        <v>1.932639855375244E-3</v>
      </c>
      <c r="Q81" s="10">
        <v>55.00000000000005</v>
      </c>
      <c r="R81" s="12">
        <f t="shared" si="12"/>
        <v>0.96503496503496466</v>
      </c>
      <c r="S81" s="17">
        <f t="shared" si="13"/>
        <v>0.98888888422355592</v>
      </c>
      <c r="T81">
        <v>81</v>
      </c>
    </row>
    <row r="82" spans="1:20">
      <c r="A82">
        <v>82</v>
      </c>
      <c r="B82">
        <v>1.1111111111111101</v>
      </c>
      <c r="C82">
        <v>0.92307692307692302</v>
      </c>
      <c r="D82">
        <f t="shared" si="7"/>
        <v>54.00000000000005</v>
      </c>
      <c r="H82" s="14">
        <v>1.1111111111111101</v>
      </c>
      <c r="I82" s="4">
        <f t="shared" si="8"/>
        <v>4.3912038509774431E-2</v>
      </c>
      <c r="J82" s="6">
        <f t="shared" si="9"/>
        <v>1.9282671260839126E-3</v>
      </c>
      <c r="K82" s="2">
        <v>0.46875</v>
      </c>
      <c r="L82" s="5">
        <f t="shared" si="10"/>
        <v>4.3961799956044156E-2</v>
      </c>
      <c r="M82" s="15">
        <f t="shared" si="11"/>
        <v>1.932639855375244E-3</v>
      </c>
      <c r="Q82" s="10">
        <v>54.00000000000005</v>
      </c>
      <c r="R82" s="12">
        <f t="shared" si="12"/>
        <v>0.97202797202797164</v>
      </c>
      <c r="S82" s="17">
        <f t="shared" si="13"/>
        <v>0.99111110737884467</v>
      </c>
      <c r="T82">
        <v>82</v>
      </c>
    </row>
    <row r="83" spans="1:20">
      <c r="A83">
        <v>83</v>
      </c>
      <c r="B83">
        <v>0.92307692307692302</v>
      </c>
      <c r="C83">
        <v>0.9375</v>
      </c>
      <c r="D83">
        <f t="shared" si="7"/>
        <v>65</v>
      </c>
      <c r="H83" s="10"/>
      <c r="K83" s="2">
        <v>0.46875</v>
      </c>
      <c r="L83" s="5">
        <f t="shared" si="10"/>
        <v>4.3961799956044156E-2</v>
      </c>
      <c r="M83" s="15">
        <f t="shared" si="11"/>
        <v>1.932639855375244E-3</v>
      </c>
      <c r="Q83">
        <v>128</v>
      </c>
      <c r="R83" s="12">
        <f t="shared" si="12"/>
        <v>0.45454545454545459</v>
      </c>
      <c r="S83" s="17">
        <f t="shared" si="13"/>
        <v>0.82666659388747399</v>
      </c>
      <c r="T83">
        <v>83</v>
      </c>
    </row>
    <row r="84" spans="1:20">
      <c r="A84">
        <v>84</v>
      </c>
      <c r="B84">
        <v>0.9375</v>
      </c>
      <c r="C84">
        <v>0.9375</v>
      </c>
      <c r="D84">
        <f t="shared" si="7"/>
        <v>64</v>
      </c>
      <c r="H84" s="10"/>
      <c r="K84" s="2">
        <v>0.46875</v>
      </c>
      <c r="L84" s="5">
        <f t="shared" si="10"/>
        <v>4.3961799956044156E-2</v>
      </c>
      <c r="M84" s="15">
        <f t="shared" si="11"/>
        <v>1.932639855375244E-3</v>
      </c>
      <c r="Q84">
        <v>128</v>
      </c>
      <c r="R84" s="12">
        <f t="shared" si="12"/>
        <v>0.45454545454545459</v>
      </c>
      <c r="S84" s="17">
        <f t="shared" si="13"/>
        <v>0.82666659388747399</v>
      </c>
      <c r="T84">
        <v>84</v>
      </c>
    </row>
    <row r="85" spans="1:20">
      <c r="A85">
        <v>85</v>
      </c>
      <c r="B85">
        <v>0.9375</v>
      </c>
      <c r="C85">
        <v>0.952380952380952</v>
      </c>
      <c r="D85">
        <f t="shared" si="7"/>
        <v>64</v>
      </c>
      <c r="H85" s="10"/>
      <c r="K85" s="2">
        <v>0.46511627906976699</v>
      </c>
      <c r="L85" s="5">
        <f t="shared" si="10"/>
        <v>4.0328079025811148E-2</v>
      </c>
      <c r="M85" s="15">
        <f t="shared" si="11"/>
        <v>1.626353957912069E-3</v>
      </c>
      <c r="Q85">
        <v>128</v>
      </c>
      <c r="R85" s="12">
        <f t="shared" si="12"/>
        <v>0.45454545454545459</v>
      </c>
      <c r="S85" s="17">
        <f t="shared" si="13"/>
        <v>0.82666659388747399</v>
      </c>
      <c r="T85">
        <v>85</v>
      </c>
    </row>
    <row r="86" spans="1:20">
      <c r="A86">
        <v>86</v>
      </c>
      <c r="B86">
        <v>0.952380952380952</v>
      </c>
      <c r="C86">
        <v>0.967741935483871</v>
      </c>
      <c r="D86">
        <f t="shared" si="7"/>
        <v>63.000000000000028</v>
      </c>
      <c r="H86" s="10"/>
      <c r="K86" s="2">
        <v>0.46511627906976699</v>
      </c>
      <c r="L86" s="5">
        <f t="shared" si="10"/>
        <v>4.0328079025811148E-2</v>
      </c>
      <c r="M86" s="15">
        <f t="shared" si="11"/>
        <v>1.626353957912069E-3</v>
      </c>
      <c r="Q86">
        <v>128</v>
      </c>
      <c r="R86" s="12">
        <f t="shared" si="12"/>
        <v>0.45454545454545459</v>
      </c>
      <c r="S86" s="17">
        <f t="shared" si="13"/>
        <v>0.82666659388747399</v>
      </c>
      <c r="T86">
        <v>86</v>
      </c>
    </row>
    <row r="87" spans="1:20">
      <c r="A87">
        <v>87</v>
      </c>
      <c r="B87">
        <v>0.967741935483871</v>
      </c>
      <c r="C87">
        <v>1</v>
      </c>
      <c r="D87">
        <f t="shared" si="7"/>
        <v>62</v>
      </c>
      <c r="H87" s="10"/>
      <c r="K87" s="2">
        <v>0.46511627906976699</v>
      </c>
      <c r="L87" s="5">
        <f t="shared" si="10"/>
        <v>4.0328079025811148E-2</v>
      </c>
      <c r="M87" s="15">
        <f t="shared" si="11"/>
        <v>1.626353957912069E-3</v>
      </c>
      <c r="Q87">
        <v>128</v>
      </c>
      <c r="R87" s="12">
        <f t="shared" si="12"/>
        <v>0.45454545454545459</v>
      </c>
      <c r="S87" s="17">
        <f t="shared" si="13"/>
        <v>0.82666659388747399</v>
      </c>
      <c r="T87">
        <v>87</v>
      </c>
    </row>
    <row r="88" spans="1:20">
      <c r="A88">
        <v>88</v>
      </c>
      <c r="B88">
        <v>1</v>
      </c>
      <c r="C88">
        <v>1.0169491525423699</v>
      </c>
      <c r="D88">
        <f t="shared" si="7"/>
        <v>60</v>
      </c>
      <c r="H88" s="10"/>
      <c r="K88" s="2">
        <v>0.46511627906976699</v>
      </c>
      <c r="L88" s="5">
        <f t="shared" si="10"/>
        <v>4.0328079025811148E-2</v>
      </c>
      <c r="M88" s="15">
        <f t="shared" si="11"/>
        <v>1.626353957912069E-3</v>
      </c>
      <c r="Q88">
        <v>128</v>
      </c>
      <c r="R88" s="12">
        <f t="shared" si="12"/>
        <v>0.45454545454545459</v>
      </c>
      <c r="S88" s="17">
        <f t="shared" si="13"/>
        <v>0.82666659388747399</v>
      </c>
      <c r="T88">
        <v>88</v>
      </c>
    </row>
    <row r="89" spans="1:20">
      <c r="A89">
        <v>89</v>
      </c>
      <c r="B89">
        <v>1.0169491525423699</v>
      </c>
      <c r="C89">
        <v>1</v>
      </c>
      <c r="D89">
        <f t="shared" si="7"/>
        <v>59.000000000000171</v>
      </c>
      <c r="H89" s="10"/>
      <c r="K89" s="2">
        <v>0.46511627906976699</v>
      </c>
      <c r="L89" s="5">
        <f t="shared" si="10"/>
        <v>4.0328079025811148E-2</v>
      </c>
      <c r="M89" s="15">
        <f t="shared" si="11"/>
        <v>1.626353957912069E-3</v>
      </c>
      <c r="Q89">
        <v>128</v>
      </c>
      <c r="R89" s="12">
        <f t="shared" si="12"/>
        <v>0.45454545454545459</v>
      </c>
      <c r="S89" s="17">
        <f t="shared" si="13"/>
        <v>0.82666659388747399</v>
      </c>
      <c r="T89">
        <v>89</v>
      </c>
    </row>
    <row r="90" spans="1:20">
      <c r="A90">
        <v>90</v>
      </c>
      <c r="B90">
        <v>1</v>
      </c>
      <c r="C90">
        <v>1</v>
      </c>
      <c r="D90">
        <f t="shared" si="7"/>
        <v>60</v>
      </c>
      <c r="H90" s="10"/>
      <c r="K90" s="2">
        <v>0.46511627906976699</v>
      </c>
      <c r="L90" s="5">
        <f t="shared" si="10"/>
        <v>4.0328079025811148E-2</v>
      </c>
      <c r="M90" s="15">
        <f t="shared" si="11"/>
        <v>1.626353957912069E-3</v>
      </c>
      <c r="Q90">
        <v>128</v>
      </c>
      <c r="R90" s="12">
        <f t="shared" si="12"/>
        <v>0.45454545454545459</v>
      </c>
      <c r="S90" s="17">
        <f t="shared" si="13"/>
        <v>0.82666659388747399</v>
      </c>
      <c r="T90">
        <v>90</v>
      </c>
    </row>
    <row r="91" spans="1:20">
      <c r="A91">
        <v>91</v>
      </c>
      <c r="B91">
        <v>1</v>
      </c>
      <c r="C91">
        <v>0.98360655737704905</v>
      </c>
      <c r="D91">
        <f t="shared" si="7"/>
        <v>60</v>
      </c>
      <c r="H91" s="10"/>
      <c r="K91" s="2">
        <v>0.46511627906976699</v>
      </c>
      <c r="L91" s="5">
        <f t="shared" si="10"/>
        <v>4.0328079025811148E-2</v>
      </c>
      <c r="M91" s="15">
        <f t="shared" si="11"/>
        <v>1.626353957912069E-3</v>
      </c>
      <c r="Q91">
        <v>128</v>
      </c>
      <c r="R91" s="12">
        <f t="shared" si="12"/>
        <v>0.45454545454545459</v>
      </c>
      <c r="S91" s="17">
        <f t="shared" si="13"/>
        <v>0.82666659388747399</v>
      </c>
      <c r="T91">
        <v>91</v>
      </c>
    </row>
    <row r="92" spans="1:20">
      <c r="A92">
        <v>92</v>
      </c>
      <c r="B92">
        <v>0.98360655737704905</v>
      </c>
      <c r="C92">
        <v>0.967741935483871</v>
      </c>
      <c r="D92">
        <f t="shared" si="7"/>
        <v>61.000000000000007</v>
      </c>
      <c r="H92" s="10"/>
      <c r="K92" s="2">
        <v>0.46511627906976699</v>
      </c>
      <c r="L92" s="5">
        <f t="shared" si="10"/>
        <v>4.0328079025811148E-2</v>
      </c>
      <c r="M92" s="15">
        <f t="shared" si="11"/>
        <v>1.626353957912069E-3</v>
      </c>
      <c r="Q92">
        <v>128</v>
      </c>
      <c r="R92" s="12">
        <f t="shared" si="12"/>
        <v>0.45454545454545459</v>
      </c>
      <c r="S92" s="17">
        <f t="shared" si="13"/>
        <v>0.82666659388747399</v>
      </c>
      <c r="T92">
        <v>92</v>
      </c>
    </row>
    <row r="93" spans="1:20">
      <c r="A93">
        <v>93</v>
      </c>
      <c r="B93">
        <v>0.967741935483871</v>
      </c>
      <c r="C93">
        <v>0.967741935483871</v>
      </c>
      <c r="D93">
        <f t="shared" si="7"/>
        <v>62</v>
      </c>
      <c r="H93" s="10"/>
      <c r="K93" s="2">
        <v>0.46511627906976699</v>
      </c>
      <c r="L93" s="5">
        <f t="shared" si="10"/>
        <v>4.0328079025811148E-2</v>
      </c>
      <c r="M93" s="15">
        <f t="shared" si="11"/>
        <v>1.626353957912069E-3</v>
      </c>
      <c r="Q93">
        <v>128</v>
      </c>
      <c r="R93" s="12">
        <f t="shared" si="12"/>
        <v>0.45454545454545459</v>
      </c>
      <c r="S93" s="17">
        <f t="shared" si="13"/>
        <v>0.82666659388747399</v>
      </c>
      <c r="T93">
        <v>93</v>
      </c>
    </row>
    <row r="94" spans="1:20">
      <c r="A94">
        <v>94</v>
      </c>
      <c r="B94">
        <v>0.967741935483871</v>
      </c>
      <c r="C94">
        <v>0.967741935483871</v>
      </c>
      <c r="D94">
        <f t="shared" si="7"/>
        <v>62</v>
      </c>
      <c r="H94" s="10"/>
      <c r="K94" s="2">
        <v>0.46511627906976699</v>
      </c>
      <c r="L94" s="5">
        <f t="shared" si="10"/>
        <v>4.0328079025811148E-2</v>
      </c>
      <c r="M94" s="15">
        <f t="shared" si="11"/>
        <v>1.626353957912069E-3</v>
      </c>
      <c r="Q94">
        <v>129.00000000000011</v>
      </c>
      <c r="R94" s="12">
        <f t="shared" si="12"/>
        <v>0.44755244755244672</v>
      </c>
      <c r="S94" s="17">
        <f t="shared" si="13"/>
        <v>0.82444437073218491</v>
      </c>
      <c r="T94">
        <v>94</v>
      </c>
    </row>
    <row r="95" spans="1:20">
      <c r="A95">
        <v>95</v>
      </c>
      <c r="B95">
        <v>0.967741935483871</v>
      </c>
      <c r="C95">
        <v>0.967741935483871</v>
      </c>
      <c r="D95">
        <f t="shared" si="7"/>
        <v>62</v>
      </c>
      <c r="H95" s="10"/>
      <c r="K95" s="2">
        <v>0.46511627906976699</v>
      </c>
      <c r="L95" s="5">
        <f t="shared" si="10"/>
        <v>4.0328079025811148E-2</v>
      </c>
      <c r="M95" s="15">
        <f t="shared" si="11"/>
        <v>1.626353957912069E-3</v>
      </c>
      <c r="Q95">
        <v>129.00000000000011</v>
      </c>
      <c r="R95" s="12">
        <f t="shared" si="12"/>
        <v>0.44755244755244672</v>
      </c>
      <c r="S95" s="17">
        <f t="shared" si="13"/>
        <v>0.82444437073218491</v>
      </c>
      <c r="T95">
        <v>95</v>
      </c>
    </row>
    <row r="96" spans="1:20">
      <c r="A96">
        <v>96</v>
      </c>
      <c r="B96">
        <v>0.967741935483871</v>
      </c>
      <c r="C96">
        <v>0.967741935483871</v>
      </c>
      <c r="D96">
        <f t="shared" si="7"/>
        <v>62</v>
      </c>
      <c r="H96" s="10"/>
      <c r="K96" s="2">
        <v>0.46511627906976699</v>
      </c>
      <c r="L96" s="5">
        <f t="shared" si="10"/>
        <v>4.0328079025811148E-2</v>
      </c>
      <c r="M96" s="15">
        <f t="shared" si="11"/>
        <v>1.626353957912069E-3</v>
      </c>
      <c r="Q96">
        <v>129.00000000000011</v>
      </c>
      <c r="R96" s="12">
        <f t="shared" si="12"/>
        <v>0.44755244755244672</v>
      </c>
      <c r="S96" s="17">
        <f t="shared" si="13"/>
        <v>0.82444437073218491</v>
      </c>
      <c r="T96">
        <v>96</v>
      </c>
    </row>
    <row r="97" spans="1:20">
      <c r="A97">
        <v>97</v>
      </c>
      <c r="B97">
        <v>0.967741935483871</v>
      </c>
      <c r="C97">
        <v>0.967741935483871</v>
      </c>
      <c r="D97">
        <f t="shared" si="7"/>
        <v>62</v>
      </c>
      <c r="H97" s="10"/>
      <c r="K97" s="2">
        <v>0.46511627906976699</v>
      </c>
      <c r="L97" s="5">
        <f t="shared" si="10"/>
        <v>4.0328079025811148E-2</v>
      </c>
      <c r="M97" s="15">
        <f t="shared" si="11"/>
        <v>1.626353957912069E-3</v>
      </c>
      <c r="Q97">
        <v>129.00000000000011</v>
      </c>
      <c r="R97" s="12">
        <f t="shared" si="12"/>
        <v>0.44755244755244672</v>
      </c>
      <c r="S97" s="17">
        <f t="shared" si="13"/>
        <v>0.82444437073218491</v>
      </c>
      <c r="T97">
        <v>97</v>
      </c>
    </row>
    <row r="98" spans="1:20">
      <c r="A98">
        <v>98</v>
      </c>
      <c r="B98">
        <v>0.967741935483871</v>
      </c>
      <c r="C98">
        <v>0.967741935483871</v>
      </c>
      <c r="D98">
        <f t="shared" si="7"/>
        <v>62</v>
      </c>
      <c r="H98" s="10"/>
      <c r="K98" s="2">
        <v>0.46511627906976699</v>
      </c>
      <c r="L98" s="5">
        <f t="shared" si="10"/>
        <v>4.0328079025811148E-2</v>
      </c>
      <c r="M98" s="15">
        <f t="shared" si="11"/>
        <v>1.626353957912069E-3</v>
      </c>
      <c r="Q98">
        <v>129.00000000000011</v>
      </c>
      <c r="R98" s="12">
        <f t="shared" si="12"/>
        <v>0.44755244755244672</v>
      </c>
      <c r="S98" s="17">
        <f t="shared" si="13"/>
        <v>0.82444437073218491</v>
      </c>
      <c r="T98">
        <v>98</v>
      </c>
    </row>
    <row r="99" spans="1:20">
      <c r="A99">
        <v>99</v>
      </c>
      <c r="B99">
        <v>0.967741935483871</v>
      </c>
      <c r="C99">
        <v>0.967741935483871</v>
      </c>
      <c r="D99">
        <f t="shared" si="7"/>
        <v>62</v>
      </c>
      <c r="H99" s="10"/>
      <c r="K99" s="2">
        <v>0.46511627906976699</v>
      </c>
      <c r="L99" s="5">
        <f t="shared" si="10"/>
        <v>4.0328079025811148E-2</v>
      </c>
      <c r="M99" s="15">
        <f t="shared" si="11"/>
        <v>1.626353957912069E-3</v>
      </c>
      <c r="Q99">
        <v>129.00000000000011</v>
      </c>
      <c r="R99" s="12">
        <f t="shared" si="12"/>
        <v>0.44755244755244672</v>
      </c>
      <c r="S99" s="17">
        <f t="shared" si="13"/>
        <v>0.82444437073218491</v>
      </c>
      <c r="T99">
        <v>99</v>
      </c>
    </row>
    <row r="100" spans="1:20">
      <c r="A100">
        <v>100</v>
      </c>
      <c r="B100">
        <v>0.967741935483871</v>
      </c>
      <c r="C100">
        <v>0.967741935483871</v>
      </c>
      <c r="D100">
        <f t="shared" si="7"/>
        <v>62</v>
      </c>
      <c r="H100" s="10"/>
      <c r="K100" s="2">
        <v>0.46511627906976699</v>
      </c>
      <c r="L100" s="5">
        <f t="shared" si="10"/>
        <v>4.0328079025811148E-2</v>
      </c>
      <c r="M100" s="15">
        <f t="shared" si="11"/>
        <v>1.626353957912069E-3</v>
      </c>
      <c r="Q100">
        <v>129.00000000000011</v>
      </c>
      <c r="R100" s="12">
        <f t="shared" si="12"/>
        <v>0.44755244755244672</v>
      </c>
      <c r="S100" s="17">
        <f t="shared" si="13"/>
        <v>0.82444437073218491</v>
      </c>
      <c r="T100">
        <v>100</v>
      </c>
    </row>
    <row r="101" spans="1:20">
      <c r="A101">
        <v>101</v>
      </c>
      <c r="B101">
        <v>0.967741935483871</v>
      </c>
      <c r="C101">
        <v>0.967741935483871</v>
      </c>
      <c r="D101">
        <f t="shared" si="7"/>
        <v>62</v>
      </c>
      <c r="I101" s="4" t="s">
        <v>5</v>
      </c>
      <c r="J101" s="3">
        <f>SQRT(SUM(J1:J82)/82)</f>
        <v>5.3144030732963608E-2</v>
      </c>
      <c r="K101" s="2">
        <v>0.46153846153846101</v>
      </c>
      <c r="L101" s="5">
        <f t="shared" ref="L101:L164" si="14">K101-$O$1</f>
        <v>3.6750261494505165E-2</v>
      </c>
      <c r="M101" s="15">
        <f t="shared" ref="M101:M164" si="15">L101*L101</f>
        <v>1.3505817199145091E-3</v>
      </c>
      <c r="Q101">
        <v>130.00000000000014</v>
      </c>
      <c r="R101" s="12">
        <f t="shared" si="12"/>
        <v>0.44055944055943952</v>
      </c>
      <c r="S101" s="17">
        <f t="shared" si="13"/>
        <v>0.82222214757689605</v>
      </c>
      <c r="T101">
        <v>101</v>
      </c>
    </row>
    <row r="102" spans="1:20">
      <c r="A102">
        <v>102</v>
      </c>
      <c r="B102">
        <v>0.967741935483871</v>
      </c>
      <c r="C102">
        <v>0.967741935483871</v>
      </c>
      <c r="D102">
        <f t="shared" si="7"/>
        <v>62</v>
      </c>
      <c r="K102" s="2">
        <v>0.46153846153846101</v>
      </c>
      <c r="L102" s="5">
        <f t="shared" si="14"/>
        <v>3.6750261494505165E-2</v>
      </c>
      <c r="M102" s="15">
        <f t="shared" si="15"/>
        <v>1.3505817199145091E-3</v>
      </c>
      <c r="Q102">
        <v>130.00000000000014</v>
      </c>
      <c r="R102" s="12">
        <f t="shared" si="12"/>
        <v>0.44055944055943952</v>
      </c>
      <c r="S102" s="17">
        <f t="shared" si="13"/>
        <v>0.82222214757689605</v>
      </c>
      <c r="T102">
        <v>102</v>
      </c>
    </row>
    <row r="103" spans="1:20">
      <c r="A103">
        <v>103</v>
      </c>
      <c r="B103">
        <v>0.967741935483871</v>
      </c>
      <c r="C103">
        <v>0.952380952380952</v>
      </c>
      <c r="D103">
        <f t="shared" si="7"/>
        <v>62</v>
      </c>
      <c r="K103" s="2">
        <v>0.46153846153846101</v>
      </c>
      <c r="L103" s="5">
        <f t="shared" si="14"/>
        <v>3.6750261494505165E-2</v>
      </c>
      <c r="M103" s="15">
        <f t="shared" si="15"/>
        <v>1.3505817199145091E-3</v>
      </c>
      <c r="Q103">
        <v>130.00000000000014</v>
      </c>
      <c r="R103" s="12">
        <f t="shared" si="12"/>
        <v>0.44055944055943952</v>
      </c>
      <c r="S103" s="17">
        <f t="shared" si="13"/>
        <v>0.82222214757689605</v>
      </c>
      <c r="T103">
        <v>103</v>
      </c>
    </row>
    <row r="104" spans="1:20">
      <c r="A104">
        <v>104</v>
      </c>
      <c r="B104">
        <v>0.952380952380952</v>
      </c>
      <c r="C104">
        <v>0.952380952380952</v>
      </c>
      <c r="D104">
        <f t="shared" si="7"/>
        <v>63.000000000000028</v>
      </c>
      <c r="K104" s="2">
        <v>0.46153846153846101</v>
      </c>
      <c r="L104" s="5">
        <f t="shared" si="14"/>
        <v>3.6750261494505165E-2</v>
      </c>
      <c r="M104" s="15">
        <f t="shared" si="15"/>
        <v>1.3505817199145091E-3</v>
      </c>
      <c r="Q104">
        <v>130.00000000000014</v>
      </c>
      <c r="R104" s="12">
        <f t="shared" si="12"/>
        <v>0.44055944055943952</v>
      </c>
      <c r="S104" s="17">
        <f t="shared" si="13"/>
        <v>0.82222214757689605</v>
      </c>
      <c r="T104">
        <v>104</v>
      </c>
    </row>
    <row r="105" spans="1:20">
      <c r="A105">
        <v>105</v>
      </c>
      <c r="B105">
        <v>0.952380952380952</v>
      </c>
      <c r="C105">
        <v>0.952380952380952</v>
      </c>
      <c r="D105">
        <f t="shared" si="7"/>
        <v>63.000000000000028</v>
      </c>
      <c r="K105" s="2">
        <v>0.46153846153846101</v>
      </c>
      <c r="L105" s="5">
        <f t="shared" si="14"/>
        <v>3.6750261494505165E-2</v>
      </c>
      <c r="M105" s="15">
        <f t="shared" si="15"/>
        <v>1.3505817199145091E-3</v>
      </c>
      <c r="Q105">
        <v>130.00000000000014</v>
      </c>
      <c r="R105" s="12">
        <f t="shared" si="12"/>
        <v>0.44055944055943952</v>
      </c>
      <c r="S105" s="17">
        <f t="shared" si="13"/>
        <v>0.82222214757689605</v>
      </c>
      <c r="T105">
        <v>105</v>
      </c>
    </row>
    <row r="106" spans="1:20">
      <c r="A106">
        <v>106</v>
      </c>
      <c r="B106">
        <v>0.952380952380952</v>
      </c>
      <c r="C106">
        <v>0.952380952380952</v>
      </c>
      <c r="D106">
        <f t="shared" si="7"/>
        <v>63.000000000000028</v>
      </c>
      <c r="K106" s="2">
        <v>0.46153846153846101</v>
      </c>
      <c r="L106" s="5">
        <f t="shared" si="14"/>
        <v>3.6750261494505165E-2</v>
      </c>
      <c r="M106" s="15">
        <f t="shared" si="15"/>
        <v>1.3505817199145091E-3</v>
      </c>
      <c r="Q106">
        <v>130.00000000000014</v>
      </c>
      <c r="R106" s="12">
        <f t="shared" si="12"/>
        <v>0.44055944055943952</v>
      </c>
      <c r="S106" s="17">
        <f t="shared" si="13"/>
        <v>0.82222214757689605</v>
      </c>
      <c r="T106">
        <v>106</v>
      </c>
    </row>
    <row r="107" spans="1:20">
      <c r="A107">
        <v>107</v>
      </c>
      <c r="B107">
        <v>0.952380952380952</v>
      </c>
      <c r="C107">
        <v>0.952380952380952</v>
      </c>
      <c r="D107">
        <f t="shared" si="7"/>
        <v>63.000000000000028</v>
      </c>
      <c r="K107" s="2">
        <v>0.45801526717557201</v>
      </c>
      <c r="L107" s="5">
        <f t="shared" si="14"/>
        <v>3.3227067131616161E-2</v>
      </c>
      <c r="M107" s="15">
        <f t="shared" si="15"/>
        <v>1.1040379901689271E-3</v>
      </c>
      <c r="Q107">
        <v>131.00000000000014</v>
      </c>
      <c r="R107" s="12">
        <f t="shared" si="12"/>
        <v>0.43356643356643254</v>
      </c>
      <c r="S107" s="17">
        <f t="shared" si="13"/>
        <v>0.8199999244216073</v>
      </c>
      <c r="T107">
        <v>107</v>
      </c>
    </row>
    <row r="108" spans="1:20">
      <c r="A108">
        <v>108</v>
      </c>
      <c r="B108">
        <v>0.952380952380952</v>
      </c>
      <c r="C108">
        <v>0.952380952380952</v>
      </c>
      <c r="D108">
        <f t="shared" si="7"/>
        <v>63.000000000000028</v>
      </c>
      <c r="K108" s="2">
        <v>0.45801526717557201</v>
      </c>
      <c r="L108" s="5">
        <f t="shared" si="14"/>
        <v>3.3227067131616161E-2</v>
      </c>
      <c r="M108" s="15">
        <f t="shared" si="15"/>
        <v>1.1040379901689271E-3</v>
      </c>
      <c r="Q108">
        <v>131.00000000000014</v>
      </c>
      <c r="R108" s="12">
        <f t="shared" si="12"/>
        <v>0.43356643356643254</v>
      </c>
      <c r="S108" s="17">
        <f t="shared" si="13"/>
        <v>0.8199999244216073</v>
      </c>
      <c r="T108">
        <v>108</v>
      </c>
    </row>
    <row r="109" spans="1:20">
      <c r="A109">
        <v>109</v>
      </c>
      <c r="B109">
        <v>0.952380952380952</v>
      </c>
      <c r="C109">
        <v>0.9375</v>
      </c>
      <c r="D109">
        <f t="shared" si="7"/>
        <v>63.000000000000028</v>
      </c>
      <c r="K109" s="2">
        <v>0.45801526717557201</v>
      </c>
      <c r="L109" s="5">
        <f t="shared" si="14"/>
        <v>3.3227067131616161E-2</v>
      </c>
      <c r="M109" s="15">
        <f t="shared" si="15"/>
        <v>1.1040379901689271E-3</v>
      </c>
      <c r="Q109">
        <v>131.00000000000014</v>
      </c>
      <c r="R109" s="12">
        <f t="shared" si="12"/>
        <v>0.43356643356643254</v>
      </c>
      <c r="S109" s="17">
        <f t="shared" si="13"/>
        <v>0.8199999244216073</v>
      </c>
      <c r="T109">
        <v>109</v>
      </c>
    </row>
    <row r="110" spans="1:20">
      <c r="A110">
        <v>110</v>
      </c>
      <c r="B110">
        <v>0.9375</v>
      </c>
      <c r="C110">
        <v>0.92307692307692302</v>
      </c>
      <c r="D110">
        <f t="shared" si="7"/>
        <v>64</v>
      </c>
      <c r="K110" s="2">
        <v>0.45801526717557201</v>
      </c>
      <c r="L110" s="5">
        <f t="shared" si="14"/>
        <v>3.3227067131616161E-2</v>
      </c>
      <c r="M110" s="15">
        <f t="shared" si="15"/>
        <v>1.1040379901689271E-3</v>
      </c>
      <c r="Q110">
        <v>131.00000000000014</v>
      </c>
      <c r="R110" s="12">
        <f t="shared" si="12"/>
        <v>0.43356643356643254</v>
      </c>
      <c r="S110" s="17">
        <f t="shared" si="13"/>
        <v>0.8199999244216073</v>
      </c>
      <c r="T110">
        <v>110</v>
      </c>
    </row>
    <row r="111" spans="1:20">
      <c r="A111">
        <v>111</v>
      </c>
      <c r="B111">
        <v>0.92307692307692302</v>
      </c>
      <c r="C111">
        <v>0.92307692307692302</v>
      </c>
      <c r="D111">
        <f t="shared" si="7"/>
        <v>65</v>
      </c>
      <c r="K111" s="2">
        <v>0.45801526717557201</v>
      </c>
      <c r="L111" s="5">
        <f t="shared" si="14"/>
        <v>3.3227067131616161E-2</v>
      </c>
      <c r="M111" s="15">
        <f t="shared" si="15"/>
        <v>1.1040379901689271E-3</v>
      </c>
      <c r="Q111">
        <v>131.00000000000014</v>
      </c>
      <c r="R111" s="12">
        <f t="shared" si="12"/>
        <v>0.43356643356643254</v>
      </c>
      <c r="S111" s="17">
        <f t="shared" si="13"/>
        <v>0.8199999244216073</v>
      </c>
      <c r="T111">
        <v>111</v>
      </c>
    </row>
    <row r="112" spans="1:20">
      <c r="A112">
        <v>112</v>
      </c>
      <c r="B112">
        <v>0.92307692307692302</v>
      </c>
      <c r="C112">
        <v>0.92307692307692302</v>
      </c>
      <c r="D112">
        <f t="shared" si="7"/>
        <v>65</v>
      </c>
      <c r="K112" s="2">
        <v>0.45801526717557201</v>
      </c>
      <c r="L112" s="5">
        <f t="shared" si="14"/>
        <v>3.3227067131616161E-2</v>
      </c>
      <c r="M112" s="15">
        <f t="shared" si="15"/>
        <v>1.1040379901689271E-3</v>
      </c>
      <c r="Q112">
        <v>132.00000000000017</v>
      </c>
      <c r="R112" s="12">
        <f t="shared" si="12"/>
        <v>0.42657342657342534</v>
      </c>
      <c r="S112" s="17">
        <f t="shared" si="13"/>
        <v>0.81777770126631844</v>
      </c>
      <c r="T112">
        <v>112</v>
      </c>
    </row>
    <row r="113" spans="1:20">
      <c r="A113">
        <v>113</v>
      </c>
      <c r="B113">
        <v>0.92307692307692302</v>
      </c>
      <c r="C113">
        <v>0.92307692307692302</v>
      </c>
      <c r="D113">
        <f t="shared" si="7"/>
        <v>65</v>
      </c>
      <c r="K113" s="2">
        <v>0.45801526717557201</v>
      </c>
      <c r="L113" s="5">
        <f t="shared" si="14"/>
        <v>3.3227067131616161E-2</v>
      </c>
      <c r="M113" s="15">
        <f t="shared" si="15"/>
        <v>1.1040379901689271E-3</v>
      </c>
      <c r="Q113">
        <v>132.00000000000017</v>
      </c>
      <c r="R113" s="12">
        <f t="shared" si="12"/>
        <v>0.42657342657342534</v>
      </c>
      <c r="S113" s="17">
        <f t="shared" si="13"/>
        <v>0.81777770126631844</v>
      </c>
      <c r="T113">
        <v>113</v>
      </c>
    </row>
    <row r="114" spans="1:20">
      <c r="A114">
        <v>114</v>
      </c>
      <c r="B114">
        <v>0.92307692307692302</v>
      </c>
      <c r="C114">
        <v>0.92307692307692302</v>
      </c>
      <c r="D114">
        <f t="shared" si="7"/>
        <v>65</v>
      </c>
      <c r="K114" s="2">
        <v>0.45454545454545398</v>
      </c>
      <c r="L114" s="5">
        <f t="shared" si="14"/>
        <v>2.9757254501498132E-2</v>
      </c>
      <c r="M114" s="15">
        <f t="shared" si="15"/>
        <v>8.8549419546693085E-4</v>
      </c>
      <c r="Q114">
        <v>132.00000000000017</v>
      </c>
      <c r="R114" s="12">
        <f t="shared" si="12"/>
        <v>0.42657342657342534</v>
      </c>
      <c r="S114" s="17">
        <f t="shared" si="13"/>
        <v>0.81777770126631844</v>
      </c>
      <c r="T114">
        <v>114</v>
      </c>
    </row>
    <row r="115" spans="1:20">
      <c r="A115">
        <v>115</v>
      </c>
      <c r="B115">
        <v>0.92307692307692302</v>
      </c>
      <c r="C115">
        <v>0.92307692307692302</v>
      </c>
      <c r="D115">
        <f t="shared" si="7"/>
        <v>65</v>
      </c>
      <c r="K115" s="2">
        <v>0.45454545454545398</v>
      </c>
      <c r="L115" s="5">
        <f t="shared" si="14"/>
        <v>2.9757254501498132E-2</v>
      </c>
      <c r="M115" s="15">
        <f t="shared" si="15"/>
        <v>8.8549419546693085E-4</v>
      </c>
      <c r="Q115">
        <v>132.00000000000017</v>
      </c>
      <c r="R115" s="12">
        <f t="shared" si="12"/>
        <v>0.42657342657342534</v>
      </c>
      <c r="S115" s="17">
        <f t="shared" si="13"/>
        <v>0.81777770126631844</v>
      </c>
      <c r="T115">
        <v>115</v>
      </c>
    </row>
    <row r="116" spans="1:20">
      <c r="A116">
        <v>116</v>
      </c>
      <c r="B116">
        <v>0.92307692307692302</v>
      </c>
      <c r="C116">
        <v>0.90909090909090895</v>
      </c>
      <c r="D116">
        <f t="shared" si="7"/>
        <v>65</v>
      </c>
      <c r="K116" s="2">
        <v>0.45454545454545398</v>
      </c>
      <c r="L116" s="5">
        <f t="shared" si="14"/>
        <v>2.9757254501498132E-2</v>
      </c>
      <c r="M116" s="15">
        <f t="shared" si="15"/>
        <v>8.8549419546693085E-4</v>
      </c>
      <c r="Q116">
        <v>132.00000000000017</v>
      </c>
      <c r="R116" s="12">
        <f t="shared" si="12"/>
        <v>0.42657342657342534</v>
      </c>
      <c r="S116" s="17">
        <f t="shared" si="13"/>
        <v>0.81777770126631844</v>
      </c>
      <c r="T116">
        <v>116</v>
      </c>
    </row>
    <row r="117" spans="1:20">
      <c r="A117">
        <v>117</v>
      </c>
      <c r="B117">
        <v>0.90909090909090895</v>
      </c>
      <c r="C117">
        <v>0.89552238805970097</v>
      </c>
      <c r="D117">
        <f t="shared" si="7"/>
        <v>66.000000000000014</v>
      </c>
      <c r="K117" s="2">
        <v>0.45454545454545398</v>
      </c>
      <c r="L117" s="5">
        <f t="shared" si="14"/>
        <v>2.9757254501498132E-2</v>
      </c>
      <c r="M117" s="15">
        <f t="shared" si="15"/>
        <v>8.8549419546693085E-4</v>
      </c>
      <c r="Q117">
        <v>132.00000000000017</v>
      </c>
      <c r="R117" s="12">
        <f t="shared" si="12"/>
        <v>0.42657342657342534</v>
      </c>
      <c r="S117" s="17">
        <f t="shared" si="13"/>
        <v>0.81777770126631844</v>
      </c>
      <c r="T117">
        <v>117</v>
      </c>
    </row>
    <row r="118" spans="1:20">
      <c r="A118">
        <v>118</v>
      </c>
      <c r="B118">
        <v>0.89552238805970097</v>
      </c>
      <c r="C118">
        <v>0.89552238805970097</v>
      </c>
      <c r="D118">
        <f t="shared" si="7"/>
        <v>67.000000000000043</v>
      </c>
      <c r="K118" s="2">
        <v>0.45454545454545398</v>
      </c>
      <c r="L118" s="5">
        <f t="shared" si="14"/>
        <v>2.9757254501498132E-2</v>
      </c>
      <c r="M118" s="15">
        <f t="shared" si="15"/>
        <v>8.8549419546693085E-4</v>
      </c>
      <c r="Q118">
        <v>132.00000000000017</v>
      </c>
      <c r="R118" s="12">
        <f t="shared" si="12"/>
        <v>0.42657342657342534</v>
      </c>
      <c r="S118" s="17">
        <f t="shared" si="13"/>
        <v>0.81777770126631844</v>
      </c>
      <c r="T118">
        <v>118</v>
      </c>
    </row>
    <row r="119" spans="1:20">
      <c r="A119">
        <v>119</v>
      </c>
      <c r="B119">
        <v>0.89552238805970097</v>
      </c>
      <c r="C119">
        <v>0.89552238805970097</v>
      </c>
      <c r="D119">
        <f t="shared" si="7"/>
        <v>67.000000000000043</v>
      </c>
      <c r="K119" s="2">
        <v>0.45112781954887199</v>
      </c>
      <c r="L119" s="5">
        <f t="shared" si="14"/>
        <v>2.6339619504916145E-2</v>
      </c>
      <c r="M119" s="15">
        <f t="shared" si="15"/>
        <v>6.9377555566375903E-4</v>
      </c>
      <c r="Q119">
        <v>132.00000000000017</v>
      </c>
      <c r="R119" s="12">
        <f t="shared" si="12"/>
        <v>0.42657342657342534</v>
      </c>
      <c r="S119" s="17">
        <f t="shared" si="13"/>
        <v>0.81777770126631844</v>
      </c>
      <c r="T119">
        <v>119</v>
      </c>
    </row>
    <row r="120" spans="1:20">
      <c r="A120">
        <v>120</v>
      </c>
      <c r="B120">
        <v>0.89552238805970097</v>
      </c>
      <c r="C120">
        <v>0.89552238805970097</v>
      </c>
      <c r="D120">
        <f t="shared" si="7"/>
        <v>67.000000000000043</v>
      </c>
      <c r="K120" s="2">
        <v>0.45112781954887199</v>
      </c>
      <c r="L120" s="5">
        <f t="shared" si="14"/>
        <v>2.6339619504916145E-2</v>
      </c>
      <c r="M120" s="15">
        <f t="shared" si="15"/>
        <v>6.9377555566375903E-4</v>
      </c>
      <c r="Q120">
        <v>132.00000000000017</v>
      </c>
      <c r="R120" s="12">
        <f t="shared" si="12"/>
        <v>0.42657342657342534</v>
      </c>
      <c r="S120" s="17">
        <f t="shared" si="13"/>
        <v>0.81777770126631844</v>
      </c>
      <c r="T120">
        <v>120</v>
      </c>
    </row>
    <row r="121" spans="1:20">
      <c r="A121">
        <v>121</v>
      </c>
      <c r="B121">
        <v>0.89552238805970097</v>
      </c>
      <c r="C121">
        <v>0.89552238805970097</v>
      </c>
      <c r="D121">
        <f t="shared" si="7"/>
        <v>67.000000000000043</v>
      </c>
      <c r="K121" s="2">
        <v>0.45112781954887199</v>
      </c>
      <c r="L121" s="5">
        <f t="shared" si="14"/>
        <v>2.6339619504916145E-2</v>
      </c>
      <c r="M121" s="15">
        <f t="shared" si="15"/>
        <v>6.9377555566375903E-4</v>
      </c>
      <c r="Q121">
        <v>132.00000000000017</v>
      </c>
      <c r="R121" s="12">
        <f t="shared" si="12"/>
        <v>0.42657342657342534</v>
      </c>
      <c r="S121" s="17">
        <f t="shared" si="13"/>
        <v>0.81777770126631844</v>
      </c>
      <c r="T121">
        <v>121</v>
      </c>
    </row>
    <row r="122" spans="1:20">
      <c r="A122">
        <v>122</v>
      </c>
      <c r="B122">
        <v>0.89552238805970097</v>
      </c>
      <c r="C122">
        <v>0.89552238805970097</v>
      </c>
      <c r="D122">
        <f t="shared" si="7"/>
        <v>67.000000000000043</v>
      </c>
      <c r="K122" s="2">
        <v>0.45112781954887199</v>
      </c>
      <c r="L122" s="5">
        <f t="shared" si="14"/>
        <v>2.6339619504916145E-2</v>
      </c>
      <c r="M122" s="15">
        <f t="shared" si="15"/>
        <v>6.9377555566375903E-4</v>
      </c>
      <c r="Q122">
        <v>132.00000000000017</v>
      </c>
      <c r="R122" s="12">
        <f t="shared" si="12"/>
        <v>0.42657342657342534</v>
      </c>
      <c r="S122" s="17">
        <f t="shared" si="13"/>
        <v>0.81777770126631844</v>
      </c>
      <c r="T122">
        <v>122</v>
      </c>
    </row>
    <row r="123" spans="1:20">
      <c r="A123">
        <v>123</v>
      </c>
      <c r="B123">
        <v>0.89552238805970097</v>
      </c>
      <c r="C123">
        <v>0.89552238805970097</v>
      </c>
      <c r="D123">
        <f t="shared" si="7"/>
        <v>67.000000000000043</v>
      </c>
      <c r="K123" s="2">
        <v>0.45112781954887199</v>
      </c>
      <c r="L123" s="5">
        <f t="shared" si="14"/>
        <v>2.6339619504916145E-2</v>
      </c>
      <c r="M123" s="15">
        <f t="shared" si="15"/>
        <v>6.9377555566375903E-4</v>
      </c>
      <c r="Q123">
        <v>132.00000000000017</v>
      </c>
      <c r="R123" s="12">
        <f t="shared" si="12"/>
        <v>0.42657342657342534</v>
      </c>
      <c r="S123" s="17">
        <f t="shared" si="13"/>
        <v>0.81777770126631844</v>
      </c>
      <c r="T123">
        <v>123</v>
      </c>
    </row>
    <row r="124" spans="1:20">
      <c r="A124">
        <v>124</v>
      </c>
      <c r="B124">
        <v>0.89552238805970097</v>
      </c>
      <c r="C124">
        <v>0.86956521739130399</v>
      </c>
      <c r="D124">
        <f t="shared" si="7"/>
        <v>67.000000000000043</v>
      </c>
      <c r="K124" s="2">
        <v>0.45112781954887199</v>
      </c>
      <c r="L124" s="5">
        <f t="shared" si="14"/>
        <v>2.6339619504916145E-2</v>
      </c>
      <c r="M124" s="15">
        <f t="shared" si="15"/>
        <v>6.9377555566375903E-4</v>
      </c>
      <c r="Q124">
        <v>132.00000000000017</v>
      </c>
      <c r="R124" s="12">
        <f t="shared" si="12"/>
        <v>0.42657342657342534</v>
      </c>
      <c r="S124" s="17">
        <f t="shared" si="13"/>
        <v>0.81777770126631844</v>
      </c>
      <c r="T124">
        <v>124</v>
      </c>
    </row>
    <row r="125" spans="1:20">
      <c r="A125">
        <v>125</v>
      </c>
      <c r="B125">
        <v>0.86956521739130399</v>
      </c>
      <c r="C125">
        <v>0.85714285714285698</v>
      </c>
      <c r="D125">
        <f t="shared" si="7"/>
        <v>69.000000000000028</v>
      </c>
      <c r="K125" s="2">
        <v>0.45112781954887199</v>
      </c>
      <c r="L125" s="5">
        <f t="shared" si="14"/>
        <v>2.6339619504916145E-2</v>
      </c>
      <c r="M125" s="15">
        <f t="shared" si="15"/>
        <v>6.9377555566375903E-4</v>
      </c>
      <c r="Q125">
        <v>132.00000000000017</v>
      </c>
      <c r="R125" s="12">
        <f t="shared" si="12"/>
        <v>0.42657342657342534</v>
      </c>
      <c r="S125" s="17">
        <f t="shared" si="13"/>
        <v>0.81777770126631844</v>
      </c>
      <c r="T125">
        <v>125</v>
      </c>
    </row>
    <row r="126" spans="1:20">
      <c r="A126">
        <v>126</v>
      </c>
      <c r="B126">
        <v>0.85714285714285698</v>
      </c>
      <c r="C126">
        <v>0.85714285714285698</v>
      </c>
      <c r="D126">
        <f t="shared" si="7"/>
        <v>70.000000000000014</v>
      </c>
      <c r="K126" s="2">
        <v>0.45112781954887199</v>
      </c>
      <c r="L126" s="5">
        <f t="shared" si="14"/>
        <v>2.6339619504916145E-2</v>
      </c>
      <c r="M126" s="15">
        <f t="shared" si="15"/>
        <v>6.9377555566375903E-4</v>
      </c>
      <c r="Q126">
        <v>132.00000000000017</v>
      </c>
      <c r="R126" s="12">
        <f t="shared" si="12"/>
        <v>0.42657342657342534</v>
      </c>
      <c r="S126" s="17">
        <f t="shared" si="13"/>
        <v>0.81777770126631844</v>
      </c>
      <c r="T126">
        <v>126</v>
      </c>
    </row>
    <row r="127" spans="1:20">
      <c r="A127">
        <v>127</v>
      </c>
      <c r="B127">
        <v>0.85714285714285698</v>
      </c>
      <c r="C127">
        <v>0.85714285714285698</v>
      </c>
      <c r="D127">
        <f t="shared" si="7"/>
        <v>70.000000000000014</v>
      </c>
      <c r="K127" s="2">
        <v>0.45112781954887199</v>
      </c>
      <c r="L127" s="5">
        <f t="shared" si="14"/>
        <v>2.6339619504916145E-2</v>
      </c>
      <c r="M127" s="15">
        <f t="shared" si="15"/>
        <v>6.9377555566375903E-4</v>
      </c>
      <c r="Q127">
        <v>132.00000000000017</v>
      </c>
      <c r="R127" s="12">
        <f t="shared" si="12"/>
        <v>0.42657342657342534</v>
      </c>
      <c r="S127" s="17">
        <f t="shared" si="13"/>
        <v>0.81777770126631844</v>
      </c>
      <c r="T127">
        <v>127</v>
      </c>
    </row>
    <row r="128" spans="1:20">
      <c r="A128">
        <v>128</v>
      </c>
      <c r="B128">
        <v>0.85714285714285698</v>
      </c>
      <c r="C128">
        <v>0.85714285714285698</v>
      </c>
      <c r="D128">
        <f t="shared" si="7"/>
        <v>70.000000000000014</v>
      </c>
      <c r="K128" s="2">
        <v>0.45112781954887199</v>
      </c>
      <c r="L128" s="5">
        <f t="shared" si="14"/>
        <v>2.6339619504916145E-2</v>
      </c>
      <c r="M128" s="15">
        <f t="shared" si="15"/>
        <v>6.9377555566375903E-4</v>
      </c>
      <c r="Q128">
        <v>132.00000000000017</v>
      </c>
      <c r="R128" s="12">
        <f t="shared" si="12"/>
        <v>0.42657342657342534</v>
      </c>
      <c r="S128" s="17">
        <f t="shared" si="13"/>
        <v>0.81777770126631844</v>
      </c>
      <c r="T128">
        <v>128</v>
      </c>
    </row>
    <row r="129" spans="1:20">
      <c r="A129">
        <v>129</v>
      </c>
      <c r="B129">
        <v>0.85714285714285698</v>
      </c>
      <c r="C129">
        <v>0.85714285714285698</v>
      </c>
      <c r="D129">
        <f t="shared" si="7"/>
        <v>70.000000000000014</v>
      </c>
      <c r="K129" s="2">
        <v>0.45112781954887199</v>
      </c>
      <c r="L129" s="5">
        <f t="shared" si="14"/>
        <v>2.6339619504916145E-2</v>
      </c>
      <c r="M129" s="15">
        <f t="shared" si="15"/>
        <v>6.9377555566375903E-4</v>
      </c>
      <c r="Q129">
        <v>132.00000000000017</v>
      </c>
      <c r="R129" s="12">
        <f t="shared" si="12"/>
        <v>0.42657342657342534</v>
      </c>
      <c r="S129" s="17">
        <f t="shared" si="13"/>
        <v>0.81777770126631844</v>
      </c>
      <c r="T129">
        <v>129</v>
      </c>
    </row>
    <row r="130" spans="1:20">
      <c r="A130">
        <v>130</v>
      </c>
      <c r="B130">
        <v>0.85714285714285698</v>
      </c>
      <c r="C130">
        <v>0.85714285714285698</v>
      </c>
      <c r="D130">
        <f t="shared" ref="D130:D193" si="16">60/B130</f>
        <v>70.000000000000014</v>
      </c>
      <c r="K130" s="2">
        <v>0.45112781954887199</v>
      </c>
      <c r="L130" s="5">
        <f t="shared" si="14"/>
        <v>2.6339619504916145E-2</v>
      </c>
      <c r="M130" s="15">
        <f t="shared" si="15"/>
        <v>6.9377555566375903E-4</v>
      </c>
      <c r="Q130">
        <v>132.00000000000017</v>
      </c>
      <c r="R130" s="12">
        <f t="shared" ref="R130:R193" si="17">1-((Q130-50)/(193-50))</f>
        <v>0.42657342657342534</v>
      </c>
      <c r="S130" s="17">
        <f t="shared" ref="S130:S193" si="18">1-((Q130-50)/(193-50))*($P$3)/0.7</f>
        <v>0.81777770126631844</v>
      </c>
      <c r="T130">
        <v>130</v>
      </c>
    </row>
    <row r="131" spans="1:20">
      <c r="A131">
        <v>131</v>
      </c>
      <c r="B131">
        <v>0.85714285714285698</v>
      </c>
      <c r="C131">
        <v>0.85714285714285698</v>
      </c>
      <c r="D131">
        <f t="shared" si="16"/>
        <v>70.000000000000014</v>
      </c>
      <c r="K131" s="2">
        <v>0.44776119402984998</v>
      </c>
      <c r="L131" s="5">
        <f t="shared" si="14"/>
        <v>2.2972993985894141E-2</v>
      </c>
      <c r="M131" s="15">
        <f t="shared" si="15"/>
        <v>5.2775845267592834E-4</v>
      </c>
      <c r="Q131">
        <v>132.00000000000017</v>
      </c>
      <c r="R131" s="12">
        <f t="shared" si="17"/>
        <v>0.42657342657342534</v>
      </c>
      <c r="S131" s="17">
        <f t="shared" si="18"/>
        <v>0.81777770126631844</v>
      </c>
      <c r="T131">
        <v>131</v>
      </c>
    </row>
    <row r="132" spans="1:20">
      <c r="A132">
        <v>132</v>
      </c>
      <c r="B132">
        <v>0.85714285714285698</v>
      </c>
      <c r="C132">
        <v>0.82191780821917804</v>
      </c>
      <c r="D132">
        <f t="shared" si="16"/>
        <v>70.000000000000014</v>
      </c>
      <c r="K132" s="2">
        <v>0.44776119402984998</v>
      </c>
      <c r="L132" s="5">
        <f t="shared" si="14"/>
        <v>2.2972993985894141E-2</v>
      </c>
      <c r="M132" s="15">
        <f t="shared" si="15"/>
        <v>5.2775845267592834E-4</v>
      </c>
      <c r="Q132">
        <v>132.00000000000017</v>
      </c>
      <c r="R132" s="12">
        <f t="shared" si="17"/>
        <v>0.42657342657342534</v>
      </c>
      <c r="S132" s="17">
        <f t="shared" si="18"/>
        <v>0.81777770126631844</v>
      </c>
      <c r="T132">
        <v>132</v>
      </c>
    </row>
    <row r="133" spans="1:20">
      <c r="A133">
        <v>133</v>
      </c>
      <c r="B133">
        <v>0.82191780821917804</v>
      </c>
      <c r="C133">
        <v>0.77922077922077904</v>
      </c>
      <c r="D133">
        <f t="shared" si="16"/>
        <v>73</v>
      </c>
      <c r="K133" s="2">
        <v>0.44776119402984998</v>
      </c>
      <c r="L133" s="5">
        <f t="shared" si="14"/>
        <v>2.2972993985894141E-2</v>
      </c>
      <c r="M133" s="15">
        <f t="shared" si="15"/>
        <v>5.2775845267592834E-4</v>
      </c>
      <c r="Q133">
        <v>132.00000000000017</v>
      </c>
      <c r="R133" s="12">
        <f t="shared" si="17"/>
        <v>0.42657342657342534</v>
      </c>
      <c r="S133" s="17">
        <f t="shared" si="18"/>
        <v>0.81777770126631844</v>
      </c>
      <c r="T133">
        <v>133</v>
      </c>
    </row>
    <row r="134" spans="1:20">
      <c r="A134">
        <v>134</v>
      </c>
      <c r="B134">
        <v>0.77922077922077904</v>
      </c>
      <c r="C134">
        <v>0.77922077922077904</v>
      </c>
      <c r="D134">
        <f t="shared" si="16"/>
        <v>77.000000000000014</v>
      </c>
      <c r="K134" s="2">
        <v>0.44776119402984998</v>
      </c>
      <c r="L134" s="5">
        <f t="shared" si="14"/>
        <v>2.2972993985894141E-2</v>
      </c>
      <c r="M134" s="15">
        <f t="shared" si="15"/>
        <v>5.2775845267592834E-4</v>
      </c>
      <c r="Q134">
        <v>132.00000000000017</v>
      </c>
      <c r="R134" s="12">
        <f t="shared" si="17"/>
        <v>0.42657342657342534</v>
      </c>
      <c r="S134" s="17">
        <f t="shared" si="18"/>
        <v>0.81777770126631844</v>
      </c>
      <c r="T134">
        <v>134</v>
      </c>
    </row>
    <row r="135" spans="1:20">
      <c r="A135">
        <v>135</v>
      </c>
      <c r="B135">
        <v>0.77922077922077904</v>
      </c>
      <c r="C135">
        <v>0.77922077922077904</v>
      </c>
      <c r="D135">
        <f t="shared" si="16"/>
        <v>77.000000000000014</v>
      </c>
      <c r="K135" s="2">
        <v>0.44776119402984998</v>
      </c>
      <c r="L135" s="5">
        <f t="shared" si="14"/>
        <v>2.2972993985894141E-2</v>
      </c>
      <c r="M135" s="15">
        <f t="shared" si="15"/>
        <v>5.2775845267592834E-4</v>
      </c>
      <c r="Q135">
        <v>131.00000000000014</v>
      </c>
      <c r="R135" s="12">
        <f t="shared" si="17"/>
        <v>0.43356643356643254</v>
      </c>
      <c r="S135" s="17">
        <f t="shared" si="18"/>
        <v>0.8199999244216073</v>
      </c>
      <c r="T135">
        <v>135</v>
      </c>
    </row>
    <row r="136" spans="1:20">
      <c r="A136">
        <v>136</v>
      </c>
      <c r="B136">
        <v>0.77922077922077904</v>
      </c>
      <c r="C136">
        <v>0.77922077922077904</v>
      </c>
      <c r="D136">
        <f t="shared" si="16"/>
        <v>77.000000000000014</v>
      </c>
      <c r="K136" s="2">
        <v>0.44776119402984998</v>
      </c>
      <c r="L136" s="5">
        <f t="shared" si="14"/>
        <v>2.2972993985894141E-2</v>
      </c>
      <c r="M136" s="15">
        <f t="shared" si="15"/>
        <v>5.2775845267592834E-4</v>
      </c>
      <c r="Q136">
        <v>131.00000000000014</v>
      </c>
      <c r="R136" s="12">
        <f t="shared" si="17"/>
        <v>0.43356643356643254</v>
      </c>
      <c r="S136" s="17">
        <f t="shared" si="18"/>
        <v>0.8199999244216073</v>
      </c>
      <c r="T136">
        <v>136</v>
      </c>
    </row>
    <row r="137" spans="1:20">
      <c r="A137">
        <v>137</v>
      </c>
      <c r="B137">
        <v>0.77922077922077904</v>
      </c>
      <c r="C137">
        <v>0.77922077922077904</v>
      </c>
      <c r="D137">
        <f t="shared" si="16"/>
        <v>77.000000000000014</v>
      </c>
      <c r="K137" s="2">
        <v>0.44444444444444398</v>
      </c>
      <c r="L137" s="5">
        <f t="shared" si="14"/>
        <v>1.9656244400488132E-2</v>
      </c>
      <c r="M137" s="15">
        <f t="shared" si="15"/>
        <v>3.8636794393172107E-4</v>
      </c>
      <c r="Q137">
        <v>131.00000000000014</v>
      </c>
      <c r="R137" s="12">
        <f t="shared" si="17"/>
        <v>0.43356643356643254</v>
      </c>
      <c r="S137" s="17">
        <f t="shared" si="18"/>
        <v>0.8199999244216073</v>
      </c>
      <c r="T137">
        <v>137</v>
      </c>
    </row>
    <row r="138" spans="1:20">
      <c r="A138">
        <v>138</v>
      </c>
      <c r="B138">
        <v>0.77922077922077904</v>
      </c>
      <c r="C138">
        <v>0.77922077922077904</v>
      </c>
      <c r="D138">
        <f t="shared" si="16"/>
        <v>77.000000000000014</v>
      </c>
      <c r="K138" s="2">
        <v>0.44444444444444398</v>
      </c>
      <c r="L138" s="5">
        <f t="shared" si="14"/>
        <v>1.9656244400488132E-2</v>
      </c>
      <c r="M138" s="15">
        <f t="shared" si="15"/>
        <v>3.8636794393172107E-4</v>
      </c>
      <c r="Q138">
        <v>131.00000000000014</v>
      </c>
      <c r="R138" s="12">
        <f t="shared" si="17"/>
        <v>0.43356643356643254</v>
      </c>
      <c r="S138" s="17">
        <f t="shared" si="18"/>
        <v>0.8199999244216073</v>
      </c>
      <c r="T138">
        <v>138</v>
      </c>
    </row>
    <row r="139" spans="1:20">
      <c r="A139">
        <v>139</v>
      </c>
      <c r="B139">
        <v>0.77922077922077904</v>
      </c>
      <c r="C139">
        <v>0.759493670886076</v>
      </c>
      <c r="D139">
        <f t="shared" si="16"/>
        <v>77.000000000000014</v>
      </c>
      <c r="K139" s="2">
        <v>0.44444444444444398</v>
      </c>
      <c r="L139" s="5">
        <f t="shared" si="14"/>
        <v>1.9656244400488132E-2</v>
      </c>
      <c r="M139" s="15">
        <f t="shared" si="15"/>
        <v>3.8636794393172107E-4</v>
      </c>
      <c r="Q139">
        <v>131.00000000000014</v>
      </c>
      <c r="R139" s="12">
        <f t="shared" si="17"/>
        <v>0.43356643356643254</v>
      </c>
      <c r="S139" s="17">
        <f t="shared" si="18"/>
        <v>0.8199999244216073</v>
      </c>
      <c r="T139">
        <v>139</v>
      </c>
    </row>
    <row r="140" spans="1:20">
      <c r="A140">
        <v>140</v>
      </c>
      <c r="B140">
        <v>0.759493670886076</v>
      </c>
      <c r="C140">
        <v>0.73170731707317005</v>
      </c>
      <c r="D140">
        <f t="shared" si="16"/>
        <v>79</v>
      </c>
      <c r="K140" s="2">
        <v>0.44444444444444398</v>
      </c>
      <c r="L140" s="5">
        <f t="shared" si="14"/>
        <v>1.9656244400488132E-2</v>
      </c>
      <c r="M140" s="15">
        <f t="shared" si="15"/>
        <v>3.8636794393172107E-4</v>
      </c>
      <c r="Q140">
        <v>131.00000000000014</v>
      </c>
      <c r="R140" s="12">
        <f t="shared" si="17"/>
        <v>0.43356643356643254</v>
      </c>
      <c r="S140" s="17">
        <f t="shared" si="18"/>
        <v>0.8199999244216073</v>
      </c>
      <c r="T140">
        <v>140</v>
      </c>
    </row>
    <row r="141" spans="1:20">
      <c r="A141">
        <v>141</v>
      </c>
      <c r="B141">
        <v>0.73170731707317005</v>
      </c>
      <c r="C141">
        <v>0.73170731707317005</v>
      </c>
      <c r="D141">
        <f t="shared" si="16"/>
        <v>82.000000000000071</v>
      </c>
      <c r="K141" s="2">
        <v>0.44444444444444398</v>
      </c>
      <c r="L141" s="5">
        <f t="shared" si="14"/>
        <v>1.9656244400488132E-2</v>
      </c>
      <c r="M141" s="15">
        <f t="shared" si="15"/>
        <v>3.8636794393172107E-4</v>
      </c>
      <c r="Q141">
        <v>131.00000000000014</v>
      </c>
      <c r="R141" s="12">
        <f t="shared" si="17"/>
        <v>0.43356643356643254</v>
      </c>
      <c r="S141" s="17">
        <f t="shared" si="18"/>
        <v>0.8199999244216073</v>
      </c>
      <c r="T141">
        <v>141</v>
      </c>
    </row>
    <row r="142" spans="1:20">
      <c r="A142">
        <v>142</v>
      </c>
      <c r="B142">
        <v>0.73170731707317005</v>
      </c>
      <c r="C142">
        <v>0.73170731707317005</v>
      </c>
      <c r="D142">
        <f t="shared" si="16"/>
        <v>82.000000000000071</v>
      </c>
      <c r="K142" s="2">
        <v>0.44444444444444398</v>
      </c>
      <c r="L142" s="5">
        <f t="shared" si="14"/>
        <v>1.9656244400488132E-2</v>
      </c>
      <c r="M142" s="15">
        <f t="shared" si="15"/>
        <v>3.8636794393172107E-4</v>
      </c>
      <c r="Q142">
        <v>131.00000000000014</v>
      </c>
      <c r="R142" s="12">
        <f t="shared" si="17"/>
        <v>0.43356643356643254</v>
      </c>
      <c r="S142" s="17">
        <f t="shared" si="18"/>
        <v>0.8199999244216073</v>
      </c>
      <c r="T142">
        <v>142</v>
      </c>
    </row>
    <row r="143" spans="1:20">
      <c r="A143">
        <v>143</v>
      </c>
      <c r="B143">
        <v>0.73170731707317005</v>
      </c>
      <c r="C143">
        <v>0.73170731707317005</v>
      </c>
      <c r="D143">
        <f t="shared" si="16"/>
        <v>82.000000000000071</v>
      </c>
      <c r="K143" s="2">
        <v>0.441176470588235</v>
      </c>
      <c r="L143" s="5">
        <f t="shared" si="14"/>
        <v>1.638827054427916E-2</v>
      </c>
      <c r="M143" s="15">
        <f t="shared" si="15"/>
        <v>2.6857541143248797E-4</v>
      </c>
      <c r="Q143">
        <v>131.00000000000014</v>
      </c>
      <c r="R143" s="12">
        <f t="shared" si="17"/>
        <v>0.43356643356643254</v>
      </c>
      <c r="S143" s="17">
        <f t="shared" si="18"/>
        <v>0.8199999244216073</v>
      </c>
      <c r="T143">
        <v>143</v>
      </c>
    </row>
    <row r="144" spans="1:20">
      <c r="A144">
        <v>144</v>
      </c>
      <c r="B144">
        <v>0.73170731707317005</v>
      </c>
      <c r="C144">
        <v>0.73170731707317005</v>
      </c>
      <c r="D144">
        <f t="shared" si="16"/>
        <v>82.000000000000071</v>
      </c>
      <c r="K144" s="2">
        <v>0.441176470588235</v>
      </c>
      <c r="L144" s="5">
        <f t="shared" si="14"/>
        <v>1.638827054427916E-2</v>
      </c>
      <c r="M144" s="15">
        <f t="shared" si="15"/>
        <v>2.6857541143248797E-4</v>
      </c>
      <c r="Q144">
        <v>131.00000000000014</v>
      </c>
      <c r="R144" s="12">
        <f t="shared" si="17"/>
        <v>0.43356643356643254</v>
      </c>
      <c r="S144" s="17">
        <f t="shared" si="18"/>
        <v>0.8199999244216073</v>
      </c>
      <c r="T144">
        <v>144</v>
      </c>
    </row>
    <row r="145" spans="1:20">
      <c r="A145">
        <v>145</v>
      </c>
      <c r="B145">
        <v>0.73170731707317005</v>
      </c>
      <c r="C145">
        <v>0.71428571428571397</v>
      </c>
      <c r="D145">
        <f t="shared" si="16"/>
        <v>82.000000000000071</v>
      </c>
      <c r="K145" s="2">
        <v>0.441176470588235</v>
      </c>
      <c r="L145" s="5">
        <f t="shared" si="14"/>
        <v>1.638827054427916E-2</v>
      </c>
      <c r="M145" s="15">
        <f t="shared" si="15"/>
        <v>2.6857541143248797E-4</v>
      </c>
      <c r="Q145">
        <v>131.00000000000014</v>
      </c>
      <c r="R145" s="12">
        <f t="shared" si="17"/>
        <v>0.43356643356643254</v>
      </c>
      <c r="S145" s="17">
        <f t="shared" si="18"/>
        <v>0.8199999244216073</v>
      </c>
      <c r="T145">
        <v>145</v>
      </c>
    </row>
    <row r="146" spans="1:20">
      <c r="A146">
        <v>146</v>
      </c>
      <c r="B146">
        <v>0.71428571428571397</v>
      </c>
      <c r="C146">
        <v>0.69767441860465096</v>
      </c>
      <c r="D146">
        <f t="shared" si="16"/>
        <v>84.000000000000043</v>
      </c>
      <c r="K146" s="2">
        <v>0.441176470588235</v>
      </c>
      <c r="L146" s="5">
        <f t="shared" si="14"/>
        <v>1.638827054427916E-2</v>
      </c>
      <c r="M146" s="15">
        <f t="shared" si="15"/>
        <v>2.6857541143248797E-4</v>
      </c>
      <c r="Q146">
        <v>131.00000000000014</v>
      </c>
      <c r="R146" s="12">
        <f t="shared" si="17"/>
        <v>0.43356643356643254</v>
      </c>
      <c r="S146" s="17">
        <f t="shared" si="18"/>
        <v>0.8199999244216073</v>
      </c>
      <c r="T146">
        <v>146</v>
      </c>
    </row>
    <row r="147" spans="1:20">
      <c r="A147">
        <v>147</v>
      </c>
      <c r="B147">
        <v>0.69767441860465096</v>
      </c>
      <c r="C147">
        <v>0.69767441860465096</v>
      </c>
      <c r="D147">
        <f t="shared" si="16"/>
        <v>86.000000000000028</v>
      </c>
      <c r="K147" s="2">
        <v>0.441176470588235</v>
      </c>
      <c r="L147" s="5">
        <f t="shared" si="14"/>
        <v>1.638827054427916E-2</v>
      </c>
      <c r="M147" s="15">
        <f t="shared" si="15"/>
        <v>2.6857541143248797E-4</v>
      </c>
      <c r="Q147">
        <v>131.00000000000014</v>
      </c>
      <c r="R147" s="12">
        <f t="shared" si="17"/>
        <v>0.43356643356643254</v>
      </c>
      <c r="S147" s="17">
        <f t="shared" si="18"/>
        <v>0.8199999244216073</v>
      </c>
      <c r="T147">
        <v>147</v>
      </c>
    </row>
    <row r="148" spans="1:20">
      <c r="A148">
        <v>148</v>
      </c>
      <c r="B148">
        <v>0.69767441860465096</v>
      </c>
      <c r="C148">
        <v>0.69767441860465096</v>
      </c>
      <c r="D148">
        <f t="shared" si="16"/>
        <v>86.000000000000028</v>
      </c>
      <c r="K148" s="2">
        <v>0.441176470588235</v>
      </c>
      <c r="L148" s="5">
        <f t="shared" si="14"/>
        <v>1.638827054427916E-2</v>
      </c>
      <c r="M148" s="15">
        <f t="shared" si="15"/>
        <v>2.6857541143248797E-4</v>
      </c>
      <c r="Q148">
        <v>130.00000000000014</v>
      </c>
      <c r="R148" s="12">
        <f t="shared" si="17"/>
        <v>0.44055944055943952</v>
      </c>
      <c r="S148" s="17">
        <f t="shared" si="18"/>
        <v>0.82222214757689605</v>
      </c>
      <c r="T148">
        <v>148</v>
      </c>
    </row>
    <row r="149" spans="1:20">
      <c r="A149">
        <v>149</v>
      </c>
      <c r="B149">
        <v>0.69767441860465096</v>
      </c>
      <c r="C149">
        <v>0.69767441860465096</v>
      </c>
      <c r="D149">
        <f t="shared" si="16"/>
        <v>86.000000000000028</v>
      </c>
      <c r="K149" s="2">
        <v>0.441176470588235</v>
      </c>
      <c r="L149" s="5">
        <f t="shared" si="14"/>
        <v>1.638827054427916E-2</v>
      </c>
      <c r="M149" s="15">
        <f t="shared" si="15"/>
        <v>2.6857541143248797E-4</v>
      </c>
      <c r="Q149">
        <v>130.00000000000014</v>
      </c>
      <c r="R149" s="12">
        <f t="shared" si="17"/>
        <v>0.44055944055943952</v>
      </c>
      <c r="S149" s="17">
        <f t="shared" si="18"/>
        <v>0.82222214757689605</v>
      </c>
      <c r="T149">
        <v>149</v>
      </c>
    </row>
    <row r="150" spans="1:20">
      <c r="A150">
        <v>150</v>
      </c>
      <c r="B150">
        <v>0.69767441860465096</v>
      </c>
      <c r="C150">
        <v>0.69767441860465096</v>
      </c>
      <c r="D150">
        <f t="shared" si="16"/>
        <v>86.000000000000028</v>
      </c>
      <c r="K150" s="2">
        <v>0.441176470588235</v>
      </c>
      <c r="L150" s="5">
        <f t="shared" si="14"/>
        <v>1.638827054427916E-2</v>
      </c>
      <c r="M150" s="15">
        <f t="shared" si="15"/>
        <v>2.6857541143248797E-4</v>
      </c>
      <c r="Q150">
        <v>130.00000000000014</v>
      </c>
      <c r="R150" s="12">
        <f t="shared" si="17"/>
        <v>0.44055944055943952</v>
      </c>
      <c r="S150" s="17">
        <f t="shared" si="18"/>
        <v>0.82222214757689605</v>
      </c>
      <c r="T150">
        <v>150</v>
      </c>
    </row>
    <row r="151" spans="1:20">
      <c r="A151">
        <v>151</v>
      </c>
      <c r="B151">
        <v>0.69767441860465096</v>
      </c>
      <c r="C151">
        <v>0.69767441860465096</v>
      </c>
      <c r="D151">
        <f t="shared" si="16"/>
        <v>86.000000000000028</v>
      </c>
      <c r="K151" s="2">
        <v>0.441176470588235</v>
      </c>
      <c r="L151" s="5">
        <f t="shared" si="14"/>
        <v>1.638827054427916E-2</v>
      </c>
      <c r="M151" s="15">
        <f t="shared" si="15"/>
        <v>2.6857541143248797E-4</v>
      </c>
      <c r="Q151">
        <v>130.00000000000014</v>
      </c>
      <c r="R151" s="12">
        <f t="shared" si="17"/>
        <v>0.44055944055943952</v>
      </c>
      <c r="S151" s="17">
        <f t="shared" si="18"/>
        <v>0.82222214757689605</v>
      </c>
      <c r="T151">
        <v>151</v>
      </c>
    </row>
    <row r="152" spans="1:20">
      <c r="A152">
        <v>152</v>
      </c>
      <c r="B152">
        <v>0.69767441860465096</v>
      </c>
      <c r="C152">
        <v>0.69767441860465096</v>
      </c>
      <c r="D152">
        <f t="shared" si="16"/>
        <v>86.000000000000028</v>
      </c>
      <c r="K152" s="2">
        <v>0.441176470588235</v>
      </c>
      <c r="L152" s="5">
        <f t="shared" si="14"/>
        <v>1.638827054427916E-2</v>
      </c>
      <c r="M152" s="15">
        <f t="shared" si="15"/>
        <v>2.6857541143248797E-4</v>
      </c>
      <c r="Q152">
        <v>130.00000000000014</v>
      </c>
      <c r="R152" s="12">
        <f t="shared" si="17"/>
        <v>0.44055944055943952</v>
      </c>
      <c r="S152" s="17">
        <f t="shared" si="18"/>
        <v>0.82222214757689605</v>
      </c>
      <c r="T152">
        <v>152</v>
      </c>
    </row>
    <row r="153" spans="1:20">
      <c r="A153">
        <v>153</v>
      </c>
      <c r="B153">
        <v>0.69767441860465096</v>
      </c>
      <c r="C153">
        <v>0.68181818181818099</v>
      </c>
      <c r="D153">
        <f t="shared" si="16"/>
        <v>86.000000000000028</v>
      </c>
      <c r="K153" s="2">
        <v>0.441176470588235</v>
      </c>
      <c r="L153" s="5">
        <f t="shared" si="14"/>
        <v>1.638827054427916E-2</v>
      </c>
      <c r="M153" s="15">
        <f t="shared" si="15"/>
        <v>2.6857541143248797E-4</v>
      </c>
      <c r="Q153">
        <v>130.00000000000014</v>
      </c>
      <c r="R153" s="12">
        <f t="shared" si="17"/>
        <v>0.44055944055943952</v>
      </c>
      <c r="S153" s="17">
        <f t="shared" si="18"/>
        <v>0.82222214757689605</v>
      </c>
      <c r="T153">
        <v>153</v>
      </c>
    </row>
    <row r="154" spans="1:20">
      <c r="A154">
        <v>154</v>
      </c>
      <c r="B154">
        <v>0.68181818181818099</v>
      </c>
      <c r="C154">
        <v>0.66666666666666596</v>
      </c>
      <c r="D154">
        <f t="shared" si="16"/>
        <v>88.000000000000114</v>
      </c>
      <c r="K154" s="2">
        <v>0.441176470588235</v>
      </c>
      <c r="L154" s="5">
        <f t="shared" si="14"/>
        <v>1.638827054427916E-2</v>
      </c>
      <c r="M154" s="15">
        <f t="shared" si="15"/>
        <v>2.6857541143248797E-4</v>
      </c>
      <c r="Q154">
        <v>130.00000000000014</v>
      </c>
      <c r="R154" s="12">
        <f t="shared" si="17"/>
        <v>0.44055944055943952</v>
      </c>
      <c r="S154" s="17">
        <f t="shared" si="18"/>
        <v>0.82222214757689605</v>
      </c>
      <c r="T154">
        <v>154</v>
      </c>
    </row>
    <row r="155" spans="1:20">
      <c r="A155">
        <v>155</v>
      </c>
      <c r="B155">
        <v>0.66666666666666596</v>
      </c>
      <c r="C155">
        <v>0.66666666666666596</v>
      </c>
      <c r="D155">
        <f t="shared" si="16"/>
        <v>90.000000000000099</v>
      </c>
      <c r="K155" s="2">
        <v>0.441176470588235</v>
      </c>
      <c r="L155" s="5">
        <f t="shared" si="14"/>
        <v>1.638827054427916E-2</v>
      </c>
      <c r="M155" s="15">
        <f t="shared" si="15"/>
        <v>2.6857541143248797E-4</v>
      </c>
      <c r="Q155">
        <v>129.00000000000011</v>
      </c>
      <c r="R155" s="12">
        <f t="shared" si="17"/>
        <v>0.44755244755244672</v>
      </c>
      <c r="S155" s="17">
        <f t="shared" si="18"/>
        <v>0.82444437073218491</v>
      </c>
      <c r="T155">
        <v>155</v>
      </c>
    </row>
    <row r="156" spans="1:20">
      <c r="A156">
        <v>156</v>
      </c>
      <c r="B156">
        <v>0.66666666666666596</v>
      </c>
      <c r="C156">
        <v>0.66666666666666596</v>
      </c>
      <c r="D156">
        <f t="shared" si="16"/>
        <v>90.000000000000099</v>
      </c>
      <c r="K156" s="2">
        <v>0.441176470588235</v>
      </c>
      <c r="L156" s="5">
        <f t="shared" si="14"/>
        <v>1.638827054427916E-2</v>
      </c>
      <c r="M156" s="15">
        <f t="shared" si="15"/>
        <v>2.6857541143248797E-4</v>
      </c>
      <c r="Q156">
        <v>129.00000000000011</v>
      </c>
      <c r="R156" s="12">
        <f t="shared" si="17"/>
        <v>0.44755244755244672</v>
      </c>
      <c r="S156" s="17">
        <f t="shared" si="18"/>
        <v>0.82444437073218491</v>
      </c>
      <c r="T156">
        <v>156</v>
      </c>
    </row>
    <row r="157" spans="1:20">
      <c r="A157">
        <v>157</v>
      </c>
      <c r="B157">
        <v>0.66666666666666596</v>
      </c>
      <c r="C157">
        <v>0.66666666666666596</v>
      </c>
      <c r="D157">
        <f t="shared" si="16"/>
        <v>90.000000000000099</v>
      </c>
      <c r="K157" s="2">
        <v>0.441176470588235</v>
      </c>
      <c r="L157" s="5">
        <f t="shared" si="14"/>
        <v>1.638827054427916E-2</v>
      </c>
      <c r="M157" s="15">
        <f t="shared" si="15"/>
        <v>2.6857541143248797E-4</v>
      </c>
      <c r="Q157">
        <v>129.00000000000011</v>
      </c>
      <c r="R157" s="12">
        <f t="shared" si="17"/>
        <v>0.44755244755244672</v>
      </c>
      <c r="S157" s="17">
        <f t="shared" si="18"/>
        <v>0.82444437073218491</v>
      </c>
      <c r="T157">
        <v>157</v>
      </c>
    </row>
    <row r="158" spans="1:20">
      <c r="A158">
        <v>158</v>
      </c>
      <c r="B158">
        <v>0.66666666666666596</v>
      </c>
      <c r="C158">
        <v>0.66666666666666596</v>
      </c>
      <c r="D158">
        <f t="shared" si="16"/>
        <v>90.000000000000099</v>
      </c>
      <c r="K158" s="2">
        <v>0.441176470588235</v>
      </c>
      <c r="L158" s="5">
        <f t="shared" si="14"/>
        <v>1.638827054427916E-2</v>
      </c>
      <c r="M158" s="15">
        <f t="shared" si="15"/>
        <v>2.6857541143248797E-4</v>
      </c>
      <c r="Q158">
        <v>129.00000000000011</v>
      </c>
      <c r="R158" s="12">
        <f t="shared" si="17"/>
        <v>0.44755244755244672</v>
      </c>
      <c r="S158" s="17">
        <f t="shared" si="18"/>
        <v>0.82444437073218491</v>
      </c>
      <c r="T158">
        <v>158</v>
      </c>
    </row>
    <row r="159" spans="1:20">
      <c r="A159">
        <v>159</v>
      </c>
      <c r="B159">
        <v>0.66666666666666596</v>
      </c>
      <c r="C159">
        <v>0.66666666666666596</v>
      </c>
      <c r="D159">
        <f t="shared" si="16"/>
        <v>90.000000000000099</v>
      </c>
      <c r="K159" s="2">
        <v>0.441176470588235</v>
      </c>
      <c r="L159" s="5">
        <f t="shared" si="14"/>
        <v>1.638827054427916E-2</v>
      </c>
      <c r="M159" s="15">
        <f t="shared" si="15"/>
        <v>2.6857541143248797E-4</v>
      </c>
      <c r="Q159">
        <v>129.00000000000011</v>
      </c>
      <c r="R159" s="12">
        <f t="shared" si="17"/>
        <v>0.44755244755244672</v>
      </c>
      <c r="S159" s="17">
        <f t="shared" si="18"/>
        <v>0.82444437073218491</v>
      </c>
      <c r="T159">
        <v>159</v>
      </c>
    </row>
    <row r="160" spans="1:20">
      <c r="A160">
        <v>160</v>
      </c>
      <c r="B160">
        <v>0.66666666666666596</v>
      </c>
      <c r="C160">
        <v>0.66666666666666596</v>
      </c>
      <c r="D160">
        <f t="shared" si="16"/>
        <v>90.000000000000099</v>
      </c>
      <c r="K160" s="2">
        <v>0.441176470588235</v>
      </c>
      <c r="L160" s="5">
        <f t="shared" si="14"/>
        <v>1.638827054427916E-2</v>
      </c>
      <c r="M160" s="15">
        <f t="shared" si="15"/>
        <v>2.6857541143248797E-4</v>
      </c>
      <c r="Q160">
        <v>128</v>
      </c>
      <c r="R160" s="12">
        <f t="shared" si="17"/>
        <v>0.45454545454545459</v>
      </c>
      <c r="S160" s="17">
        <f t="shared" si="18"/>
        <v>0.82666659388747399</v>
      </c>
      <c r="T160">
        <v>160</v>
      </c>
    </row>
    <row r="161" spans="1:20">
      <c r="A161">
        <v>161</v>
      </c>
      <c r="B161">
        <v>0.66666666666666596</v>
      </c>
      <c r="C161">
        <v>0.659340659340659</v>
      </c>
      <c r="D161">
        <f t="shared" si="16"/>
        <v>90.000000000000099</v>
      </c>
      <c r="K161" s="2">
        <v>0.441176470588235</v>
      </c>
      <c r="L161" s="5">
        <f t="shared" si="14"/>
        <v>1.638827054427916E-2</v>
      </c>
      <c r="M161" s="15">
        <f t="shared" si="15"/>
        <v>2.6857541143248797E-4</v>
      </c>
      <c r="Q161">
        <v>128</v>
      </c>
      <c r="R161" s="12">
        <f t="shared" si="17"/>
        <v>0.45454545454545459</v>
      </c>
      <c r="S161" s="17">
        <f t="shared" si="18"/>
        <v>0.82666659388747399</v>
      </c>
      <c r="T161">
        <v>161</v>
      </c>
    </row>
    <row r="162" spans="1:20">
      <c r="A162">
        <v>162</v>
      </c>
      <c r="B162">
        <v>0.659340659340659</v>
      </c>
      <c r="C162">
        <v>0.64516129032257996</v>
      </c>
      <c r="D162">
        <f t="shared" si="16"/>
        <v>91.000000000000043</v>
      </c>
      <c r="K162" s="2">
        <v>0.441176470588235</v>
      </c>
      <c r="L162" s="5">
        <f t="shared" si="14"/>
        <v>1.638827054427916E-2</v>
      </c>
      <c r="M162" s="15">
        <f t="shared" si="15"/>
        <v>2.6857541143248797E-4</v>
      </c>
      <c r="Q162">
        <v>128</v>
      </c>
      <c r="R162" s="12">
        <f t="shared" si="17"/>
        <v>0.45454545454545459</v>
      </c>
      <c r="S162" s="17">
        <f t="shared" si="18"/>
        <v>0.82666659388747399</v>
      </c>
      <c r="T162">
        <v>162</v>
      </c>
    </row>
    <row r="163" spans="1:20">
      <c r="A163">
        <v>163</v>
      </c>
      <c r="B163">
        <v>0.64516129032257996</v>
      </c>
      <c r="C163">
        <v>0.64516129032257996</v>
      </c>
      <c r="D163">
        <f t="shared" si="16"/>
        <v>93.000000000000099</v>
      </c>
      <c r="K163" s="2">
        <v>0.441176470588235</v>
      </c>
      <c r="L163" s="5">
        <f t="shared" si="14"/>
        <v>1.638827054427916E-2</v>
      </c>
      <c r="M163" s="15">
        <f t="shared" si="15"/>
        <v>2.6857541143248797E-4</v>
      </c>
      <c r="Q163">
        <v>128</v>
      </c>
      <c r="R163" s="12">
        <f t="shared" si="17"/>
        <v>0.45454545454545459</v>
      </c>
      <c r="S163" s="17">
        <f t="shared" si="18"/>
        <v>0.82666659388747399</v>
      </c>
      <c r="T163">
        <v>163</v>
      </c>
    </row>
    <row r="164" spans="1:20">
      <c r="A164">
        <v>164</v>
      </c>
      <c r="B164">
        <v>0.64516129032257996</v>
      </c>
      <c r="C164">
        <v>0.64516129032257996</v>
      </c>
      <c r="D164">
        <f t="shared" si="16"/>
        <v>93.000000000000099</v>
      </c>
      <c r="K164" s="2">
        <v>0.441176470588235</v>
      </c>
      <c r="L164" s="5">
        <f t="shared" si="14"/>
        <v>1.638827054427916E-2</v>
      </c>
      <c r="M164" s="15">
        <f t="shared" si="15"/>
        <v>2.6857541143248797E-4</v>
      </c>
      <c r="Q164">
        <v>128</v>
      </c>
      <c r="R164" s="12">
        <f t="shared" si="17"/>
        <v>0.45454545454545459</v>
      </c>
      <c r="S164" s="17">
        <f t="shared" si="18"/>
        <v>0.82666659388747399</v>
      </c>
      <c r="T164">
        <v>164</v>
      </c>
    </row>
    <row r="165" spans="1:20">
      <c r="A165">
        <v>165</v>
      </c>
      <c r="B165">
        <v>0.64516129032257996</v>
      </c>
      <c r="C165">
        <v>0.64516129032257996</v>
      </c>
      <c r="D165">
        <f t="shared" si="16"/>
        <v>93.000000000000099</v>
      </c>
      <c r="K165" s="2">
        <v>0.441176470588235</v>
      </c>
      <c r="L165" s="5">
        <f t="shared" ref="L165:L228" si="19">K165-$O$1</f>
        <v>1.638827054427916E-2</v>
      </c>
      <c r="M165" s="15">
        <f t="shared" ref="M165:M228" si="20">L165*L165</f>
        <v>2.6857541143248797E-4</v>
      </c>
      <c r="Q165">
        <v>128</v>
      </c>
      <c r="R165" s="12">
        <f t="shared" si="17"/>
        <v>0.45454545454545459</v>
      </c>
      <c r="S165" s="17">
        <f t="shared" si="18"/>
        <v>0.82666659388747399</v>
      </c>
      <c r="T165">
        <v>165</v>
      </c>
    </row>
    <row r="166" spans="1:20">
      <c r="A166">
        <v>166</v>
      </c>
      <c r="B166">
        <v>0.64516129032257996</v>
      </c>
      <c r="C166">
        <v>0.64516129032257996</v>
      </c>
      <c r="D166">
        <f t="shared" si="16"/>
        <v>93.000000000000099</v>
      </c>
      <c r="K166" s="2">
        <v>0.441176470588235</v>
      </c>
      <c r="L166" s="5">
        <f t="shared" si="19"/>
        <v>1.638827054427916E-2</v>
      </c>
      <c r="M166" s="15">
        <f t="shared" si="20"/>
        <v>2.6857541143248797E-4</v>
      </c>
      <c r="Q166">
        <v>128</v>
      </c>
      <c r="R166" s="12">
        <f t="shared" si="17"/>
        <v>0.45454545454545459</v>
      </c>
      <c r="S166" s="17">
        <f t="shared" si="18"/>
        <v>0.82666659388747399</v>
      </c>
      <c r="T166">
        <v>166</v>
      </c>
    </row>
    <row r="167" spans="1:20">
      <c r="A167">
        <v>167</v>
      </c>
      <c r="B167">
        <v>0.64516129032257996</v>
      </c>
      <c r="C167">
        <v>0.64516129032257996</v>
      </c>
      <c r="D167">
        <f t="shared" si="16"/>
        <v>93.000000000000099</v>
      </c>
      <c r="K167" s="2">
        <v>0.441176470588235</v>
      </c>
      <c r="L167" s="5">
        <f t="shared" si="19"/>
        <v>1.638827054427916E-2</v>
      </c>
      <c r="M167" s="15">
        <f t="shared" si="20"/>
        <v>2.6857541143248797E-4</v>
      </c>
      <c r="Q167">
        <v>129.00000000000011</v>
      </c>
      <c r="R167" s="12">
        <f t="shared" si="17"/>
        <v>0.44755244755244672</v>
      </c>
      <c r="S167" s="17">
        <f t="shared" si="18"/>
        <v>0.82444437073218491</v>
      </c>
      <c r="T167">
        <v>167</v>
      </c>
    </row>
    <row r="168" spans="1:20">
      <c r="A168">
        <v>168</v>
      </c>
      <c r="B168">
        <v>0.64516129032257996</v>
      </c>
      <c r="C168">
        <v>0.63829787234042501</v>
      </c>
      <c r="D168">
        <f t="shared" si="16"/>
        <v>93.000000000000099</v>
      </c>
      <c r="K168" s="2">
        <v>0.441176470588235</v>
      </c>
      <c r="L168" s="5">
        <f t="shared" si="19"/>
        <v>1.638827054427916E-2</v>
      </c>
      <c r="M168" s="15">
        <f t="shared" si="20"/>
        <v>2.6857541143248797E-4</v>
      </c>
      <c r="Q168">
        <v>129.00000000000011</v>
      </c>
      <c r="R168" s="12">
        <f t="shared" si="17"/>
        <v>0.44755244755244672</v>
      </c>
      <c r="S168" s="17">
        <f t="shared" si="18"/>
        <v>0.82444437073218491</v>
      </c>
      <c r="T168">
        <v>168</v>
      </c>
    </row>
    <row r="169" spans="1:20">
      <c r="A169">
        <v>169</v>
      </c>
      <c r="B169">
        <v>0.63829787234042501</v>
      </c>
      <c r="C169">
        <v>0.625</v>
      </c>
      <c r="D169">
        <f t="shared" si="16"/>
        <v>94.000000000000071</v>
      </c>
      <c r="K169" s="2">
        <v>0.441176470588235</v>
      </c>
      <c r="L169" s="5">
        <f t="shared" si="19"/>
        <v>1.638827054427916E-2</v>
      </c>
      <c r="M169" s="15">
        <f t="shared" si="20"/>
        <v>2.6857541143248797E-4</v>
      </c>
      <c r="Q169">
        <v>129.00000000000011</v>
      </c>
      <c r="R169" s="12">
        <f t="shared" si="17"/>
        <v>0.44755244755244672</v>
      </c>
      <c r="S169" s="17">
        <f t="shared" si="18"/>
        <v>0.82444437073218491</v>
      </c>
      <c r="T169">
        <v>169</v>
      </c>
    </row>
    <row r="170" spans="1:20">
      <c r="A170">
        <v>170</v>
      </c>
      <c r="B170">
        <v>0.625</v>
      </c>
      <c r="C170">
        <v>0.625</v>
      </c>
      <c r="D170">
        <f t="shared" si="16"/>
        <v>96</v>
      </c>
      <c r="K170" s="2">
        <v>0.44444444444444398</v>
      </c>
      <c r="L170" s="5">
        <f t="shared" si="19"/>
        <v>1.9656244400488132E-2</v>
      </c>
      <c r="M170" s="15">
        <f t="shared" si="20"/>
        <v>3.8636794393172107E-4</v>
      </c>
      <c r="Q170">
        <v>129.00000000000011</v>
      </c>
      <c r="R170" s="12">
        <f t="shared" si="17"/>
        <v>0.44755244755244672</v>
      </c>
      <c r="S170" s="17">
        <f t="shared" si="18"/>
        <v>0.82444437073218491</v>
      </c>
      <c r="T170">
        <v>170</v>
      </c>
    </row>
    <row r="171" spans="1:20">
      <c r="A171">
        <v>171</v>
      </c>
      <c r="B171">
        <v>0.625</v>
      </c>
      <c r="C171">
        <v>0.625</v>
      </c>
      <c r="D171">
        <f t="shared" si="16"/>
        <v>96</v>
      </c>
      <c r="K171" s="2">
        <v>0.44444444444444398</v>
      </c>
      <c r="L171" s="5">
        <f t="shared" si="19"/>
        <v>1.9656244400488132E-2</v>
      </c>
      <c r="M171" s="15">
        <f t="shared" si="20"/>
        <v>3.8636794393172107E-4</v>
      </c>
      <c r="Q171">
        <v>129.00000000000011</v>
      </c>
      <c r="R171" s="12">
        <f t="shared" si="17"/>
        <v>0.44755244755244672</v>
      </c>
      <c r="S171" s="17">
        <f t="shared" si="18"/>
        <v>0.82444437073218491</v>
      </c>
      <c r="T171">
        <v>171</v>
      </c>
    </row>
    <row r="172" spans="1:20">
      <c r="A172">
        <v>172</v>
      </c>
      <c r="B172">
        <v>0.625</v>
      </c>
      <c r="C172">
        <v>0.625</v>
      </c>
      <c r="D172">
        <f t="shared" si="16"/>
        <v>96</v>
      </c>
      <c r="K172" s="2">
        <v>0.44444444444444398</v>
      </c>
      <c r="L172" s="5">
        <f t="shared" si="19"/>
        <v>1.9656244400488132E-2</v>
      </c>
      <c r="M172" s="15">
        <f t="shared" si="20"/>
        <v>3.8636794393172107E-4</v>
      </c>
      <c r="Q172">
        <v>129.00000000000011</v>
      </c>
      <c r="R172" s="12">
        <f t="shared" si="17"/>
        <v>0.44755244755244672</v>
      </c>
      <c r="S172" s="17">
        <f t="shared" si="18"/>
        <v>0.82444437073218491</v>
      </c>
      <c r="T172">
        <v>172</v>
      </c>
    </row>
    <row r="173" spans="1:20">
      <c r="A173">
        <v>173</v>
      </c>
      <c r="B173">
        <v>0.625</v>
      </c>
      <c r="C173">
        <v>0.625</v>
      </c>
      <c r="D173">
        <f t="shared" si="16"/>
        <v>96</v>
      </c>
      <c r="K173" s="2">
        <v>0.44444444444444398</v>
      </c>
      <c r="L173" s="5">
        <f t="shared" si="19"/>
        <v>1.9656244400488132E-2</v>
      </c>
      <c r="M173" s="15">
        <f t="shared" si="20"/>
        <v>3.8636794393172107E-4</v>
      </c>
      <c r="Q173">
        <v>129.00000000000011</v>
      </c>
      <c r="R173" s="12">
        <f t="shared" si="17"/>
        <v>0.44755244755244672</v>
      </c>
      <c r="S173" s="17">
        <f t="shared" si="18"/>
        <v>0.82444437073218491</v>
      </c>
      <c r="T173">
        <v>173</v>
      </c>
    </row>
    <row r="174" spans="1:20">
      <c r="A174">
        <v>174</v>
      </c>
      <c r="B174">
        <v>0.625</v>
      </c>
      <c r="C174">
        <v>0.625</v>
      </c>
      <c r="D174">
        <f t="shared" si="16"/>
        <v>96</v>
      </c>
      <c r="K174" s="2">
        <v>0.44444444444444398</v>
      </c>
      <c r="L174" s="5">
        <f t="shared" si="19"/>
        <v>1.9656244400488132E-2</v>
      </c>
      <c r="M174" s="15">
        <f t="shared" si="20"/>
        <v>3.8636794393172107E-4</v>
      </c>
      <c r="Q174">
        <v>129.00000000000011</v>
      </c>
      <c r="R174" s="12">
        <f t="shared" si="17"/>
        <v>0.44755244755244672</v>
      </c>
      <c r="S174" s="17">
        <f t="shared" si="18"/>
        <v>0.82444437073218491</v>
      </c>
      <c r="T174">
        <v>174</v>
      </c>
    </row>
    <row r="175" spans="1:20">
      <c r="A175">
        <v>175</v>
      </c>
      <c r="B175">
        <v>0.625</v>
      </c>
      <c r="C175">
        <v>0.61224489795918302</v>
      </c>
      <c r="D175">
        <f t="shared" si="16"/>
        <v>96</v>
      </c>
      <c r="K175" s="2">
        <v>0.44444444444444398</v>
      </c>
      <c r="L175" s="5">
        <f t="shared" si="19"/>
        <v>1.9656244400488132E-2</v>
      </c>
      <c r="M175" s="15">
        <f t="shared" si="20"/>
        <v>3.8636794393172107E-4</v>
      </c>
      <c r="Q175">
        <v>129.00000000000011</v>
      </c>
      <c r="R175" s="12">
        <f t="shared" si="17"/>
        <v>0.44755244755244672</v>
      </c>
      <c r="S175" s="17">
        <f t="shared" si="18"/>
        <v>0.82444437073218491</v>
      </c>
      <c r="T175">
        <v>175</v>
      </c>
    </row>
    <row r="176" spans="1:20">
      <c r="A176">
        <v>176</v>
      </c>
      <c r="B176">
        <v>0.61224489795918302</v>
      </c>
      <c r="C176">
        <v>0.6</v>
      </c>
      <c r="D176">
        <f t="shared" si="16"/>
        <v>98.000000000000099</v>
      </c>
      <c r="K176" s="2">
        <v>0.44444444444444398</v>
      </c>
      <c r="L176" s="5">
        <f t="shared" si="19"/>
        <v>1.9656244400488132E-2</v>
      </c>
      <c r="M176" s="15">
        <f t="shared" si="20"/>
        <v>3.8636794393172107E-4</v>
      </c>
      <c r="Q176">
        <v>129.00000000000011</v>
      </c>
      <c r="R176" s="12">
        <f t="shared" si="17"/>
        <v>0.44755244755244672</v>
      </c>
      <c r="S176" s="17">
        <f t="shared" si="18"/>
        <v>0.82444437073218491</v>
      </c>
      <c r="T176">
        <v>176</v>
      </c>
    </row>
    <row r="177" spans="1:20">
      <c r="A177">
        <v>177</v>
      </c>
      <c r="B177">
        <v>0.6</v>
      </c>
      <c r="C177">
        <v>0.6</v>
      </c>
      <c r="D177">
        <f t="shared" si="16"/>
        <v>100</v>
      </c>
      <c r="K177" s="2">
        <v>0.441176470588235</v>
      </c>
      <c r="L177" s="5">
        <f t="shared" si="19"/>
        <v>1.638827054427916E-2</v>
      </c>
      <c r="M177" s="15">
        <f t="shared" si="20"/>
        <v>2.6857541143248797E-4</v>
      </c>
      <c r="Q177">
        <v>129.00000000000011</v>
      </c>
      <c r="R177" s="12">
        <f t="shared" si="17"/>
        <v>0.44755244755244672</v>
      </c>
      <c r="S177" s="17">
        <f t="shared" si="18"/>
        <v>0.82444437073218491</v>
      </c>
      <c r="T177">
        <v>177</v>
      </c>
    </row>
    <row r="178" spans="1:20">
      <c r="A178">
        <v>178</v>
      </c>
      <c r="B178">
        <v>0.6</v>
      </c>
      <c r="C178">
        <v>0.6</v>
      </c>
      <c r="D178">
        <f t="shared" si="16"/>
        <v>100</v>
      </c>
      <c r="K178" s="2">
        <v>0.441176470588235</v>
      </c>
      <c r="L178" s="5">
        <f t="shared" si="19"/>
        <v>1.638827054427916E-2</v>
      </c>
      <c r="M178" s="15">
        <f t="shared" si="20"/>
        <v>2.6857541143248797E-4</v>
      </c>
      <c r="Q178">
        <v>129.00000000000011</v>
      </c>
      <c r="R178" s="12">
        <f t="shared" si="17"/>
        <v>0.44755244755244672</v>
      </c>
      <c r="S178" s="17">
        <f t="shared" si="18"/>
        <v>0.82444437073218491</v>
      </c>
      <c r="T178">
        <v>178</v>
      </c>
    </row>
    <row r="179" spans="1:20">
      <c r="A179">
        <v>179</v>
      </c>
      <c r="B179">
        <v>0.6</v>
      </c>
      <c r="C179">
        <v>0.6</v>
      </c>
      <c r="D179">
        <f t="shared" si="16"/>
        <v>100</v>
      </c>
      <c r="K179" s="2">
        <v>0.441176470588235</v>
      </c>
      <c r="L179" s="5">
        <f t="shared" si="19"/>
        <v>1.638827054427916E-2</v>
      </c>
      <c r="M179" s="15">
        <f t="shared" si="20"/>
        <v>2.6857541143248797E-4</v>
      </c>
      <c r="Q179">
        <v>129.00000000000011</v>
      </c>
      <c r="R179" s="12">
        <f t="shared" si="17"/>
        <v>0.44755244755244672</v>
      </c>
      <c r="S179" s="17">
        <f t="shared" si="18"/>
        <v>0.82444437073218491</v>
      </c>
      <c r="T179">
        <v>179</v>
      </c>
    </row>
    <row r="180" spans="1:20">
      <c r="A180">
        <v>180</v>
      </c>
      <c r="B180">
        <v>0.6</v>
      </c>
      <c r="C180">
        <v>0.6</v>
      </c>
      <c r="D180">
        <f t="shared" si="16"/>
        <v>100</v>
      </c>
      <c r="K180" s="2">
        <v>0.441176470588235</v>
      </c>
      <c r="L180" s="5">
        <f t="shared" si="19"/>
        <v>1.638827054427916E-2</v>
      </c>
      <c r="M180" s="15">
        <f t="shared" si="20"/>
        <v>2.6857541143248797E-4</v>
      </c>
      <c r="Q180">
        <v>129.00000000000011</v>
      </c>
      <c r="R180" s="12">
        <f t="shared" si="17"/>
        <v>0.44755244755244672</v>
      </c>
      <c r="S180" s="17">
        <f t="shared" si="18"/>
        <v>0.82444437073218491</v>
      </c>
      <c r="T180">
        <v>180</v>
      </c>
    </row>
    <row r="181" spans="1:20">
      <c r="A181">
        <v>181</v>
      </c>
      <c r="B181">
        <v>0.6</v>
      </c>
      <c r="C181">
        <v>0.6</v>
      </c>
      <c r="D181">
        <f t="shared" si="16"/>
        <v>100</v>
      </c>
      <c r="K181" s="2">
        <v>0.441176470588235</v>
      </c>
      <c r="L181" s="5">
        <f t="shared" si="19"/>
        <v>1.638827054427916E-2</v>
      </c>
      <c r="M181" s="15">
        <f t="shared" si="20"/>
        <v>2.6857541143248797E-4</v>
      </c>
      <c r="Q181">
        <v>129.00000000000011</v>
      </c>
      <c r="R181" s="12">
        <f t="shared" si="17"/>
        <v>0.44755244755244672</v>
      </c>
      <c r="S181" s="17">
        <f t="shared" si="18"/>
        <v>0.82444437073218491</v>
      </c>
      <c r="T181">
        <v>181</v>
      </c>
    </row>
    <row r="182" spans="1:20">
      <c r="A182">
        <v>182</v>
      </c>
      <c r="B182">
        <v>0.6</v>
      </c>
      <c r="C182">
        <v>0.6</v>
      </c>
      <c r="D182">
        <f t="shared" si="16"/>
        <v>100</v>
      </c>
      <c r="K182" s="2">
        <v>0.441176470588235</v>
      </c>
      <c r="L182" s="5">
        <f t="shared" si="19"/>
        <v>1.638827054427916E-2</v>
      </c>
      <c r="M182" s="15">
        <f t="shared" si="20"/>
        <v>2.6857541143248797E-4</v>
      </c>
      <c r="Q182">
        <v>129.00000000000011</v>
      </c>
      <c r="R182" s="12">
        <f t="shared" si="17"/>
        <v>0.44755244755244672</v>
      </c>
      <c r="S182" s="17">
        <f t="shared" si="18"/>
        <v>0.82444437073218491</v>
      </c>
      <c r="T182">
        <v>182</v>
      </c>
    </row>
    <row r="183" spans="1:20">
      <c r="A183">
        <v>183</v>
      </c>
      <c r="B183">
        <v>0.6</v>
      </c>
      <c r="C183">
        <v>0.59405940594059403</v>
      </c>
      <c r="D183">
        <f t="shared" si="16"/>
        <v>100</v>
      </c>
      <c r="K183" s="2">
        <v>0.441176470588235</v>
      </c>
      <c r="L183" s="5">
        <f t="shared" si="19"/>
        <v>1.638827054427916E-2</v>
      </c>
      <c r="M183" s="15">
        <f t="shared" si="20"/>
        <v>2.6857541143248797E-4</v>
      </c>
      <c r="Q183">
        <v>130.00000000000014</v>
      </c>
      <c r="R183" s="12">
        <f t="shared" si="17"/>
        <v>0.44055944055943952</v>
      </c>
      <c r="S183" s="17">
        <f t="shared" si="18"/>
        <v>0.82222214757689605</v>
      </c>
      <c r="T183">
        <v>183</v>
      </c>
    </row>
    <row r="184" spans="1:20">
      <c r="A184">
        <v>184</v>
      </c>
      <c r="B184">
        <v>0.59405940594059403</v>
      </c>
      <c r="C184">
        <v>0.58252427184466005</v>
      </c>
      <c r="D184">
        <f t="shared" si="16"/>
        <v>101</v>
      </c>
      <c r="K184" s="2">
        <v>0.441176470588235</v>
      </c>
      <c r="L184" s="5">
        <f t="shared" si="19"/>
        <v>1.638827054427916E-2</v>
      </c>
      <c r="M184" s="15">
        <f t="shared" si="20"/>
        <v>2.6857541143248797E-4</v>
      </c>
      <c r="Q184">
        <v>130.00000000000014</v>
      </c>
      <c r="R184" s="12">
        <f t="shared" si="17"/>
        <v>0.44055944055943952</v>
      </c>
      <c r="S184" s="17">
        <f t="shared" si="18"/>
        <v>0.82222214757689605</v>
      </c>
      <c r="T184">
        <v>184</v>
      </c>
    </row>
    <row r="185" spans="1:20">
      <c r="A185">
        <v>185</v>
      </c>
      <c r="B185">
        <v>0.58252427184466005</v>
      </c>
      <c r="C185">
        <v>0.58252427184466005</v>
      </c>
      <c r="D185">
        <f t="shared" si="16"/>
        <v>103.00000000000003</v>
      </c>
      <c r="K185" s="2">
        <v>0.441176470588235</v>
      </c>
      <c r="L185" s="5">
        <f t="shared" si="19"/>
        <v>1.638827054427916E-2</v>
      </c>
      <c r="M185" s="15">
        <f t="shared" si="20"/>
        <v>2.6857541143248797E-4</v>
      </c>
      <c r="Q185">
        <v>130.00000000000014</v>
      </c>
      <c r="R185" s="12">
        <f t="shared" si="17"/>
        <v>0.44055944055943952</v>
      </c>
      <c r="S185" s="17">
        <f t="shared" si="18"/>
        <v>0.82222214757689605</v>
      </c>
      <c r="T185">
        <v>185</v>
      </c>
    </row>
    <row r="186" spans="1:20">
      <c r="A186">
        <v>186</v>
      </c>
      <c r="B186">
        <v>0.58252427184466005</v>
      </c>
      <c r="C186">
        <v>0.58252427184466005</v>
      </c>
      <c r="D186">
        <f t="shared" si="16"/>
        <v>103.00000000000003</v>
      </c>
      <c r="K186" s="2">
        <v>0.441176470588235</v>
      </c>
      <c r="L186" s="5">
        <f t="shared" si="19"/>
        <v>1.638827054427916E-2</v>
      </c>
      <c r="M186" s="15">
        <f t="shared" si="20"/>
        <v>2.6857541143248797E-4</v>
      </c>
      <c r="Q186">
        <v>130.00000000000014</v>
      </c>
      <c r="R186" s="12">
        <f t="shared" si="17"/>
        <v>0.44055944055943952</v>
      </c>
      <c r="S186" s="17">
        <f t="shared" si="18"/>
        <v>0.82222214757689605</v>
      </c>
      <c r="T186">
        <v>186</v>
      </c>
    </row>
    <row r="187" spans="1:20">
      <c r="A187">
        <v>187</v>
      </c>
      <c r="B187">
        <v>0.58252427184466005</v>
      </c>
      <c r="C187">
        <v>0.58252427184466005</v>
      </c>
      <c r="D187">
        <f t="shared" si="16"/>
        <v>103.00000000000003</v>
      </c>
      <c r="K187" s="2">
        <v>0.441176470588235</v>
      </c>
      <c r="L187" s="5">
        <f t="shared" si="19"/>
        <v>1.638827054427916E-2</v>
      </c>
      <c r="M187" s="15">
        <f t="shared" si="20"/>
        <v>2.6857541143248797E-4</v>
      </c>
      <c r="Q187">
        <v>130.00000000000014</v>
      </c>
      <c r="R187" s="12">
        <f t="shared" si="17"/>
        <v>0.44055944055943952</v>
      </c>
      <c r="S187" s="17">
        <f t="shared" si="18"/>
        <v>0.82222214757689605</v>
      </c>
      <c r="T187">
        <v>187</v>
      </c>
    </row>
    <row r="188" spans="1:20">
      <c r="A188">
        <v>188</v>
      </c>
      <c r="B188">
        <v>0.58252427184466005</v>
      </c>
      <c r="C188">
        <v>0.58252427184466005</v>
      </c>
      <c r="D188">
        <f t="shared" si="16"/>
        <v>103.00000000000003</v>
      </c>
      <c r="K188" s="2">
        <v>0.441176470588235</v>
      </c>
      <c r="L188" s="5">
        <f t="shared" si="19"/>
        <v>1.638827054427916E-2</v>
      </c>
      <c r="M188" s="15">
        <f t="shared" si="20"/>
        <v>2.6857541143248797E-4</v>
      </c>
      <c r="Q188">
        <v>130.00000000000014</v>
      </c>
      <c r="R188" s="12">
        <f t="shared" si="17"/>
        <v>0.44055944055943952</v>
      </c>
      <c r="S188" s="17">
        <f t="shared" si="18"/>
        <v>0.82222214757689605</v>
      </c>
      <c r="T188">
        <v>188</v>
      </c>
    </row>
    <row r="189" spans="1:20">
      <c r="A189">
        <v>189</v>
      </c>
      <c r="B189">
        <v>0.58252427184466005</v>
      </c>
      <c r="C189">
        <v>0.58252427184466005</v>
      </c>
      <c r="D189">
        <f t="shared" si="16"/>
        <v>103.00000000000003</v>
      </c>
      <c r="K189" s="2">
        <v>0.441176470588235</v>
      </c>
      <c r="L189" s="5">
        <f t="shared" si="19"/>
        <v>1.638827054427916E-2</v>
      </c>
      <c r="M189" s="15">
        <f t="shared" si="20"/>
        <v>2.6857541143248797E-4</v>
      </c>
      <c r="Q189">
        <v>131.00000000000014</v>
      </c>
      <c r="R189" s="12">
        <f t="shared" si="17"/>
        <v>0.43356643356643254</v>
      </c>
      <c r="S189" s="17">
        <f t="shared" si="18"/>
        <v>0.8199999244216073</v>
      </c>
      <c r="T189">
        <v>189</v>
      </c>
    </row>
    <row r="190" spans="1:20">
      <c r="A190">
        <v>190</v>
      </c>
      <c r="B190">
        <v>0.58252427184466005</v>
      </c>
      <c r="C190">
        <v>0.57692307692307598</v>
      </c>
      <c r="D190">
        <f t="shared" si="16"/>
        <v>103.00000000000003</v>
      </c>
      <c r="K190" s="2">
        <v>0.441176470588235</v>
      </c>
      <c r="L190" s="5">
        <f t="shared" si="19"/>
        <v>1.638827054427916E-2</v>
      </c>
      <c r="M190" s="15">
        <f t="shared" si="20"/>
        <v>2.6857541143248797E-4</v>
      </c>
      <c r="Q190">
        <v>131.00000000000014</v>
      </c>
      <c r="R190" s="12">
        <f t="shared" si="17"/>
        <v>0.43356643356643254</v>
      </c>
      <c r="S190" s="17">
        <f t="shared" si="18"/>
        <v>0.8199999244216073</v>
      </c>
      <c r="T190">
        <v>190</v>
      </c>
    </row>
    <row r="191" spans="1:20">
      <c r="A191">
        <v>191</v>
      </c>
      <c r="B191">
        <v>0.57692307692307598</v>
      </c>
      <c r="C191">
        <v>0.57142857142857095</v>
      </c>
      <c r="D191">
        <f t="shared" si="16"/>
        <v>104.00000000000017</v>
      </c>
      <c r="K191" s="2">
        <v>0.441176470588235</v>
      </c>
      <c r="L191" s="5">
        <f t="shared" si="19"/>
        <v>1.638827054427916E-2</v>
      </c>
      <c r="M191" s="15">
        <f t="shared" si="20"/>
        <v>2.6857541143248797E-4</v>
      </c>
      <c r="Q191">
        <v>131.00000000000014</v>
      </c>
      <c r="R191" s="12">
        <f t="shared" si="17"/>
        <v>0.43356643356643254</v>
      </c>
      <c r="S191" s="17">
        <f t="shared" si="18"/>
        <v>0.8199999244216073</v>
      </c>
      <c r="T191">
        <v>191</v>
      </c>
    </row>
    <row r="192" spans="1:20">
      <c r="A192">
        <v>192</v>
      </c>
      <c r="B192">
        <v>0.57142857142857095</v>
      </c>
      <c r="C192">
        <v>0.57142857142857095</v>
      </c>
      <c r="D192">
        <f t="shared" si="16"/>
        <v>105.00000000000009</v>
      </c>
      <c r="K192" s="2">
        <v>0.43795620437956201</v>
      </c>
      <c r="L192" s="5">
        <f t="shared" si="19"/>
        <v>1.3168004335606165E-2</v>
      </c>
      <c r="M192" s="15">
        <f t="shared" si="20"/>
        <v>1.7339633818254277E-4</v>
      </c>
      <c r="Q192">
        <v>131.00000000000014</v>
      </c>
      <c r="R192" s="12">
        <f t="shared" si="17"/>
        <v>0.43356643356643254</v>
      </c>
      <c r="S192" s="17">
        <f t="shared" si="18"/>
        <v>0.8199999244216073</v>
      </c>
      <c r="T192">
        <v>192</v>
      </c>
    </row>
    <row r="193" spans="1:20">
      <c r="A193">
        <v>193</v>
      </c>
      <c r="B193">
        <v>0.57142857142857095</v>
      </c>
      <c r="C193">
        <v>0.57142857142857095</v>
      </c>
      <c r="D193">
        <f t="shared" si="16"/>
        <v>105.00000000000009</v>
      </c>
      <c r="K193" s="2">
        <v>0.43795620437956201</v>
      </c>
      <c r="L193" s="5">
        <f t="shared" si="19"/>
        <v>1.3168004335606165E-2</v>
      </c>
      <c r="M193" s="15">
        <f t="shared" si="20"/>
        <v>1.7339633818254277E-4</v>
      </c>
      <c r="Q193">
        <v>131.00000000000014</v>
      </c>
      <c r="R193" s="12">
        <f t="shared" si="17"/>
        <v>0.43356643356643254</v>
      </c>
      <c r="S193" s="17">
        <f t="shared" si="18"/>
        <v>0.8199999244216073</v>
      </c>
      <c r="T193">
        <v>193</v>
      </c>
    </row>
    <row r="194" spans="1:20">
      <c r="A194">
        <v>194</v>
      </c>
      <c r="B194">
        <v>0.57142857142857095</v>
      </c>
      <c r="C194">
        <v>0.57142857142857095</v>
      </c>
      <c r="D194">
        <f t="shared" ref="D194:D257" si="21">60/B194</f>
        <v>105.00000000000009</v>
      </c>
      <c r="K194" s="2">
        <v>0.43795620437956201</v>
      </c>
      <c r="L194" s="5">
        <f t="shared" si="19"/>
        <v>1.3168004335606165E-2</v>
      </c>
      <c r="M194" s="15">
        <f t="shared" si="20"/>
        <v>1.7339633818254277E-4</v>
      </c>
      <c r="Q194">
        <v>131.00000000000014</v>
      </c>
      <c r="R194" s="12">
        <f t="shared" ref="R194:R257" si="22">1-((Q194-50)/(193-50))</f>
        <v>0.43356643356643254</v>
      </c>
      <c r="S194" s="17">
        <f t="shared" ref="S194:S257" si="23">1-((Q194-50)/(193-50))*($P$3)/0.7</f>
        <v>0.8199999244216073</v>
      </c>
      <c r="T194">
        <v>194</v>
      </c>
    </row>
    <row r="195" spans="1:20">
      <c r="A195">
        <v>195</v>
      </c>
      <c r="B195">
        <v>0.57142857142857095</v>
      </c>
      <c r="C195">
        <v>0.57142857142857095</v>
      </c>
      <c r="D195">
        <f t="shared" si="21"/>
        <v>105.00000000000009</v>
      </c>
      <c r="K195" s="2">
        <v>0.43795620437956201</v>
      </c>
      <c r="L195" s="5">
        <f t="shared" si="19"/>
        <v>1.3168004335606165E-2</v>
      </c>
      <c r="M195" s="15">
        <f t="shared" si="20"/>
        <v>1.7339633818254277E-4</v>
      </c>
      <c r="Q195">
        <v>131.00000000000014</v>
      </c>
      <c r="R195" s="12">
        <f t="shared" si="22"/>
        <v>0.43356643356643254</v>
      </c>
      <c r="S195" s="17">
        <f t="shared" si="23"/>
        <v>0.8199999244216073</v>
      </c>
      <c r="T195">
        <v>195</v>
      </c>
    </row>
    <row r="196" spans="1:20">
      <c r="A196">
        <v>196</v>
      </c>
      <c r="B196">
        <v>0.57142857142857095</v>
      </c>
      <c r="C196">
        <v>0.57142857142857095</v>
      </c>
      <c r="D196">
        <f t="shared" si="21"/>
        <v>105.00000000000009</v>
      </c>
      <c r="K196" s="2">
        <v>0.43795620437956201</v>
      </c>
      <c r="L196" s="5">
        <f t="shared" si="19"/>
        <v>1.3168004335606165E-2</v>
      </c>
      <c r="M196" s="15">
        <f t="shared" si="20"/>
        <v>1.7339633818254277E-4</v>
      </c>
      <c r="Q196">
        <v>132.00000000000017</v>
      </c>
      <c r="R196" s="12">
        <f t="shared" si="22"/>
        <v>0.42657342657342534</v>
      </c>
      <c r="S196" s="17">
        <f t="shared" si="23"/>
        <v>0.81777770126631844</v>
      </c>
      <c r="T196">
        <v>196</v>
      </c>
    </row>
    <row r="197" spans="1:20">
      <c r="A197">
        <v>197</v>
      </c>
      <c r="B197">
        <v>0.57142857142857095</v>
      </c>
      <c r="C197">
        <v>0.57142857142857095</v>
      </c>
      <c r="D197">
        <f t="shared" si="21"/>
        <v>105.00000000000009</v>
      </c>
      <c r="K197" s="2">
        <v>0.43795620437956201</v>
      </c>
      <c r="L197" s="5">
        <f t="shared" si="19"/>
        <v>1.3168004335606165E-2</v>
      </c>
      <c r="M197" s="15">
        <f t="shared" si="20"/>
        <v>1.7339633818254277E-4</v>
      </c>
      <c r="Q197">
        <v>132.00000000000017</v>
      </c>
      <c r="R197" s="12">
        <f t="shared" si="22"/>
        <v>0.42657342657342534</v>
      </c>
      <c r="S197" s="17">
        <f t="shared" si="23"/>
        <v>0.81777770126631844</v>
      </c>
      <c r="T197">
        <v>197</v>
      </c>
    </row>
    <row r="198" spans="1:20">
      <c r="A198">
        <v>198</v>
      </c>
      <c r="B198">
        <v>0.57142857142857095</v>
      </c>
      <c r="C198">
        <v>0.56074766355140104</v>
      </c>
      <c r="D198">
        <f t="shared" si="21"/>
        <v>105.00000000000009</v>
      </c>
      <c r="K198" s="2">
        <v>0.43795620437956201</v>
      </c>
      <c r="L198" s="5">
        <f t="shared" si="19"/>
        <v>1.3168004335606165E-2</v>
      </c>
      <c r="M198" s="15">
        <f t="shared" si="20"/>
        <v>1.7339633818254277E-4</v>
      </c>
      <c r="Q198">
        <v>132.00000000000017</v>
      </c>
      <c r="R198" s="12">
        <f t="shared" si="22"/>
        <v>0.42657342657342534</v>
      </c>
      <c r="S198" s="17">
        <f t="shared" si="23"/>
        <v>0.81777770126631844</v>
      </c>
      <c r="T198">
        <v>198</v>
      </c>
    </row>
    <row r="199" spans="1:20">
      <c r="A199">
        <v>199</v>
      </c>
      <c r="B199">
        <v>0.56074766355140104</v>
      </c>
      <c r="C199">
        <v>0.55045871559632997</v>
      </c>
      <c r="D199">
        <f t="shared" si="21"/>
        <v>107.00000000000016</v>
      </c>
      <c r="K199" s="2">
        <v>0.43795620437956201</v>
      </c>
      <c r="L199" s="5">
        <f t="shared" si="19"/>
        <v>1.3168004335606165E-2</v>
      </c>
      <c r="M199" s="15">
        <f t="shared" si="20"/>
        <v>1.7339633818254277E-4</v>
      </c>
      <c r="Q199">
        <v>132.00000000000017</v>
      </c>
      <c r="R199" s="12">
        <f t="shared" si="22"/>
        <v>0.42657342657342534</v>
      </c>
      <c r="S199" s="17">
        <f t="shared" si="23"/>
        <v>0.81777770126631844</v>
      </c>
      <c r="T199">
        <v>199</v>
      </c>
    </row>
    <row r="200" spans="1:20">
      <c r="A200">
        <v>200</v>
      </c>
      <c r="B200">
        <v>0.55045871559632997</v>
      </c>
      <c r="C200">
        <v>0.55045871559632997</v>
      </c>
      <c r="D200">
        <f t="shared" si="21"/>
        <v>109.00000000000006</v>
      </c>
      <c r="K200" s="2">
        <v>0.43795620437956201</v>
      </c>
      <c r="L200" s="5">
        <f t="shared" si="19"/>
        <v>1.3168004335606165E-2</v>
      </c>
      <c r="M200" s="15">
        <f t="shared" si="20"/>
        <v>1.7339633818254277E-4</v>
      </c>
      <c r="Q200">
        <v>132.00000000000017</v>
      </c>
      <c r="R200" s="12">
        <f t="shared" si="22"/>
        <v>0.42657342657342534</v>
      </c>
      <c r="S200" s="17">
        <f t="shared" si="23"/>
        <v>0.81777770126631844</v>
      </c>
      <c r="T200">
        <v>200</v>
      </c>
    </row>
    <row r="201" spans="1:20">
      <c r="A201">
        <v>201</v>
      </c>
      <c r="B201">
        <v>0.55045871559632997</v>
      </c>
      <c r="C201">
        <v>0.55045871559632997</v>
      </c>
      <c r="D201">
        <f t="shared" si="21"/>
        <v>109.00000000000006</v>
      </c>
      <c r="K201" s="2">
        <v>0.43795620437956201</v>
      </c>
      <c r="L201" s="5">
        <f t="shared" si="19"/>
        <v>1.3168004335606165E-2</v>
      </c>
      <c r="M201" s="15">
        <f t="shared" si="20"/>
        <v>1.7339633818254277E-4</v>
      </c>
      <c r="Q201">
        <v>133.00000000000006</v>
      </c>
      <c r="R201" s="12">
        <f t="shared" si="22"/>
        <v>0.41958041958041914</v>
      </c>
      <c r="S201" s="17">
        <f t="shared" si="23"/>
        <v>0.81555547811102991</v>
      </c>
      <c r="T201">
        <v>201</v>
      </c>
    </row>
    <row r="202" spans="1:20">
      <c r="A202">
        <v>202</v>
      </c>
      <c r="B202">
        <v>0.55045871559632997</v>
      </c>
      <c r="C202">
        <v>0.55045871559632997</v>
      </c>
      <c r="D202">
        <f t="shared" si="21"/>
        <v>109.00000000000006</v>
      </c>
      <c r="K202" s="2">
        <v>0.43795620437956201</v>
      </c>
      <c r="L202" s="5">
        <f t="shared" si="19"/>
        <v>1.3168004335606165E-2</v>
      </c>
      <c r="M202" s="15">
        <f t="shared" si="20"/>
        <v>1.7339633818254277E-4</v>
      </c>
      <c r="Q202">
        <v>133.00000000000006</v>
      </c>
      <c r="R202" s="12">
        <f t="shared" si="22"/>
        <v>0.41958041958041914</v>
      </c>
      <c r="S202" s="17">
        <f t="shared" si="23"/>
        <v>0.81555547811102991</v>
      </c>
      <c r="T202">
        <v>202</v>
      </c>
    </row>
    <row r="203" spans="1:20">
      <c r="A203">
        <v>203</v>
      </c>
      <c r="B203">
        <v>0.55045871559632997</v>
      </c>
      <c r="C203">
        <v>0.55045871559632997</v>
      </c>
      <c r="D203">
        <f t="shared" si="21"/>
        <v>109.00000000000006</v>
      </c>
      <c r="K203" s="2">
        <v>0.43795620437956201</v>
      </c>
      <c r="L203" s="5">
        <f t="shared" si="19"/>
        <v>1.3168004335606165E-2</v>
      </c>
      <c r="M203" s="15">
        <f t="shared" si="20"/>
        <v>1.7339633818254277E-4</v>
      </c>
      <c r="Q203">
        <v>133.00000000000006</v>
      </c>
      <c r="R203" s="12">
        <f t="shared" si="22"/>
        <v>0.41958041958041914</v>
      </c>
      <c r="S203" s="17">
        <f t="shared" si="23"/>
        <v>0.81555547811102991</v>
      </c>
      <c r="T203">
        <v>203</v>
      </c>
    </row>
    <row r="204" spans="1:20">
      <c r="A204">
        <v>204</v>
      </c>
      <c r="B204">
        <v>0.55045871559632997</v>
      </c>
      <c r="C204">
        <v>0.55045871559632997</v>
      </c>
      <c r="D204">
        <f t="shared" si="21"/>
        <v>109.00000000000006</v>
      </c>
      <c r="K204" s="2">
        <v>0.43795620437956201</v>
      </c>
      <c r="L204" s="5">
        <f t="shared" si="19"/>
        <v>1.3168004335606165E-2</v>
      </c>
      <c r="M204" s="15">
        <f t="shared" si="20"/>
        <v>1.7339633818254277E-4</v>
      </c>
      <c r="Q204">
        <v>133.00000000000006</v>
      </c>
      <c r="R204" s="12">
        <f t="shared" si="22"/>
        <v>0.41958041958041914</v>
      </c>
      <c r="S204" s="17">
        <f t="shared" si="23"/>
        <v>0.81555547811102991</v>
      </c>
      <c r="T204">
        <v>204</v>
      </c>
    </row>
    <row r="205" spans="1:20">
      <c r="A205">
        <v>205</v>
      </c>
      <c r="B205">
        <v>0.55045871559632997</v>
      </c>
      <c r="C205">
        <v>0.55045871559632997</v>
      </c>
      <c r="D205">
        <f t="shared" si="21"/>
        <v>109.00000000000006</v>
      </c>
      <c r="K205" s="2">
        <v>0.43795620437956201</v>
      </c>
      <c r="L205" s="5">
        <f t="shared" si="19"/>
        <v>1.3168004335606165E-2</v>
      </c>
      <c r="M205" s="15">
        <f t="shared" si="20"/>
        <v>1.7339633818254277E-4</v>
      </c>
      <c r="Q205">
        <v>133.00000000000006</v>
      </c>
      <c r="R205" s="12">
        <f t="shared" si="22"/>
        <v>0.41958041958041914</v>
      </c>
      <c r="S205" s="17">
        <f t="shared" si="23"/>
        <v>0.81555547811102991</v>
      </c>
      <c r="T205">
        <v>205</v>
      </c>
    </row>
    <row r="206" spans="1:20">
      <c r="A206">
        <v>206</v>
      </c>
      <c r="B206">
        <v>0.55045871559632997</v>
      </c>
      <c r="C206">
        <v>0.54545454545454497</v>
      </c>
      <c r="D206">
        <f t="shared" si="21"/>
        <v>109.00000000000006</v>
      </c>
      <c r="K206" s="2">
        <v>0.43795620437956201</v>
      </c>
      <c r="L206" s="5">
        <f t="shared" si="19"/>
        <v>1.3168004335606165E-2</v>
      </c>
      <c r="M206" s="15">
        <f t="shared" si="20"/>
        <v>1.7339633818254277E-4</v>
      </c>
      <c r="Q206">
        <v>133.00000000000006</v>
      </c>
      <c r="R206" s="12">
        <f t="shared" si="22"/>
        <v>0.41958041958041914</v>
      </c>
      <c r="S206" s="17">
        <f t="shared" si="23"/>
        <v>0.81555547811102991</v>
      </c>
      <c r="T206">
        <v>206</v>
      </c>
    </row>
    <row r="207" spans="1:20">
      <c r="A207">
        <v>207</v>
      </c>
      <c r="B207">
        <v>0.54545454545454497</v>
      </c>
      <c r="C207">
        <v>0.53571428571428503</v>
      </c>
      <c r="D207">
        <f t="shared" si="21"/>
        <v>110.0000000000001</v>
      </c>
      <c r="K207" s="2">
        <v>0.43795620437956201</v>
      </c>
      <c r="L207" s="5">
        <f t="shared" si="19"/>
        <v>1.3168004335606165E-2</v>
      </c>
      <c r="M207" s="15">
        <f t="shared" si="20"/>
        <v>1.7339633818254277E-4</v>
      </c>
      <c r="Q207">
        <v>133.00000000000006</v>
      </c>
      <c r="R207" s="12">
        <f t="shared" si="22"/>
        <v>0.41958041958041914</v>
      </c>
      <c r="S207" s="17">
        <f t="shared" si="23"/>
        <v>0.81555547811102991</v>
      </c>
      <c r="T207">
        <v>207</v>
      </c>
    </row>
    <row r="208" spans="1:20">
      <c r="A208">
        <v>208</v>
      </c>
      <c r="B208">
        <v>0.53571428571428503</v>
      </c>
      <c r="C208">
        <v>0.53571428571428503</v>
      </c>
      <c r="D208">
        <f t="shared" si="21"/>
        <v>112.00000000000014</v>
      </c>
      <c r="K208" s="2">
        <v>0.43795620437956201</v>
      </c>
      <c r="L208" s="5">
        <f t="shared" si="19"/>
        <v>1.3168004335606165E-2</v>
      </c>
      <c r="M208" s="15">
        <f t="shared" si="20"/>
        <v>1.7339633818254277E-4</v>
      </c>
      <c r="Q208">
        <v>133.00000000000006</v>
      </c>
      <c r="R208" s="12">
        <f t="shared" si="22"/>
        <v>0.41958041958041914</v>
      </c>
      <c r="S208" s="17">
        <f t="shared" si="23"/>
        <v>0.81555547811102991</v>
      </c>
      <c r="T208">
        <v>208</v>
      </c>
    </row>
    <row r="209" spans="1:20">
      <c r="A209">
        <v>209</v>
      </c>
      <c r="B209">
        <v>0.53571428571428503</v>
      </c>
      <c r="C209">
        <v>0.53571428571428503</v>
      </c>
      <c r="D209">
        <f t="shared" si="21"/>
        <v>112.00000000000014</v>
      </c>
      <c r="K209" s="2">
        <v>0.43795620437956201</v>
      </c>
      <c r="L209" s="5">
        <f t="shared" si="19"/>
        <v>1.3168004335606165E-2</v>
      </c>
      <c r="M209" s="15">
        <f t="shared" si="20"/>
        <v>1.7339633818254277E-4</v>
      </c>
      <c r="Q209">
        <v>133.00000000000006</v>
      </c>
      <c r="R209" s="12">
        <f t="shared" si="22"/>
        <v>0.41958041958041914</v>
      </c>
      <c r="S209" s="17">
        <f t="shared" si="23"/>
        <v>0.81555547811102991</v>
      </c>
      <c r="T209">
        <v>209</v>
      </c>
    </row>
    <row r="210" spans="1:20">
      <c r="A210">
        <v>210</v>
      </c>
      <c r="B210">
        <v>0.53571428571428503</v>
      </c>
      <c r="C210">
        <v>0.53571428571428503</v>
      </c>
      <c r="D210">
        <f t="shared" si="21"/>
        <v>112.00000000000014</v>
      </c>
      <c r="K210" s="2">
        <v>0.43795620437956201</v>
      </c>
      <c r="L210" s="5">
        <f t="shared" si="19"/>
        <v>1.3168004335606165E-2</v>
      </c>
      <c r="M210" s="15">
        <f t="shared" si="20"/>
        <v>1.7339633818254277E-4</v>
      </c>
      <c r="Q210">
        <v>133.00000000000006</v>
      </c>
      <c r="R210" s="12">
        <f t="shared" si="22"/>
        <v>0.41958041958041914</v>
      </c>
      <c r="S210" s="17">
        <f t="shared" si="23"/>
        <v>0.81555547811102991</v>
      </c>
      <c r="T210">
        <v>210</v>
      </c>
    </row>
    <row r="211" spans="1:20">
      <c r="A211">
        <v>211</v>
      </c>
      <c r="B211">
        <v>0.53571428571428503</v>
      </c>
      <c r="C211">
        <v>0.53097345132743301</v>
      </c>
      <c r="D211">
        <f t="shared" si="21"/>
        <v>112.00000000000014</v>
      </c>
      <c r="K211" s="2">
        <v>0.43795620437956201</v>
      </c>
      <c r="L211" s="5">
        <f t="shared" si="19"/>
        <v>1.3168004335606165E-2</v>
      </c>
      <c r="M211" s="15">
        <f t="shared" si="20"/>
        <v>1.7339633818254277E-4</v>
      </c>
      <c r="Q211">
        <v>133.00000000000006</v>
      </c>
      <c r="R211" s="12">
        <f t="shared" si="22"/>
        <v>0.41958041958041914</v>
      </c>
      <c r="S211" s="17">
        <f t="shared" si="23"/>
        <v>0.81555547811102991</v>
      </c>
      <c r="T211">
        <v>211</v>
      </c>
    </row>
    <row r="212" spans="1:20">
      <c r="A212">
        <v>212</v>
      </c>
      <c r="B212">
        <v>0.53097345132743301</v>
      </c>
      <c r="C212">
        <v>0.53097345132743301</v>
      </c>
      <c r="D212">
        <f t="shared" si="21"/>
        <v>113.00000000000013</v>
      </c>
      <c r="K212" s="2">
        <v>0.43795620437956201</v>
      </c>
      <c r="L212" s="5">
        <f t="shared" si="19"/>
        <v>1.3168004335606165E-2</v>
      </c>
      <c r="M212" s="15">
        <f t="shared" si="20"/>
        <v>1.7339633818254277E-4</v>
      </c>
      <c r="Q212">
        <v>133.00000000000006</v>
      </c>
      <c r="R212" s="12">
        <f t="shared" si="22"/>
        <v>0.41958041958041914</v>
      </c>
      <c r="S212" s="17">
        <f t="shared" si="23"/>
        <v>0.81555547811102991</v>
      </c>
      <c r="T212">
        <v>212</v>
      </c>
    </row>
    <row r="213" spans="1:20">
      <c r="A213">
        <v>213</v>
      </c>
      <c r="B213">
        <v>0.53097345132743301</v>
      </c>
      <c r="C213">
        <v>0.53097345132743301</v>
      </c>
      <c r="D213">
        <f t="shared" si="21"/>
        <v>113.00000000000013</v>
      </c>
      <c r="K213" s="2">
        <v>0.441176470588235</v>
      </c>
      <c r="L213" s="5">
        <f t="shared" si="19"/>
        <v>1.638827054427916E-2</v>
      </c>
      <c r="M213" s="15">
        <f t="shared" si="20"/>
        <v>2.6857541143248797E-4</v>
      </c>
      <c r="Q213">
        <v>134.00000000000023</v>
      </c>
      <c r="R213" s="12">
        <f t="shared" si="22"/>
        <v>0.41258741258741105</v>
      </c>
      <c r="S213" s="17">
        <f t="shared" si="23"/>
        <v>0.81333325495574083</v>
      </c>
      <c r="T213">
        <v>213</v>
      </c>
    </row>
    <row r="214" spans="1:20">
      <c r="A214">
        <v>214</v>
      </c>
      <c r="B214">
        <v>0.53097345132743301</v>
      </c>
      <c r="C214">
        <v>0.53097345132743301</v>
      </c>
      <c r="D214">
        <f t="shared" si="21"/>
        <v>113.00000000000013</v>
      </c>
      <c r="K214" s="2">
        <v>0.441176470588235</v>
      </c>
      <c r="L214" s="5">
        <f t="shared" si="19"/>
        <v>1.638827054427916E-2</v>
      </c>
      <c r="M214" s="15">
        <f t="shared" si="20"/>
        <v>2.6857541143248797E-4</v>
      </c>
      <c r="Q214">
        <v>134.00000000000023</v>
      </c>
      <c r="R214" s="12">
        <f t="shared" si="22"/>
        <v>0.41258741258741105</v>
      </c>
      <c r="S214" s="17">
        <f t="shared" si="23"/>
        <v>0.81333325495574083</v>
      </c>
      <c r="T214">
        <v>214</v>
      </c>
    </row>
    <row r="215" spans="1:20">
      <c r="A215">
        <v>215</v>
      </c>
      <c r="B215">
        <v>0.53097345132743301</v>
      </c>
      <c r="C215">
        <v>0.53097345132743301</v>
      </c>
      <c r="D215">
        <f t="shared" si="21"/>
        <v>113.00000000000013</v>
      </c>
      <c r="K215" s="2">
        <v>0.441176470588235</v>
      </c>
      <c r="L215" s="5">
        <f t="shared" si="19"/>
        <v>1.638827054427916E-2</v>
      </c>
      <c r="M215" s="15">
        <f t="shared" si="20"/>
        <v>2.6857541143248797E-4</v>
      </c>
      <c r="Q215">
        <v>134.00000000000023</v>
      </c>
      <c r="R215" s="12">
        <f t="shared" si="22"/>
        <v>0.41258741258741105</v>
      </c>
      <c r="S215" s="17">
        <f t="shared" si="23"/>
        <v>0.81333325495574083</v>
      </c>
      <c r="T215">
        <v>215</v>
      </c>
    </row>
    <row r="216" spans="1:20">
      <c r="A216">
        <v>216</v>
      </c>
      <c r="B216">
        <v>0.53097345132743301</v>
      </c>
      <c r="C216">
        <v>0.53097345132743301</v>
      </c>
      <c r="D216">
        <f t="shared" si="21"/>
        <v>113.00000000000013</v>
      </c>
      <c r="K216" s="2">
        <v>0.441176470588235</v>
      </c>
      <c r="L216" s="5">
        <f t="shared" si="19"/>
        <v>1.638827054427916E-2</v>
      </c>
      <c r="M216" s="15">
        <f t="shared" si="20"/>
        <v>2.6857541143248797E-4</v>
      </c>
      <c r="Q216">
        <v>134.00000000000023</v>
      </c>
      <c r="R216" s="12">
        <f t="shared" si="22"/>
        <v>0.41258741258741105</v>
      </c>
      <c r="S216" s="17">
        <f t="shared" si="23"/>
        <v>0.81333325495574083</v>
      </c>
      <c r="T216">
        <v>216</v>
      </c>
    </row>
    <row r="217" spans="1:20">
      <c r="A217">
        <v>217</v>
      </c>
      <c r="B217">
        <v>0.53097345132743301</v>
      </c>
      <c r="C217">
        <v>0.53097345132743301</v>
      </c>
      <c r="D217">
        <f t="shared" si="21"/>
        <v>113.00000000000013</v>
      </c>
      <c r="K217" s="2">
        <v>0.441176470588235</v>
      </c>
      <c r="L217" s="5">
        <f t="shared" si="19"/>
        <v>1.638827054427916E-2</v>
      </c>
      <c r="M217" s="15">
        <f t="shared" si="20"/>
        <v>2.6857541143248797E-4</v>
      </c>
      <c r="Q217">
        <v>134.00000000000023</v>
      </c>
      <c r="R217" s="12">
        <f t="shared" si="22"/>
        <v>0.41258741258741105</v>
      </c>
      <c r="S217" s="17">
        <f t="shared" si="23"/>
        <v>0.81333325495574083</v>
      </c>
      <c r="T217">
        <v>217</v>
      </c>
    </row>
    <row r="218" spans="1:20">
      <c r="A218">
        <v>218</v>
      </c>
      <c r="B218">
        <v>0.53097345132743301</v>
      </c>
      <c r="C218">
        <v>0.53097345132743301</v>
      </c>
      <c r="D218">
        <f t="shared" si="21"/>
        <v>113.00000000000013</v>
      </c>
      <c r="K218" s="2">
        <v>0.441176470588235</v>
      </c>
      <c r="L218" s="5">
        <f t="shared" si="19"/>
        <v>1.638827054427916E-2</v>
      </c>
      <c r="M218" s="15">
        <f t="shared" si="20"/>
        <v>2.6857541143248797E-4</v>
      </c>
      <c r="Q218">
        <v>134.00000000000023</v>
      </c>
      <c r="R218" s="12">
        <f t="shared" si="22"/>
        <v>0.41258741258741105</v>
      </c>
      <c r="S218" s="17">
        <f t="shared" si="23"/>
        <v>0.81333325495574083</v>
      </c>
      <c r="T218">
        <v>218</v>
      </c>
    </row>
    <row r="219" spans="1:20">
      <c r="A219">
        <v>219</v>
      </c>
      <c r="B219">
        <v>0.53097345132743301</v>
      </c>
      <c r="C219">
        <v>0.53097345132743301</v>
      </c>
      <c r="D219">
        <f t="shared" si="21"/>
        <v>113.00000000000013</v>
      </c>
      <c r="K219" s="2">
        <v>0.441176470588235</v>
      </c>
      <c r="L219" s="5">
        <f t="shared" si="19"/>
        <v>1.638827054427916E-2</v>
      </c>
      <c r="M219" s="15">
        <f t="shared" si="20"/>
        <v>2.6857541143248797E-4</v>
      </c>
      <c r="Q219">
        <v>135.00000000000014</v>
      </c>
      <c r="R219" s="12">
        <f t="shared" si="22"/>
        <v>0.40559440559440463</v>
      </c>
      <c r="S219" s="17">
        <f t="shared" si="23"/>
        <v>0.81111103180045219</v>
      </c>
      <c r="T219">
        <v>219</v>
      </c>
    </row>
    <row r="220" spans="1:20">
      <c r="A220">
        <v>220</v>
      </c>
      <c r="B220">
        <v>0.53097345132743301</v>
      </c>
      <c r="C220">
        <v>0.53097345132743301</v>
      </c>
      <c r="D220">
        <f t="shared" si="21"/>
        <v>113.00000000000013</v>
      </c>
      <c r="K220" s="2">
        <v>0.441176470588235</v>
      </c>
      <c r="L220" s="5">
        <f t="shared" si="19"/>
        <v>1.638827054427916E-2</v>
      </c>
      <c r="M220" s="15">
        <f t="shared" si="20"/>
        <v>2.6857541143248797E-4</v>
      </c>
      <c r="Q220">
        <v>135.00000000000014</v>
      </c>
      <c r="R220" s="12">
        <f t="shared" si="22"/>
        <v>0.40559440559440463</v>
      </c>
      <c r="S220" s="17">
        <f t="shared" si="23"/>
        <v>0.81111103180045219</v>
      </c>
      <c r="T220">
        <v>220</v>
      </c>
    </row>
    <row r="221" spans="1:20">
      <c r="A221">
        <v>221</v>
      </c>
      <c r="B221">
        <v>0.53097345132743301</v>
      </c>
      <c r="C221">
        <v>0.53097345132743301</v>
      </c>
      <c r="D221">
        <f t="shared" si="21"/>
        <v>113.00000000000013</v>
      </c>
      <c r="K221" s="2">
        <v>0.441176470588235</v>
      </c>
      <c r="L221" s="5">
        <f t="shared" si="19"/>
        <v>1.638827054427916E-2</v>
      </c>
      <c r="M221" s="15">
        <f t="shared" si="20"/>
        <v>2.6857541143248797E-4</v>
      </c>
      <c r="Q221">
        <v>135.00000000000014</v>
      </c>
      <c r="R221" s="12">
        <f t="shared" si="22"/>
        <v>0.40559440559440463</v>
      </c>
      <c r="S221" s="17">
        <f t="shared" si="23"/>
        <v>0.81111103180045219</v>
      </c>
      <c r="T221">
        <v>221</v>
      </c>
    </row>
    <row r="222" spans="1:20">
      <c r="A222">
        <v>222</v>
      </c>
      <c r="B222">
        <v>0.53097345132743301</v>
      </c>
      <c r="C222">
        <v>0.53097345132743301</v>
      </c>
      <c r="D222">
        <f t="shared" si="21"/>
        <v>113.00000000000013</v>
      </c>
      <c r="K222" s="2">
        <v>0.441176470588235</v>
      </c>
      <c r="L222" s="5">
        <f t="shared" si="19"/>
        <v>1.638827054427916E-2</v>
      </c>
      <c r="M222" s="15">
        <f t="shared" si="20"/>
        <v>2.6857541143248797E-4</v>
      </c>
      <c r="Q222">
        <v>135.00000000000014</v>
      </c>
      <c r="R222" s="12">
        <f t="shared" si="22"/>
        <v>0.40559440559440463</v>
      </c>
      <c r="S222" s="17">
        <f t="shared" si="23"/>
        <v>0.81111103180045219</v>
      </c>
      <c r="T222">
        <v>222</v>
      </c>
    </row>
    <row r="223" spans="1:20">
      <c r="A223">
        <v>223</v>
      </c>
      <c r="B223">
        <v>0.53097345132743301</v>
      </c>
      <c r="C223">
        <v>0.53097345132743301</v>
      </c>
      <c r="D223">
        <f t="shared" si="21"/>
        <v>113.00000000000013</v>
      </c>
      <c r="K223" s="2">
        <v>0.441176470588235</v>
      </c>
      <c r="L223" s="5">
        <f t="shared" si="19"/>
        <v>1.638827054427916E-2</v>
      </c>
      <c r="M223" s="15">
        <f t="shared" si="20"/>
        <v>2.6857541143248797E-4</v>
      </c>
      <c r="Q223">
        <v>135.00000000000014</v>
      </c>
      <c r="R223" s="12">
        <f t="shared" si="22"/>
        <v>0.40559440559440463</v>
      </c>
      <c r="S223" s="17">
        <f t="shared" si="23"/>
        <v>0.81111103180045219</v>
      </c>
      <c r="T223">
        <v>223</v>
      </c>
    </row>
    <row r="224" spans="1:20">
      <c r="A224">
        <v>224</v>
      </c>
      <c r="B224">
        <v>0.53097345132743301</v>
      </c>
      <c r="C224">
        <v>0.53571428571428503</v>
      </c>
      <c r="D224">
        <f t="shared" si="21"/>
        <v>113.00000000000013</v>
      </c>
      <c r="K224" s="2">
        <v>0.441176470588235</v>
      </c>
      <c r="L224" s="5">
        <f t="shared" si="19"/>
        <v>1.638827054427916E-2</v>
      </c>
      <c r="M224" s="15">
        <f t="shared" si="20"/>
        <v>2.6857541143248797E-4</v>
      </c>
      <c r="Q224">
        <v>135.00000000000014</v>
      </c>
      <c r="R224" s="12">
        <f t="shared" si="22"/>
        <v>0.40559440559440463</v>
      </c>
      <c r="S224" s="17">
        <f t="shared" si="23"/>
        <v>0.81111103180045219</v>
      </c>
      <c r="T224">
        <v>224</v>
      </c>
    </row>
    <row r="225" spans="1:20">
      <c r="A225">
        <v>225</v>
      </c>
      <c r="B225">
        <v>0.53571428571428503</v>
      </c>
      <c r="C225">
        <v>0.53571428571428503</v>
      </c>
      <c r="D225">
        <f t="shared" si="21"/>
        <v>112.00000000000014</v>
      </c>
      <c r="K225" s="2">
        <v>0.441176470588235</v>
      </c>
      <c r="L225" s="5">
        <f t="shared" si="19"/>
        <v>1.638827054427916E-2</v>
      </c>
      <c r="M225" s="15">
        <f t="shared" si="20"/>
        <v>2.6857541143248797E-4</v>
      </c>
      <c r="Q225">
        <v>136.00000000000009</v>
      </c>
      <c r="R225" s="12">
        <f t="shared" si="22"/>
        <v>0.39860139860139798</v>
      </c>
      <c r="S225" s="17">
        <f t="shared" si="23"/>
        <v>0.80888880864516355</v>
      </c>
      <c r="T225">
        <v>225</v>
      </c>
    </row>
    <row r="226" spans="1:20">
      <c r="A226">
        <v>226</v>
      </c>
      <c r="B226">
        <v>0.53571428571428503</v>
      </c>
      <c r="C226">
        <v>0.53571428571428503</v>
      </c>
      <c r="D226">
        <f t="shared" si="21"/>
        <v>112.00000000000014</v>
      </c>
      <c r="K226" s="2">
        <v>0.441176470588235</v>
      </c>
      <c r="L226" s="5">
        <f t="shared" si="19"/>
        <v>1.638827054427916E-2</v>
      </c>
      <c r="M226" s="15">
        <f t="shared" si="20"/>
        <v>2.6857541143248797E-4</v>
      </c>
      <c r="Q226">
        <v>136.00000000000009</v>
      </c>
      <c r="R226" s="12">
        <f t="shared" si="22"/>
        <v>0.39860139860139798</v>
      </c>
      <c r="S226" s="17">
        <f t="shared" si="23"/>
        <v>0.80888880864516355</v>
      </c>
      <c r="T226">
        <v>226</v>
      </c>
    </row>
    <row r="227" spans="1:20">
      <c r="A227">
        <v>227</v>
      </c>
      <c r="B227">
        <v>0.53571428571428503</v>
      </c>
      <c r="C227">
        <v>0.53571428571428503</v>
      </c>
      <c r="D227">
        <f t="shared" si="21"/>
        <v>112.00000000000014</v>
      </c>
      <c r="K227" s="2">
        <v>0.441176470588235</v>
      </c>
      <c r="L227" s="5">
        <f t="shared" si="19"/>
        <v>1.638827054427916E-2</v>
      </c>
      <c r="M227" s="15">
        <f t="shared" si="20"/>
        <v>2.6857541143248797E-4</v>
      </c>
      <c r="Q227">
        <v>136.00000000000009</v>
      </c>
      <c r="R227" s="12">
        <f t="shared" si="22"/>
        <v>0.39860139860139798</v>
      </c>
      <c r="S227" s="17">
        <f t="shared" si="23"/>
        <v>0.80888880864516355</v>
      </c>
      <c r="T227">
        <v>227</v>
      </c>
    </row>
    <row r="228" spans="1:20">
      <c r="A228">
        <v>228</v>
      </c>
      <c r="B228">
        <v>0.53571428571428503</v>
      </c>
      <c r="C228">
        <v>0.53571428571428503</v>
      </c>
      <c r="D228">
        <f t="shared" si="21"/>
        <v>112.00000000000014</v>
      </c>
      <c r="K228" s="2">
        <v>0.441176470588235</v>
      </c>
      <c r="L228" s="5">
        <f t="shared" si="19"/>
        <v>1.638827054427916E-2</v>
      </c>
      <c r="M228" s="15">
        <f t="shared" si="20"/>
        <v>2.6857541143248797E-4</v>
      </c>
      <c r="Q228">
        <v>136.00000000000009</v>
      </c>
      <c r="R228" s="12">
        <f t="shared" si="22"/>
        <v>0.39860139860139798</v>
      </c>
      <c r="S228" s="17">
        <f t="shared" si="23"/>
        <v>0.80888880864516355</v>
      </c>
      <c r="T228">
        <v>228</v>
      </c>
    </row>
    <row r="229" spans="1:20">
      <c r="A229">
        <v>229</v>
      </c>
      <c r="B229">
        <v>0.53571428571428503</v>
      </c>
      <c r="C229">
        <v>0.53571428571428503</v>
      </c>
      <c r="D229">
        <f t="shared" si="21"/>
        <v>112.00000000000014</v>
      </c>
      <c r="K229" s="2">
        <v>0.441176470588235</v>
      </c>
      <c r="L229" s="5">
        <f t="shared" ref="L229:L292" si="24">K229-$O$1</f>
        <v>1.638827054427916E-2</v>
      </c>
      <c r="M229" s="15">
        <f t="shared" ref="M229:M292" si="25">L229*L229</f>
        <v>2.6857541143248797E-4</v>
      </c>
      <c r="Q229">
        <v>136.00000000000009</v>
      </c>
      <c r="R229" s="12">
        <f t="shared" si="22"/>
        <v>0.39860139860139798</v>
      </c>
      <c r="S229" s="17">
        <f t="shared" si="23"/>
        <v>0.80888880864516355</v>
      </c>
      <c r="T229">
        <v>229</v>
      </c>
    </row>
    <row r="230" spans="1:20">
      <c r="A230">
        <v>230</v>
      </c>
      <c r="B230">
        <v>0.53571428571428503</v>
      </c>
      <c r="C230">
        <v>0.53571428571428503</v>
      </c>
      <c r="D230">
        <f t="shared" si="21"/>
        <v>112.00000000000014</v>
      </c>
      <c r="K230" s="2">
        <v>0.441176470588235</v>
      </c>
      <c r="L230" s="5">
        <f t="shared" si="24"/>
        <v>1.638827054427916E-2</v>
      </c>
      <c r="M230" s="15">
        <f t="shared" si="25"/>
        <v>2.6857541143248797E-4</v>
      </c>
      <c r="Q230">
        <v>136.00000000000009</v>
      </c>
      <c r="R230" s="12">
        <f t="shared" si="22"/>
        <v>0.39860139860139798</v>
      </c>
      <c r="S230" s="17">
        <f t="shared" si="23"/>
        <v>0.80888880864516355</v>
      </c>
      <c r="T230">
        <v>230</v>
      </c>
    </row>
    <row r="231" spans="1:20">
      <c r="A231">
        <v>231</v>
      </c>
      <c r="B231">
        <v>0.53571428571428503</v>
      </c>
      <c r="C231">
        <v>0.53571428571428503</v>
      </c>
      <c r="D231">
        <f t="shared" si="21"/>
        <v>112.00000000000014</v>
      </c>
      <c r="K231" s="2">
        <v>0.441176470588235</v>
      </c>
      <c r="L231" s="5">
        <f t="shared" si="24"/>
        <v>1.638827054427916E-2</v>
      </c>
      <c r="M231" s="15">
        <f t="shared" si="25"/>
        <v>2.6857541143248797E-4</v>
      </c>
      <c r="Q231">
        <v>136.00000000000009</v>
      </c>
      <c r="R231" s="12">
        <f t="shared" si="22"/>
        <v>0.39860139860139798</v>
      </c>
      <c r="S231" s="17">
        <f t="shared" si="23"/>
        <v>0.80888880864516355</v>
      </c>
      <c r="T231">
        <v>231</v>
      </c>
    </row>
    <row r="232" spans="1:20">
      <c r="A232">
        <v>232</v>
      </c>
      <c r="B232">
        <v>0.53571428571428503</v>
      </c>
      <c r="C232">
        <v>0.53571428571428503</v>
      </c>
      <c r="D232">
        <f t="shared" si="21"/>
        <v>112.00000000000014</v>
      </c>
      <c r="K232" s="2">
        <v>0.441176470588235</v>
      </c>
      <c r="L232" s="5">
        <f t="shared" si="24"/>
        <v>1.638827054427916E-2</v>
      </c>
      <c r="M232" s="15">
        <f t="shared" si="25"/>
        <v>2.6857541143248797E-4</v>
      </c>
      <c r="Q232">
        <v>136.00000000000009</v>
      </c>
      <c r="R232" s="12">
        <f t="shared" si="22"/>
        <v>0.39860139860139798</v>
      </c>
      <c r="S232" s="17">
        <f t="shared" si="23"/>
        <v>0.80888880864516355</v>
      </c>
      <c r="T232">
        <v>232</v>
      </c>
    </row>
    <row r="233" spans="1:20">
      <c r="A233">
        <v>233</v>
      </c>
      <c r="B233">
        <v>0.53571428571428503</v>
      </c>
      <c r="C233">
        <v>0.53571428571428503</v>
      </c>
      <c r="D233">
        <f t="shared" si="21"/>
        <v>112.00000000000014</v>
      </c>
      <c r="K233" s="2">
        <v>0.441176470588235</v>
      </c>
      <c r="L233" s="5">
        <f t="shared" si="24"/>
        <v>1.638827054427916E-2</v>
      </c>
      <c r="M233" s="15">
        <f t="shared" si="25"/>
        <v>2.6857541143248797E-4</v>
      </c>
      <c r="Q233">
        <v>136.00000000000009</v>
      </c>
      <c r="R233" s="12">
        <f t="shared" si="22"/>
        <v>0.39860139860139798</v>
      </c>
      <c r="S233" s="17">
        <f t="shared" si="23"/>
        <v>0.80888880864516355</v>
      </c>
      <c r="T233">
        <v>233</v>
      </c>
    </row>
    <row r="234" spans="1:20">
      <c r="A234">
        <v>234</v>
      </c>
      <c r="B234">
        <v>0.53571428571428503</v>
      </c>
      <c r="C234">
        <v>0.53571428571428503</v>
      </c>
      <c r="D234">
        <f t="shared" si="21"/>
        <v>112.00000000000014</v>
      </c>
      <c r="K234" s="2">
        <v>0.441176470588235</v>
      </c>
      <c r="L234" s="5">
        <f t="shared" si="24"/>
        <v>1.638827054427916E-2</v>
      </c>
      <c r="M234" s="15">
        <f t="shared" si="25"/>
        <v>2.6857541143248797E-4</v>
      </c>
      <c r="Q234">
        <v>136.00000000000009</v>
      </c>
      <c r="R234" s="12">
        <f t="shared" si="22"/>
        <v>0.39860139860139798</v>
      </c>
      <c r="S234" s="17">
        <f t="shared" si="23"/>
        <v>0.80888880864516355</v>
      </c>
      <c r="T234">
        <v>234</v>
      </c>
    </row>
    <row r="235" spans="1:20">
      <c r="A235">
        <v>235</v>
      </c>
      <c r="B235">
        <v>0.53571428571428503</v>
      </c>
      <c r="C235">
        <v>0.53571428571428503</v>
      </c>
      <c r="D235">
        <f t="shared" si="21"/>
        <v>112.00000000000014</v>
      </c>
      <c r="K235" s="2">
        <v>0.44444444444444398</v>
      </c>
      <c r="L235" s="5">
        <f t="shared" si="24"/>
        <v>1.9656244400488132E-2</v>
      </c>
      <c r="M235" s="15">
        <f t="shared" si="25"/>
        <v>3.8636794393172107E-4</v>
      </c>
      <c r="Q235">
        <v>136.00000000000009</v>
      </c>
      <c r="R235" s="12">
        <f t="shared" si="22"/>
        <v>0.39860139860139798</v>
      </c>
      <c r="S235" s="17">
        <f t="shared" si="23"/>
        <v>0.80888880864516355</v>
      </c>
      <c r="T235">
        <v>235</v>
      </c>
    </row>
    <row r="236" spans="1:20">
      <c r="A236">
        <v>236</v>
      </c>
      <c r="B236">
        <v>0.53571428571428503</v>
      </c>
      <c r="C236">
        <v>0.54054054054054002</v>
      </c>
      <c r="D236">
        <f t="shared" si="21"/>
        <v>112.00000000000014</v>
      </c>
      <c r="K236" s="2">
        <v>0.44444444444444398</v>
      </c>
      <c r="L236" s="5">
        <f t="shared" si="24"/>
        <v>1.9656244400488132E-2</v>
      </c>
      <c r="M236" s="15">
        <f t="shared" si="25"/>
        <v>3.8636794393172107E-4</v>
      </c>
      <c r="Q236">
        <v>136.00000000000009</v>
      </c>
      <c r="R236" s="12">
        <f t="shared" si="22"/>
        <v>0.39860139860139798</v>
      </c>
      <c r="S236" s="17">
        <f t="shared" si="23"/>
        <v>0.80888880864516355</v>
      </c>
      <c r="T236">
        <v>236</v>
      </c>
    </row>
    <row r="237" spans="1:20">
      <c r="A237">
        <v>237</v>
      </c>
      <c r="B237">
        <v>0.54054054054054002</v>
      </c>
      <c r="C237">
        <v>0.54054054054054002</v>
      </c>
      <c r="D237">
        <f t="shared" si="21"/>
        <v>111.00000000000011</v>
      </c>
      <c r="K237" s="2">
        <v>0.44444444444444398</v>
      </c>
      <c r="L237" s="5">
        <f t="shared" si="24"/>
        <v>1.9656244400488132E-2</v>
      </c>
      <c r="M237" s="15">
        <f t="shared" si="25"/>
        <v>3.8636794393172107E-4</v>
      </c>
      <c r="Q237">
        <v>136.00000000000009</v>
      </c>
      <c r="R237" s="12">
        <f t="shared" si="22"/>
        <v>0.39860139860139798</v>
      </c>
      <c r="S237" s="17">
        <f t="shared" si="23"/>
        <v>0.80888880864516355</v>
      </c>
      <c r="T237">
        <v>237</v>
      </c>
    </row>
    <row r="238" spans="1:20">
      <c r="A238">
        <v>238</v>
      </c>
      <c r="B238">
        <v>0.54054054054054002</v>
      </c>
      <c r="C238">
        <v>0.54054054054054002</v>
      </c>
      <c r="D238">
        <f t="shared" si="21"/>
        <v>111.00000000000011</v>
      </c>
      <c r="K238" s="2">
        <v>0.44444444444444398</v>
      </c>
      <c r="L238" s="5">
        <f t="shared" si="24"/>
        <v>1.9656244400488132E-2</v>
      </c>
      <c r="M238" s="15">
        <f t="shared" si="25"/>
        <v>3.8636794393172107E-4</v>
      </c>
      <c r="Q238">
        <v>136.00000000000009</v>
      </c>
      <c r="R238" s="12">
        <f t="shared" si="22"/>
        <v>0.39860139860139798</v>
      </c>
      <c r="S238" s="17">
        <f t="shared" si="23"/>
        <v>0.80888880864516355</v>
      </c>
      <c r="T238">
        <v>238</v>
      </c>
    </row>
    <row r="239" spans="1:20">
      <c r="A239">
        <v>239</v>
      </c>
      <c r="B239">
        <v>0.54054054054054002</v>
      </c>
      <c r="C239">
        <v>0.54054054054054002</v>
      </c>
      <c r="D239">
        <f t="shared" si="21"/>
        <v>111.00000000000011</v>
      </c>
      <c r="K239" s="2">
        <v>0.44444444444444398</v>
      </c>
      <c r="L239" s="5">
        <f t="shared" si="24"/>
        <v>1.9656244400488132E-2</v>
      </c>
      <c r="M239" s="15">
        <f t="shared" si="25"/>
        <v>3.8636794393172107E-4</v>
      </c>
      <c r="Q239">
        <v>136.00000000000009</v>
      </c>
      <c r="R239" s="12">
        <f t="shared" si="22"/>
        <v>0.39860139860139798</v>
      </c>
      <c r="S239" s="17">
        <f t="shared" si="23"/>
        <v>0.80888880864516355</v>
      </c>
      <c r="T239">
        <v>239</v>
      </c>
    </row>
    <row r="240" spans="1:20">
      <c r="A240">
        <v>240</v>
      </c>
      <c r="B240">
        <v>0.54054054054054002</v>
      </c>
      <c r="C240">
        <v>0.54054054054054002</v>
      </c>
      <c r="D240">
        <f t="shared" si="21"/>
        <v>111.00000000000011</v>
      </c>
      <c r="K240" s="2">
        <v>0.44444444444444398</v>
      </c>
      <c r="L240" s="5">
        <f t="shared" si="24"/>
        <v>1.9656244400488132E-2</v>
      </c>
      <c r="M240" s="15">
        <f t="shared" si="25"/>
        <v>3.8636794393172107E-4</v>
      </c>
      <c r="Q240">
        <v>136.00000000000009</v>
      </c>
      <c r="R240" s="12">
        <f t="shared" si="22"/>
        <v>0.39860139860139798</v>
      </c>
      <c r="S240" s="17">
        <f t="shared" si="23"/>
        <v>0.80888880864516355</v>
      </c>
      <c r="T240">
        <v>240</v>
      </c>
    </row>
    <row r="241" spans="1:20">
      <c r="A241">
        <v>241</v>
      </c>
      <c r="B241">
        <v>0.54054054054054002</v>
      </c>
      <c r="C241">
        <v>0.54054054054054002</v>
      </c>
      <c r="D241">
        <f t="shared" si="21"/>
        <v>111.00000000000011</v>
      </c>
      <c r="K241" s="2">
        <v>0.441176470588235</v>
      </c>
      <c r="L241" s="5">
        <f t="shared" si="24"/>
        <v>1.638827054427916E-2</v>
      </c>
      <c r="M241" s="15">
        <f t="shared" si="25"/>
        <v>2.6857541143248797E-4</v>
      </c>
      <c r="Q241">
        <v>136.00000000000009</v>
      </c>
      <c r="R241" s="12">
        <f t="shared" si="22"/>
        <v>0.39860139860139798</v>
      </c>
      <c r="S241" s="17">
        <f t="shared" si="23"/>
        <v>0.80888880864516355</v>
      </c>
      <c r="T241">
        <v>241</v>
      </c>
    </row>
    <row r="242" spans="1:20">
      <c r="A242">
        <v>242</v>
      </c>
      <c r="B242">
        <v>0.54054054054054002</v>
      </c>
      <c r="C242">
        <v>0.54545454545454497</v>
      </c>
      <c r="D242">
        <f t="shared" si="21"/>
        <v>111.00000000000011</v>
      </c>
      <c r="K242" s="2">
        <v>0.441176470588235</v>
      </c>
      <c r="L242" s="5">
        <f t="shared" si="24"/>
        <v>1.638827054427916E-2</v>
      </c>
      <c r="M242" s="15">
        <f t="shared" si="25"/>
        <v>2.6857541143248797E-4</v>
      </c>
      <c r="Q242">
        <v>136.00000000000009</v>
      </c>
      <c r="R242" s="12">
        <f t="shared" si="22"/>
        <v>0.39860139860139798</v>
      </c>
      <c r="S242" s="17">
        <f t="shared" si="23"/>
        <v>0.80888880864516355</v>
      </c>
      <c r="T242">
        <v>242</v>
      </c>
    </row>
    <row r="243" spans="1:20">
      <c r="A243">
        <v>243</v>
      </c>
      <c r="B243">
        <v>0.54545454545454497</v>
      </c>
      <c r="C243">
        <v>0.54545454545454497</v>
      </c>
      <c r="D243">
        <f t="shared" si="21"/>
        <v>110.0000000000001</v>
      </c>
      <c r="K243" s="2">
        <v>0.441176470588235</v>
      </c>
      <c r="L243" s="5">
        <f t="shared" si="24"/>
        <v>1.638827054427916E-2</v>
      </c>
      <c r="M243" s="15">
        <f t="shared" si="25"/>
        <v>2.6857541143248797E-4</v>
      </c>
      <c r="Q243">
        <v>136.00000000000009</v>
      </c>
      <c r="R243" s="12">
        <f t="shared" si="22"/>
        <v>0.39860139860139798</v>
      </c>
      <c r="S243" s="17">
        <f t="shared" si="23"/>
        <v>0.80888880864516355</v>
      </c>
      <c r="T243">
        <v>243</v>
      </c>
    </row>
    <row r="244" spans="1:20">
      <c r="A244">
        <v>244</v>
      </c>
      <c r="B244">
        <v>0.54545454545454497</v>
      </c>
      <c r="C244">
        <v>0.54545454545454497</v>
      </c>
      <c r="D244">
        <f t="shared" si="21"/>
        <v>110.0000000000001</v>
      </c>
      <c r="K244" s="2">
        <v>0.441176470588235</v>
      </c>
      <c r="L244" s="5">
        <f t="shared" si="24"/>
        <v>1.638827054427916E-2</v>
      </c>
      <c r="M244" s="15">
        <f t="shared" si="25"/>
        <v>2.6857541143248797E-4</v>
      </c>
      <c r="Q244">
        <v>136.00000000000009</v>
      </c>
      <c r="R244" s="12">
        <f t="shared" si="22"/>
        <v>0.39860139860139798</v>
      </c>
      <c r="S244" s="17">
        <f t="shared" si="23"/>
        <v>0.80888880864516355</v>
      </c>
      <c r="T244">
        <v>244</v>
      </c>
    </row>
    <row r="245" spans="1:20">
      <c r="A245">
        <v>245</v>
      </c>
      <c r="B245">
        <v>0.54545454545454497</v>
      </c>
      <c r="C245">
        <v>0.54545454545454497</v>
      </c>
      <c r="D245">
        <f t="shared" si="21"/>
        <v>110.0000000000001</v>
      </c>
      <c r="K245" s="2">
        <v>0.441176470588235</v>
      </c>
      <c r="L245" s="5">
        <f t="shared" si="24"/>
        <v>1.638827054427916E-2</v>
      </c>
      <c r="M245" s="15">
        <f t="shared" si="25"/>
        <v>2.6857541143248797E-4</v>
      </c>
      <c r="Q245">
        <v>136.00000000000009</v>
      </c>
      <c r="R245" s="12">
        <f t="shared" si="22"/>
        <v>0.39860139860139798</v>
      </c>
      <c r="S245" s="17">
        <f t="shared" si="23"/>
        <v>0.80888880864516355</v>
      </c>
      <c r="T245">
        <v>245</v>
      </c>
    </row>
    <row r="246" spans="1:20">
      <c r="A246">
        <v>246</v>
      </c>
      <c r="B246">
        <v>0.54545454545454497</v>
      </c>
      <c r="C246">
        <v>0.54545454545454497</v>
      </c>
      <c r="D246">
        <f t="shared" si="21"/>
        <v>110.0000000000001</v>
      </c>
      <c r="K246" s="2">
        <v>0.441176470588235</v>
      </c>
      <c r="L246" s="5">
        <f t="shared" si="24"/>
        <v>1.638827054427916E-2</v>
      </c>
      <c r="M246" s="15">
        <f t="shared" si="25"/>
        <v>2.6857541143248797E-4</v>
      </c>
      <c r="Q246">
        <v>136.00000000000009</v>
      </c>
      <c r="R246" s="12">
        <f t="shared" si="22"/>
        <v>0.39860139860139798</v>
      </c>
      <c r="S246" s="17">
        <f t="shared" si="23"/>
        <v>0.80888880864516355</v>
      </c>
      <c r="T246">
        <v>246</v>
      </c>
    </row>
    <row r="247" spans="1:20">
      <c r="A247">
        <v>247</v>
      </c>
      <c r="B247">
        <v>0.54545454545454497</v>
      </c>
      <c r="C247">
        <v>0.54545454545454497</v>
      </c>
      <c r="D247">
        <f t="shared" si="21"/>
        <v>110.0000000000001</v>
      </c>
      <c r="K247" s="2">
        <v>0.441176470588235</v>
      </c>
      <c r="L247" s="5">
        <f t="shared" si="24"/>
        <v>1.638827054427916E-2</v>
      </c>
      <c r="M247" s="15">
        <f t="shared" si="25"/>
        <v>2.6857541143248797E-4</v>
      </c>
      <c r="Q247">
        <v>136.00000000000009</v>
      </c>
      <c r="R247" s="12">
        <f t="shared" si="22"/>
        <v>0.39860139860139798</v>
      </c>
      <c r="S247" s="17">
        <f t="shared" si="23"/>
        <v>0.80888880864516355</v>
      </c>
      <c r="T247">
        <v>247</v>
      </c>
    </row>
    <row r="248" spans="1:20">
      <c r="A248">
        <v>248</v>
      </c>
      <c r="B248">
        <v>0.54545454545454497</v>
      </c>
      <c r="C248">
        <v>0.54545454545454497</v>
      </c>
      <c r="D248">
        <f t="shared" si="21"/>
        <v>110.0000000000001</v>
      </c>
      <c r="K248" s="2">
        <v>0.441176470588235</v>
      </c>
      <c r="L248" s="5">
        <f t="shared" si="24"/>
        <v>1.638827054427916E-2</v>
      </c>
      <c r="M248" s="15">
        <f t="shared" si="25"/>
        <v>2.6857541143248797E-4</v>
      </c>
      <c r="Q248">
        <v>136.00000000000009</v>
      </c>
      <c r="R248" s="12">
        <f t="shared" si="22"/>
        <v>0.39860139860139798</v>
      </c>
      <c r="S248" s="17">
        <f t="shared" si="23"/>
        <v>0.80888880864516355</v>
      </c>
      <c r="T248">
        <v>248</v>
      </c>
    </row>
    <row r="249" spans="1:20">
      <c r="A249">
        <v>249</v>
      </c>
      <c r="B249">
        <v>0.54545454545454497</v>
      </c>
      <c r="C249">
        <v>0.54545454545454497</v>
      </c>
      <c r="D249">
        <f t="shared" si="21"/>
        <v>110.0000000000001</v>
      </c>
      <c r="K249" s="2">
        <v>0.441176470588235</v>
      </c>
      <c r="L249" s="5">
        <f t="shared" si="24"/>
        <v>1.638827054427916E-2</v>
      </c>
      <c r="M249" s="15">
        <f t="shared" si="25"/>
        <v>2.6857541143248797E-4</v>
      </c>
      <c r="Q249">
        <v>136.00000000000009</v>
      </c>
      <c r="R249" s="12">
        <f t="shared" si="22"/>
        <v>0.39860139860139798</v>
      </c>
      <c r="S249" s="17">
        <f t="shared" si="23"/>
        <v>0.80888880864516355</v>
      </c>
      <c r="T249">
        <v>249</v>
      </c>
    </row>
    <row r="250" spans="1:20">
      <c r="A250">
        <v>250</v>
      </c>
      <c r="B250">
        <v>0.54545454545454497</v>
      </c>
      <c r="C250">
        <v>0.54545454545454497</v>
      </c>
      <c r="D250">
        <f t="shared" si="21"/>
        <v>110.0000000000001</v>
      </c>
      <c r="K250" s="2">
        <v>0.441176470588235</v>
      </c>
      <c r="L250" s="5">
        <f t="shared" si="24"/>
        <v>1.638827054427916E-2</v>
      </c>
      <c r="M250" s="15">
        <f t="shared" si="25"/>
        <v>2.6857541143248797E-4</v>
      </c>
      <c r="Q250">
        <v>136.00000000000009</v>
      </c>
      <c r="R250" s="12">
        <f t="shared" si="22"/>
        <v>0.39860139860139798</v>
      </c>
      <c r="S250" s="17">
        <f t="shared" si="23"/>
        <v>0.80888880864516355</v>
      </c>
      <c r="T250">
        <v>250</v>
      </c>
    </row>
    <row r="251" spans="1:20">
      <c r="A251">
        <v>251</v>
      </c>
      <c r="B251">
        <v>0.54545454545454497</v>
      </c>
      <c r="C251">
        <v>0.54545454545454497</v>
      </c>
      <c r="D251">
        <f t="shared" si="21"/>
        <v>110.0000000000001</v>
      </c>
      <c r="K251" s="2">
        <v>0.441176470588235</v>
      </c>
      <c r="L251" s="5">
        <f t="shared" si="24"/>
        <v>1.638827054427916E-2</v>
      </c>
      <c r="M251" s="15">
        <f t="shared" si="25"/>
        <v>2.6857541143248797E-4</v>
      </c>
      <c r="Q251">
        <v>136.00000000000009</v>
      </c>
      <c r="R251" s="12">
        <f t="shared" si="22"/>
        <v>0.39860139860139798</v>
      </c>
      <c r="S251" s="17">
        <f t="shared" si="23"/>
        <v>0.80888880864516355</v>
      </c>
      <c r="T251">
        <v>251</v>
      </c>
    </row>
    <row r="252" spans="1:20">
      <c r="A252">
        <v>252</v>
      </c>
      <c r="B252">
        <v>0.54545454545454497</v>
      </c>
      <c r="C252">
        <v>0.54545454545454497</v>
      </c>
      <c r="D252">
        <f t="shared" si="21"/>
        <v>110.0000000000001</v>
      </c>
      <c r="K252" s="2">
        <v>0.441176470588235</v>
      </c>
      <c r="L252" s="5">
        <f t="shared" si="24"/>
        <v>1.638827054427916E-2</v>
      </c>
      <c r="M252" s="15">
        <f t="shared" si="25"/>
        <v>2.6857541143248797E-4</v>
      </c>
      <c r="Q252">
        <v>135.00000000000014</v>
      </c>
      <c r="R252" s="12">
        <f t="shared" si="22"/>
        <v>0.40559440559440463</v>
      </c>
      <c r="S252" s="17">
        <f t="shared" si="23"/>
        <v>0.81111103180045219</v>
      </c>
      <c r="T252">
        <v>252</v>
      </c>
    </row>
    <row r="253" spans="1:20">
      <c r="A253">
        <v>253</v>
      </c>
      <c r="B253">
        <v>0.54545454545454497</v>
      </c>
      <c r="C253">
        <v>0.54545454545454497</v>
      </c>
      <c r="D253">
        <f t="shared" si="21"/>
        <v>110.0000000000001</v>
      </c>
      <c r="K253" s="2">
        <v>0.441176470588235</v>
      </c>
      <c r="L253" s="5">
        <f t="shared" si="24"/>
        <v>1.638827054427916E-2</v>
      </c>
      <c r="M253" s="15">
        <f t="shared" si="25"/>
        <v>2.6857541143248797E-4</v>
      </c>
      <c r="Q253">
        <v>135.00000000000014</v>
      </c>
      <c r="R253" s="12">
        <f t="shared" si="22"/>
        <v>0.40559440559440463</v>
      </c>
      <c r="S253" s="17">
        <f t="shared" si="23"/>
        <v>0.81111103180045219</v>
      </c>
      <c r="T253">
        <v>253</v>
      </c>
    </row>
    <row r="254" spans="1:20">
      <c r="A254">
        <v>254</v>
      </c>
      <c r="B254">
        <v>0.54545454545454497</v>
      </c>
      <c r="C254">
        <v>0.54545454545454497</v>
      </c>
      <c r="D254">
        <f t="shared" si="21"/>
        <v>110.0000000000001</v>
      </c>
      <c r="K254" s="2">
        <v>0.441176470588235</v>
      </c>
      <c r="L254" s="5">
        <f t="shared" si="24"/>
        <v>1.638827054427916E-2</v>
      </c>
      <c r="M254" s="15">
        <f t="shared" si="25"/>
        <v>2.6857541143248797E-4</v>
      </c>
      <c r="Q254">
        <v>135.00000000000014</v>
      </c>
      <c r="R254" s="12">
        <f t="shared" si="22"/>
        <v>0.40559440559440463</v>
      </c>
      <c r="S254" s="17">
        <f t="shared" si="23"/>
        <v>0.81111103180045219</v>
      </c>
      <c r="T254">
        <v>254</v>
      </c>
    </row>
    <row r="255" spans="1:20">
      <c r="A255">
        <v>255</v>
      </c>
      <c r="B255">
        <v>0.54545454545454497</v>
      </c>
      <c r="C255">
        <v>0.54545454545454497</v>
      </c>
      <c r="D255">
        <f t="shared" si="21"/>
        <v>110.0000000000001</v>
      </c>
      <c r="K255" s="2">
        <v>0.441176470588235</v>
      </c>
      <c r="L255" s="5">
        <f t="shared" si="24"/>
        <v>1.638827054427916E-2</v>
      </c>
      <c r="M255" s="15">
        <f t="shared" si="25"/>
        <v>2.6857541143248797E-4</v>
      </c>
      <c r="Q255">
        <v>135.00000000000014</v>
      </c>
      <c r="R255" s="12">
        <f t="shared" si="22"/>
        <v>0.40559440559440463</v>
      </c>
      <c r="S255" s="17">
        <f t="shared" si="23"/>
        <v>0.81111103180045219</v>
      </c>
      <c r="T255">
        <v>255</v>
      </c>
    </row>
    <row r="256" spans="1:20">
      <c r="A256">
        <v>256</v>
      </c>
      <c r="B256">
        <v>0.54545454545454497</v>
      </c>
      <c r="C256">
        <v>0.54545454545454497</v>
      </c>
      <c r="D256">
        <f t="shared" si="21"/>
        <v>110.0000000000001</v>
      </c>
      <c r="K256" s="2">
        <v>0.441176470588235</v>
      </c>
      <c r="L256" s="5">
        <f t="shared" si="24"/>
        <v>1.638827054427916E-2</v>
      </c>
      <c r="M256" s="15">
        <f t="shared" si="25"/>
        <v>2.6857541143248797E-4</v>
      </c>
      <c r="Q256">
        <v>135.00000000000014</v>
      </c>
      <c r="R256" s="12">
        <f t="shared" si="22"/>
        <v>0.40559440559440463</v>
      </c>
      <c r="S256" s="17">
        <f t="shared" si="23"/>
        <v>0.81111103180045219</v>
      </c>
      <c r="T256">
        <v>256</v>
      </c>
    </row>
    <row r="257" spans="1:20">
      <c r="A257">
        <v>257</v>
      </c>
      <c r="B257">
        <v>0.54545454545454497</v>
      </c>
      <c r="C257">
        <v>0.54545454545454497</v>
      </c>
      <c r="D257">
        <f t="shared" si="21"/>
        <v>110.0000000000001</v>
      </c>
      <c r="K257" s="2">
        <v>0.441176470588235</v>
      </c>
      <c r="L257" s="5">
        <f t="shared" si="24"/>
        <v>1.638827054427916E-2</v>
      </c>
      <c r="M257" s="15">
        <f t="shared" si="25"/>
        <v>2.6857541143248797E-4</v>
      </c>
      <c r="Q257">
        <v>135.00000000000014</v>
      </c>
      <c r="R257" s="12">
        <f t="shared" si="22"/>
        <v>0.40559440559440463</v>
      </c>
      <c r="S257" s="17">
        <f t="shared" si="23"/>
        <v>0.81111103180045219</v>
      </c>
      <c r="T257">
        <v>257</v>
      </c>
    </row>
    <row r="258" spans="1:20">
      <c r="A258">
        <v>258</v>
      </c>
      <c r="B258">
        <v>0.54545454545454497</v>
      </c>
      <c r="C258">
        <v>0.54545454545454497</v>
      </c>
      <c r="D258">
        <f t="shared" ref="D258:D321" si="26">60/B258</f>
        <v>110.0000000000001</v>
      </c>
      <c r="K258" s="2">
        <v>0.44444444444444398</v>
      </c>
      <c r="L258" s="5">
        <f t="shared" si="24"/>
        <v>1.9656244400488132E-2</v>
      </c>
      <c r="M258" s="15">
        <f t="shared" si="25"/>
        <v>3.8636794393172107E-4</v>
      </c>
      <c r="Q258">
        <v>135.00000000000014</v>
      </c>
      <c r="R258" s="12">
        <f t="shared" ref="R258:R321" si="27">1-((Q258-50)/(193-50))</f>
        <v>0.40559440559440463</v>
      </c>
      <c r="S258" s="17">
        <f t="shared" ref="S258:S321" si="28">1-((Q258-50)/(193-50))*($P$3)/0.7</f>
        <v>0.81111103180045219</v>
      </c>
      <c r="T258">
        <v>258</v>
      </c>
    </row>
    <row r="259" spans="1:20">
      <c r="A259">
        <v>259</v>
      </c>
      <c r="B259">
        <v>0.54545454545454497</v>
      </c>
      <c r="C259">
        <v>0.54545454545454497</v>
      </c>
      <c r="D259">
        <f t="shared" si="26"/>
        <v>110.0000000000001</v>
      </c>
      <c r="K259" s="2">
        <v>0.44444444444444398</v>
      </c>
      <c r="L259" s="5">
        <f t="shared" si="24"/>
        <v>1.9656244400488132E-2</v>
      </c>
      <c r="M259" s="15">
        <f t="shared" si="25"/>
        <v>3.8636794393172107E-4</v>
      </c>
      <c r="Q259">
        <v>136.00000000000009</v>
      </c>
      <c r="R259" s="12">
        <f t="shared" si="27"/>
        <v>0.39860139860139798</v>
      </c>
      <c r="S259" s="17">
        <f t="shared" si="28"/>
        <v>0.80888880864516355</v>
      </c>
      <c r="T259">
        <v>259</v>
      </c>
    </row>
    <row r="260" spans="1:20">
      <c r="A260">
        <v>260</v>
      </c>
      <c r="B260">
        <v>0.54545454545454497</v>
      </c>
      <c r="C260">
        <v>0.54054054054054002</v>
      </c>
      <c r="D260">
        <f t="shared" si="26"/>
        <v>110.0000000000001</v>
      </c>
      <c r="K260" s="2">
        <v>0.44444444444444398</v>
      </c>
      <c r="L260" s="5">
        <f t="shared" si="24"/>
        <v>1.9656244400488132E-2</v>
      </c>
      <c r="M260" s="15">
        <f t="shared" si="25"/>
        <v>3.8636794393172107E-4</v>
      </c>
      <c r="Q260">
        <v>136.00000000000009</v>
      </c>
      <c r="R260" s="12">
        <f t="shared" si="27"/>
        <v>0.39860139860139798</v>
      </c>
      <c r="S260" s="17">
        <f t="shared" si="28"/>
        <v>0.80888880864516355</v>
      </c>
      <c r="T260">
        <v>260</v>
      </c>
    </row>
    <row r="261" spans="1:20">
      <c r="A261">
        <v>261</v>
      </c>
      <c r="B261">
        <v>0.54054054054054002</v>
      </c>
      <c r="C261">
        <v>0.54054054054054002</v>
      </c>
      <c r="D261">
        <f t="shared" si="26"/>
        <v>111.00000000000011</v>
      </c>
      <c r="K261" s="2">
        <v>0.44444444444444398</v>
      </c>
      <c r="L261" s="5">
        <f t="shared" si="24"/>
        <v>1.9656244400488132E-2</v>
      </c>
      <c r="M261" s="15">
        <f t="shared" si="25"/>
        <v>3.8636794393172107E-4</v>
      </c>
      <c r="Q261">
        <v>136.00000000000009</v>
      </c>
      <c r="R261" s="12">
        <f t="shared" si="27"/>
        <v>0.39860139860139798</v>
      </c>
      <c r="S261" s="17">
        <f t="shared" si="28"/>
        <v>0.80888880864516355</v>
      </c>
      <c r="T261">
        <v>261</v>
      </c>
    </row>
    <row r="262" spans="1:20">
      <c r="A262">
        <v>262</v>
      </c>
      <c r="B262">
        <v>0.54054054054054002</v>
      </c>
      <c r="C262">
        <v>0.54054054054054002</v>
      </c>
      <c r="D262">
        <f t="shared" si="26"/>
        <v>111.00000000000011</v>
      </c>
      <c r="K262" s="2">
        <v>0.44444444444444398</v>
      </c>
      <c r="L262" s="5">
        <f t="shared" si="24"/>
        <v>1.9656244400488132E-2</v>
      </c>
      <c r="M262" s="15">
        <f t="shared" si="25"/>
        <v>3.8636794393172107E-4</v>
      </c>
      <c r="Q262">
        <v>136.00000000000009</v>
      </c>
      <c r="R262" s="12">
        <f t="shared" si="27"/>
        <v>0.39860139860139798</v>
      </c>
      <c r="S262" s="17">
        <f t="shared" si="28"/>
        <v>0.80888880864516355</v>
      </c>
      <c r="T262">
        <v>262</v>
      </c>
    </row>
    <row r="263" spans="1:20">
      <c r="A263">
        <v>263</v>
      </c>
      <c r="B263">
        <v>0.54054054054054002</v>
      </c>
      <c r="C263">
        <v>0.54054054054054002</v>
      </c>
      <c r="D263">
        <f t="shared" si="26"/>
        <v>111.00000000000011</v>
      </c>
      <c r="K263" s="2">
        <v>0.44444444444444398</v>
      </c>
      <c r="L263" s="5">
        <f t="shared" si="24"/>
        <v>1.9656244400488132E-2</v>
      </c>
      <c r="M263" s="15">
        <f t="shared" si="25"/>
        <v>3.8636794393172107E-4</v>
      </c>
      <c r="Q263">
        <v>136.00000000000009</v>
      </c>
      <c r="R263" s="12">
        <f t="shared" si="27"/>
        <v>0.39860139860139798</v>
      </c>
      <c r="S263" s="17">
        <f t="shared" si="28"/>
        <v>0.80888880864516355</v>
      </c>
      <c r="T263">
        <v>263</v>
      </c>
    </row>
    <row r="264" spans="1:20">
      <c r="A264">
        <v>264</v>
      </c>
      <c r="B264">
        <v>0.54054054054054002</v>
      </c>
      <c r="C264">
        <v>0.54054054054054002</v>
      </c>
      <c r="D264">
        <f t="shared" si="26"/>
        <v>111.00000000000011</v>
      </c>
      <c r="K264" s="2">
        <v>0.44776119402984998</v>
      </c>
      <c r="L264" s="5">
        <f t="shared" si="24"/>
        <v>2.2972993985894141E-2</v>
      </c>
      <c r="M264" s="15">
        <f t="shared" si="25"/>
        <v>5.2775845267592834E-4</v>
      </c>
      <c r="Q264">
        <v>136.00000000000009</v>
      </c>
      <c r="R264" s="12">
        <f t="shared" si="27"/>
        <v>0.39860139860139798</v>
      </c>
      <c r="S264" s="17">
        <f t="shared" si="28"/>
        <v>0.80888880864516355</v>
      </c>
      <c r="T264">
        <v>264</v>
      </c>
    </row>
    <row r="265" spans="1:20">
      <c r="A265">
        <v>265</v>
      </c>
      <c r="B265">
        <v>0.54054054054054002</v>
      </c>
      <c r="C265">
        <v>0.53571428571428503</v>
      </c>
      <c r="D265">
        <f t="shared" si="26"/>
        <v>111.00000000000011</v>
      </c>
      <c r="K265" s="2">
        <v>0.44776119402984998</v>
      </c>
      <c r="L265" s="5">
        <f t="shared" si="24"/>
        <v>2.2972993985894141E-2</v>
      </c>
      <c r="M265" s="15">
        <f t="shared" si="25"/>
        <v>5.2775845267592834E-4</v>
      </c>
      <c r="Q265">
        <v>136.00000000000009</v>
      </c>
      <c r="R265" s="12">
        <f t="shared" si="27"/>
        <v>0.39860139860139798</v>
      </c>
      <c r="S265" s="17">
        <f t="shared" si="28"/>
        <v>0.80888880864516355</v>
      </c>
      <c r="T265">
        <v>265</v>
      </c>
    </row>
    <row r="266" spans="1:20">
      <c r="A266">
        <v>266</v>
      </c>
      <c r="B266">
        <v>0.53571428571428503</v>
      </c>
      <c r="C266">
        <v>0.53097345132743301</v>
      </c>
      <c r="D266">
        <f t="shared" si="26"/>
        <v>112.00000000000014</v>
      </c>
      <c r="K266" s="2">
        <v>0.44776119402984998</v>
      </c>
      <c r="L266" s="5">
        <f t="shared" si="24"/>
        <v>2.2972993985894141E-2</v>
      </c>
      <c r="M266" s="15">
        <f t="shared" si="25"/>
        <v>5.2775845267592834E-4</v>
      </c>
      <c r="Q266">
        <v>136.00000000000009</v>
      </c>
      <c r="R266" s="12">
        <f t="shared" si="27"/>
        <v>0.39860139860139798</v>
      </c>
      <c r="S266" s="17">
        <f t="shared" si="28"/>
        <v>0.80888880864516355</v>
      </c>
      <c r="T266">
        <v>266</v>
      </c>
    </row>
    <row r="267" spans="1:20">
      <c r="A267">
        <v>267</v>
      </c>
      <c r="B267">
        <v>0.53097345132743301</v>
      </c>
      <c r="C267">
        <v>0.53097345132743301</v>
      </c>
      <c r="D267">
        <f t="shared" si="26"/>
        <v>113.00000000000013</v>
      </c>
      <c r="K267" s="2">
        <v>0.44776119402984998</v>
      </c>
      <c r="L267" s="5">
        <f t="shared" si="24"/>
        <v>2.2972993985894141E-2</v>
      </c>
      <c r="M267" s="15">
        <f t="shared" si="25"/>
        <v>5.2775845267592834E-4</v>
      </c>
      <c r="Q267">
        <v>136.00000000000009</v>
      </c>
      <c r="R267" s="12">
        <f t="shared" si="27"/>
        <v>0.39860139860139798</v>
      </c>
      <c r="S267" s="17">
        <f t="shared" si="28"/>
        <v>0.80888880864516355</v>
      </c>
      <c r="T267">
        <v>267</v>
      </c>
    </row>
    <row r="268" spans="1:20">
      <c r="A268">
        <v>268</v>
      </c>
      <c r="B268">
        <v>0.53097345132743301</v>
      </c>
      <c r="C268">
        <v>0.53097345132743301</v>
      </c>
      <c r="D268">
        <f t="shared" si="26"/>
        <v>113.00000000000013</v>
      </c>
      <c r="K268" s="2">
        <v>0.44776119402984998</v>
      </c>
      <c r="L268" s="5">
        <f t="shared" si="24"/>
        <v>2.2972993985894141E-2</v>
      </c>
      <c r="M268" s="15">
        <f t="shared" si="25"/>
        <v>5.2775845267592834E-4</v>
      </c>
      <c r="Q268">
        <v>136.00000000000009</v>
      </c>
      <c r="R268" s="12">
        <f t="shared" si="27"/>
        <v>0.39860139860139798</v>
      </c>
      <c r="S268" s="17">
        <f t="shared" si="28"/>
        <v>0.80888880864516355</v>
      </c>
      <c r="T268">
        <v>268</v>
      </c>
    </row>
    <row r="269" spans="1:20">
      <c r="A269">
        <v>269</v>
      </c>
      <c r="B269">
        <v>0.53097345132743301</v>
      </c>
      <c r="C269">
        <v>0.53097345132743301</v>
      </c>
      <c r="D269">
        <f t="shared" si="26"/>
        <v>113.00000000000013</v>
      </c>
      <c r="K269" s="2">
        <v>0.44776119402984998</v>
      </c>
      <c r="L269" s="5">
        <f t="shared" si="24"/>
        <v>2.2972993985894141E-2</v>
      </c>
      <c r="M269" s="15">
        <f t="shared" si="25"/>
        <v>5.2775845267592834E-4</v>
      </c>
      <c r="Q269">
        <v>136.00000000000009</v>
      </c>
      <c r="R269" s="12">
        <f t="shared" si="27"/>
        <v>0.39860139860139798</v>
      </c>
      <c r="S269" s="17">
        <f t="shared" si="28"/>
        <v>0.80888880864516355</v>
      </c>
      <c r="T269">
        <v>269</v>
      </c>
    </row>
    <row r="270" spans="1:20">
      <c r="A270">
        <v>270</v>
      </c>
      <c r="B270">
        <v>0.53097345132743301</v>
      </c>
      <c r="C270">
        <v>0.53097345132743301</v>
      </c>
      <c r="D270">
        <f t="shared" si="26"/>
        <v>113.00000000000013</v>
      </c>
      <c r="K270" s="2">
        <v>0.44776119402984998</v>
      </c>
      <c r="L270" s="5">
        <f t="shared" si="24"/>
        <v>2.2972993985894141E-2</v>
      </c>
      <c r="M270" s="15">
        <f t="shared" si="25"/>
        <v>5.2775845267592834E-4</v>
      </c>
      <c r="Q270">
        <v>136.00000000000009</v>
      </c>
      <c r="R270" s="12">
        <f t="shared" si="27"/>
        <v>0.39860139860139798</v>
      </c>
      <c r="S270" s="17">
        <f t="shared" si="28"/>
        <v>0.80888880864516355</v>
      </c>
      <c r="T270">
        <v>270</v>
      </c>
    </row>
    <row r="271" spans="1:20">
      <c r="A271">
        <v>271</v>
      </c>
      <c r="B271">
        <v>0.53097345132743301</v>
      </c>
      <c r="C271">
        <v>0.53097345132743301</v>
      </c>
      <c r="D271">
        <f t="shared" si="26"/>
        <v>113.00000000000013</v>
      </c>
      <c r="K271" s="2">
        <v>0.44776119402984998</v>
      </c>
      <c r="L271" s="5">
        <f t="shared" si="24"/>
        <v>2.2972993985894141E-2</v>
      </c>
      <c r="M271" s="15">
        <f t="shared" si="25"/>
        <v>5.2775845267592834E-4</v>
      </c>
      <c r="Q271">
        <v>136.00000000000009</v>
      </c>
      <c r="R271" s="12">
        <f t="shared" si="27"/>
        <v>0.39860139860139798</v>
      </c>
      <c r="S271" s="17">
        <f t="shared" si="28"/>
        <v>0.80888880864516355</v>
      </c>
      <c r="T271">
        <v>271</v>
      </c>
    </row>
    <row r="272" spans="1:20">
      <c r="A272">
        <v>272</v>
      </c>
      <c r="B272">
        <v>0.53097345132743301</v>
      </c>
      <c r="C272">
        <v>0.53097345132743301</v>
      </c>
      <c r="D272">
        <f t="shared" si="26"/>
        <v>113.00000000000013</v>
      </c>
      <c r="K272" s="2">
        <v>0.44776119402984998</v>
      </c>
      <c r="L272" s="5">
        <f t="shared" si="24"/>
        <v>2.2972993985894141E-2</v>
      </c>
      <c r="M272" s="15">
        <f t="shared" si="25"/>
        <v>5.2775845267592834E-4</v>
      </c>
      <c r="Q272">
        <v>136.00000000000009</v>
      </c>
      <c r="R272" s="12">
        <f t="shared" si="27"/>
        <v>0.39860139860139798</v>
      </c>
      <c r="S272" s="17">
        <f t="shared" si="28"/>
        <v>0.80888880864516355</v>
      </c>
      <c r="T272">
        <v>272</v>
      </c>
    </row>
    <row r="273" spans="1:20">
      <c r="A273">
        <v>273</v>
      </c>
      <c r="B273">
        <v>0.53097345132743301</v>
      </c>
      <c r="C273">
        <v>0.52631578947368396</v>
      </c>
      <c r="D273">
        <f t="shared" si="26"/>
        <v>113.00000000000013</v>
      </c>
      <c r="K273" s="2">
        <v>0.44776119402984998</v>
      </c>
      <c r="L273" s="5">
        <f t="shared" si="24"/>
        <v>2.2972993985894141E-2</v>
      </c>
      <c r="M273" s="15">
        <f t="shared" si="25"/>
        <v>5.2775845267592834E-4</v>
      </c>
      <c r="Q273">
        <v>136.00000000000009</v>
      </c>
      <c r="R273" s="12">
        <f t="shared" si="27"/>
        <v>0.39860139860139798</v>
      </c>
      <c r="S273" s="17">
        <f t="shared" si="28"/>
        <v>0.80888880864516355</v>
      </c>
      <c r="T273">
        <v>273</v>
      </c>
    </row>
    <row r="274" spans="1:20">
      <c r="A274">
        <v>274</v>
      </c>
      <c r="B274">
        <v>0.52631578947368396</v>
      </c>
      <c r="C274">
        <v>0.52631578947368396</v>
      </c>
      <c r="D274">
        <f t="shared" si="26"/>
        <v>114.00000000000006</v>
      </c>
      <c r="K274" s="2">
        <v>0.44776119402984998</v>
      </c>
      <c r="L274" s="5">
        <f t="shared" si="24"/>
        <v>2.2972993985894141E-2</v>
      </c>
      <c r="M274" s="15">
        <f t="shared" si="25"/>
        <v>5.2775845267592834E-4</v>
      </c>
      <c r="Q274">
        <v>137</v>
      </c>
      <c r="R274" s="12">
        <f t="shared" si="27"/>
        <v>0.39160839160839156</v>
      </c>
      <c r="S274" s="17">
        <f t="shared" si="28"/>
        <v>0.80666658548987491</v>
      </c>
      <c r="T274">
        <v>274</v>
      </c>
    </row>
    <row r="275" spans="1:20">
      <c r="A275">
        <v>275</v>
      </c>
      <c r="B275">
        <v>0.52631578947368396</v>
      </c>
      <c r="C275">
        <v>0.52631578947368396</v>
      </c>
      <c r="D275">
        <f t="shared" si="26"/>
        <v>114.00000000000006</v>
      </c>
      <c r="K275" s="2">
        <v>0.44776119402984998</v>
      </c>
      <c r="L275" s="5">
        <f t="shared" si="24"/>
        <v>2.2972993985894141E-2</v>
      </c>
      <c r="M275" s="15">
        <f t="shared" si="25"/>
        <v>5.2775845267592834E-4</v>
      </c>
      <c r="Q275">
        <v>137</v>
      </c>
      <c r="R275" s="12">
        <f t="shared" si="27"/>
        <v>0.39160839160839156</v>
      </c>
      <c r="S275" s="17">
        <f t="shared" si="28"/>
        <v>0.80666658548987491</v>
      </c>
      <c r="T275">
        <v>275</v>
      </c>
    </row>
    <row r="276" spans="1:20">
      <c r="A276">
        <v>276</v>
      </c>
      <c r="B276">
        <v>0.52631578947368396</v>
      </c>
      <c r="C276">
        <v>0.52631578947368396</v>
      </c>
      <c r="D276">
        <f t="shared" si="26"/>
        <v>114.00000000000006</v>
      </c>
      <c r="K276" s="2">
        <v>0.45112781954887199</v>
      </c>
      <c r="L276" s="5">
        <f t="shared" si="24"/>
        <v>2.6339619504916145E-2</v>
      </c>
      <c r="M276" s="15">
        <f t="shared" si="25"/>
        <v>6.9377555566375903E-4</v>
      </c>
      <c r="Q276">
        <v>137</v>
      </c>
      <c r="R276" s="12">
        <f t="shared" si="27"/>
        <v>0.39160839160839156</v>
      </c>
      <c r="S276" s="17">
        <f t="shared" si="28"/>
        <v>0.80666658548987491</v>
      </c>
      <c r="T276">
        <v>276</v>
      </c>
    </row>
    <row r="277" spans="1:20">
      <c r="A277">
        <v>277</v>
      </c>
      <c r="B277">
        <v>0.52631578947368396</v>
      </c>
      <c r="C277">
        <v>0.52631578947368396</v>
      </c>
      <c r="D277">
        <f t="shared" si="26"/>
        <v>114.00000000000006</v>
      </c>
      <c r="K277" s="2">
        <v>0.45112781954887199</v>
      </c>
      <c r="L277" s="5">
        <f t="shared" si="24"/>
        <v>2.6339619504916145E-2</v>
      </c>
      <c r="M277" s="15">
        <f t="shared" si="25"/>
        <v>6.9377555566375903E-4</v>
      </c>
      <c r="Q277">
        <v>137</v>
      </c>
      <c r="R277" s="12">
        <f t="shared" si="27"/>
        <v>0.39160839160839156</v>
      </c>
      <c r="S277" s="17">
        <f t="shared" si="28"/>
        <v>0.80666658548987491</v>
      </c>
      <c r="T277">
        <v>277</v>
      </c>
    </row>
    <row r="278" spans="1:20">
      <c r="A278">
        <v>278</v>
      </c>
      <c r="B278">
        <v>0.52631578947368396</v>
      </c>
      <c r="C278">
        <v>0.52631578947368396</v>
      </c>
      <c r="D278">
        <f t="shared" si="26"/>
        <v>114.00000000000006</v>
      </c>
      <c r="K278" s="2">
        <v>0.45112781954887199</v>
      </c>
      <c r="L278" s="5">
        <f t="shared" si="24"/>
        <v>2.6339619504916145E-2</v>
      </c>
      <c r="M278" s="15">
        <f t="shared" si="25"/>
        <v>6.9377555566375903E-4</v>
      </c>
      <c r="Q278">
        <v>137</v>
      </c>
      <c r="R278" s="12">
        <f t="shared" si="27"/>
        <v>0.39160839160839156</v>
      </c>
      <c r="S278" s="17">
        <f t="shared" si="28"/>
        <v>0.80666658548987491</v>
      </c>
      <c r="T278">
        <v>278</v>
      </c>
    </row>
    <row r="279" spans="1:20">
      <c r="A279">
        <v>279</v>
      </c>
      <c r="B279">
        <v>0.52631578947368396</v>
      </c>
      <c r="C279">
        <v>0.52631578947368396</v>
      </c>
      <c r="D279">
        <f t="shared" si="26"/>
        <v>114.00000000000006</v>
      </c>
      <c r="K279" s="2">
        <v>0.45112781954887199</v>
      </c>
      <c r="L279" s="5">
        <f t="shared" si="24"/>
        <v>2.6339619504916145E-2</v>
      </c>
      <c r="M279" s="15">
        <f t="shared" si="25"/>
        <v>6.9377555566375903E-4</v>
      </c>
      <c r="Q279">
        <v>137</v>
      </c>
      <c r="R279" s="12">
        <f t="shared" si="27"/>
        <v>0.39160839160839156</v>
      </c>
      <c r="S279" s="17">
        <f t="shared" si="28"/>
        <v>0.80666658548987491</v>
      </c>
      <c r="T279">
        <v>279</v>
      </c>
    </row>
    <row r="280" spans="1:20">
      <c r="A280">
        <v>280</v>
      </c>
      <c r="B280">
        <v>0.52631578947368396</v>
      </c>
      <c r="C280">
        <v>0.52173913043478204</v>
      </c>
      <c r="D280">
        <f t="shared" si="26"/>
        <v>114.00000000000006</v>
      </c>
      <c r="K280" s="2">
        <v>0.45112781954887199</v>
      </c>
      <c r="L280" s="5">
        <f t="shared" si="24"/>
        <v>2.6339619504916145E-2</v>
      </c>
      <c r="M280" s="15">
        <f t="shared" si="25"/>
        <v>6.9377555566375903E-4</v>
      </c>
      <c r="Q280">
        <v>137</v>
      </c>
      <c r="R280" s="12">
        <f t="shared" si="27"/>
        <v>0.39160839160839156</v>
      </c>
      <c r="S280" s="17">
        <f t="shared" si="28"/>
        <v>0.80666658548987491</v>
      </c>
      <c r="T280">
        <v>280</v>
      </c>
    </row>
    <row r="281" spans="1:20">
      <c r="A281">
        <v>281</v>
      </c>
      <c r="B281">
        <v>0.52173913043478204</v>
      </c>
      <c r="C281">
        <v>0.52173913043478204</v>
      </c>
      <c r="D281">
        <f t="shared" si="26"/>
        <v>115.00000000000013</v>
      </c>
      <c r="K281" s="2">
        <v>0.45112781954887199</v>
      </c>
      <c r="L281" s="5">
        <f t="shared" si="24"/>
        <v>2.6339619504916145E-2</v>
      </c>
      <c r="M281" s="15">
        <f t="shared" si="25"/>
        <v>6.9377555566375903E-4</v>
      </c>
      <c r="Q281">
        <v>137</v>
      </c>
      <c r="R281" s="12">
        <f t="shared" si="27"/>
        <v>0.39160839160839156</v>
      </c>
      <c r="S281" s="17">
        <f t="shared" si="28"/>
        <v>0.80666658548987491</v>
      </c>
      <c r="T281">
        <v>281</v>
      </c>
    </row>
    <row r="282" spans="1:20">
      <c r="A282">
        <v>282</v>
      </c>
      <c r="B282">
        <v>0.52173913043478204</v>
      </c>
      <c r="C282">
        <v>0.52173913043478204</v>
      </c>
      <c r="D282">
        <f t="shared" si="26"/>
        <v>115.00000000000013</v>
      </c>
      <c r="K282" s="2">
        <v>0.45112781954887199</v>
      </c>
      <c r="L282" s="5">
        <f t="shared" si="24"/>
        <v>2.6339619504916145E-2</v>
      </c>
      <c r="M282" s="15">
        <f t="shared" si="25"/>
        <v>6.9377555566375903E-4</v>
      </c>
      <c r="Q282">
        <v>137</v>
      </c>
      <c r="R282" s="12">
        <f t="shared" si="27"/>
        <v>0.39160839160839156</v>
      </c>
      <c r="S282" s="17">
        <f t="shared" si="28"/>
        <v>0.80666658548987491</v>
      </c>
      <c r="T282">
        <v>282</v>
      </c>
    </row>
    <row r="283" spans="1:20">
      <c r="A283">
        <v>283</v>
      </c>
      <c r="B283">
        <v>0.52173913043478204</v>
      </c>
      <c r="C283">
        <v>0.52173913043478204</v>
      </c>
      <c r="D283">
        <f t="shared" si="26"/>
        <v>115.00000000000013</v>
      </c>
      <c r="K283" s="2">
        <v>0.45112781954887199</v>
      </c>
      <c r="L283" s="5">
        <f t="shared" si="24"/>
        <v>2.6339619504916145E-2</v>
      </c>
      <c r="M283" s="15">
        <f t="shared" si="25"/>
        <v>6.9377555566375903E-4</v>
      </c>
      <c r="Q283">
        <v>137</v>
      </c>
      <c r="R283" s="12">
        <f t="shared" si="27"/>
        <v>0.39160839160839156</v>
      </c>
      <c r="S283" s="17">
        <f t="shared" si="28"/>
        <v>0.80666658548987491</v>
      </c>
      <c r="T283">
        <v>283</v>
      </c>
    </row>
    <row r="284" spans="1:20">
      <c r="A284">
        <v>284</v>
      </c>
      <c r="B284">
        <v>0.52173913043478204</v>
      </c>
      <c r="C284">
        <v>0.52173913043478204</v>
      </c>
      <c r="D284">
        <f t="shared" si="26"/>
        <v>115.00000000000013</v>
      </c>
      <c r="K284" s="2">
        <v>0.45112781954887199</v>
      </c>
      <c r="L284" s="5">
        <f t="shared" si="24"/>
        <v>2.6339619504916145E-2</v>
      </c>
      <c r="M284" s="15">
        <f t="shared" si="25"/>
        <v>6.9377555566375903E-4</v>
      </c>
      <c r="Q284">
        <v>137</v>
      </c>
      <c r="R284" s="12">
        <f t="shared" si="27"/>
        <v>0.39160839160839156</v>
      </c>
      <c r="S284" s="17">
        <f t="shared" si="28"/>
        <v>0.80666658548987491</v>
      </c>
      <c r="T284">
        <v>284</v>
      </c>
    </row>
    <row r="285" spans="1:20">
      <c r="A285">
        <v>285</v>
      </c>
      <c r="B285">
        <v>0.52173913043478204</v>
      </c>
      <c r="C285">
        <v>0.52173913043478204</v>
      </c>
      <c r="D285">
        <f t="shared" si="26"/>
        <v>115.00000000000013</v>
      </c>
      <c r="K285" s="2">
        <v>0.45112781954887199</v>
      </c>
      <c r="L285" s="5">
        <f t="shared" si="24"/>
        <v>2.6339619504916145E-2</v>
      </c>
      <c r="M285" s="15">
        <f t="shared" si="25"/>
        <v>6.9377555566375903E-4</v>
      </c>
      <c r="Q285">
        <v>137</v>
      </c>
      <c r="R285" s="12">
        <f t="shared" si="27"/>
        <v>0.39160839160839156</v>
      </c>
      <c r="S285" s="17">
        <f t="shared" si="28"/>
        <v>0.80666658548987491</v>
      </c>
      <c r="T285">
        <v>285</v>
      </c>
    </row>
    <row r="286" spans="1:20">
      <c r="A286">
        <v>286</v>
      </c>
      <c r="B286">
        <v>0.52173913043478204</v>
      </c>
      <c r="C286">
        <v>0.52173913043478204</v>
      </c>
      <c r="D286">
        <f t="shared" si="26"/>
        <v>115.00000000000013</v>
      </c>
      <c r="K286" s="2">
        <v>0.45112781954887199</v>
      </c>
      <c r="L286" s="5">
        <f t="shared" si="24"/>
        <v>2.6339619504916145E-2</v>
      </c>
      <c r="M286" s="15">
        <f t="shared" si="25"/>
        <v>6.9377555566375903E-4</v>
      </c>
      <c r="Q286">
        <v>137</v>
      </c>
      <c r="R286" s="12">
        <f t="shared" si="27"/>
        <v>0.39160839160839156</v>
      </c>
      <c r="S286" s="17">
        <f t="shared" si="28"/>
        <v>0.80666658548987491</v>
      </c>
      <c r="T286">
        <v>286</v>
      </c>
    </row>
    <row r="287" spans="1:20">
      <c r="A287">
        <v>287</v>
      </c>
      <c r="B287">
        <v>0.52173913043478204</v>
      </c>
      <c r="C287">
        <v>0.51724137931034397</v>
      </c>
      <c r="D287">
        <f t="shared" si="26"/>
        <v>115.00000000000013</v>
      </c>
      <c r="K287" s="2">
        <v>0.45112781954887199</v>
      </c>
      <c r="L287" s="5">
        <f t="shared" si="24"/>
        <v>2.6339619504916145E-2</v>
      </c>
      <c r="M287" s="15">
        <f t="shared" si="25"/>
        <v>6.9377555566375903E-4</v>
      </c>
      <c r="Q287">
        <v>137</v>
      </c>
      <c r="R287" s="12">
        <f t="shared" si="27"/>
        <v>0.39160839160839156</v>
      </c>
      <c r="S287" s="17">
        <f t="shared" si="28"/>
        <v>0.80666658548987491</v>
      </c>
      <c r="T287">
        <v>287</v>
      </c>
    </row>
    <row r="288" spans="1:20">
      <c r="A288">
        <v>288</v>
      </c>
      <c r="B288">
        <v>0.51724137931034397</v>
      </c>
      <c r="C288">
        <v>0.51724137931034397</v>
      </c>
      <c r="D288">
        <f t="shared" si="26"/>
        <v>116.00000000000018</v>
      </c>
      <c r="K288" s="2">
        <v>0.45112781954887199</v>
      </c>
      <c r="L288" s="5">
        <f t="shared" si="24"/>
        <v>2.6339619504916145E-2</v>
      </c>
      <c r="M288" s="15">
        <f t="shared" si="25"/>
        <v>6.9377555566375903E-4</v>
      </c>
      <c r="Q288">
        <v>137</v>
      </c>
      <c r="R288" s="12">
        <f t="shared" si="27"/>
        <v>0.39160839160839156</v>
      </c>
      <c r="S288" s="17">
        <f t="shared" si="28"/>
        <v>0.80666658548987491</v>
      </c>
      <c r="T288">
        <v>288</v>
      </c>
    </row>
    <row r="289" spans="1:20">
      <c r="A289">
        <v>289</v>
      </c>
      <c r="B289">
        <v>0.51724137931034397</v>
      </c>
      <c r="C289">
        <v>0.51724137931034397</v>
      </c>
      <c r="D289">
        <f t="shared" si="26"/>
        <v>116.00000000000018</v>
      </c>
      <c r="K289" s="2">
        <v>0.45112781954887199</v>
      </c>
      <c r="L289" s="5">
        <f t="shared" si="24"/>
        <v>2.6339619504916145E-2</v>
      </c>
      <c r="M289" s="15">
        <f t="shared" si="25"/>
        <v>6.9377555566375903E-4</v>
      </c>
      <c r="Q289">
        <v>137</v>
      </c>
      <c r="R289" s="12">
        <f t="shared" si="27"/>
        <v>0.39160839160839156</v>
      </c>
      <c r="S289" s="17">
        <f t="shared" si="28"/>
        <v>0.80666658548987491</v>
      </c>
      <c r="T289">
        <v>289</v>
      </c>
    </row>
    <row r="290" spans="1:20">
      <c r="A290">
        <v>290</v>
      </c>
      <c r="B290">
        <v>0.51724137931034397</v>
      </c>
      <c r="C290">
        <v>0.51724137931034397</v>
      </c>
      <c r="D290">
        <f t="shared" si="26"/>
        <v>116.00000000000018</v>
      </c>
      <c r="K290" s="2">
        <v>0.45112781954887199</v>
      </c>
      <c r="L290" s="5">
        <f t="shared" si="24"/>
        <v>2.6339619504916145E-2</v>
      </c>
      <c r="M290" s="15">
        <f t="shared" si="25"/>
        <v>6.9377555566375903E-4</v>
      </c>
      <c r="Q290">
        <v>137</v>
      </c>
      <c r="R290" s="12">
        <f t="shared" si="27"/>
        <v>0.39160839160839156</v>
      </c>
      <c r="S290" s="17">
        <f t="shared" si="28"/>
        <v>0.80666658548987491</v>
      </c>
      <c r="T290">
        <v>290</v>
      </c>
    </row>
    <row r="291" spans="1:20">
      <c r="A291">
        <v>291</v>
      </c>
      <c r="B291">
        <v>0.51724137931034397</v>
      </c>
      <c r="C291">
        <v>0.51724137931034397</v>
      </c>
      <c r="D291">
        <f t="shared" si="26"/>
        <v>116.00000000000018</v>
      </c>
      <c r="K291" s="2">
        <v>0.45112781954887199</v>
      </c>
      <c r="L291" s="5">
        <f t="shared" si="24"/>
        <v>2.6339619504916145E-2</v>
      </c>
      <c r="M291" s="15">
        <f t="shared" si="25"/>
        <v>6.9377555566375903E-4</v>
      </c>
      <c r="Q291">
        <v>137</v>
      </c>
      <c r="R291" s="12">
        <f t="shared" si="27"/>
        <v>0.39160839160839156</v>
      </c>
      <c r="S291" s="17">
        <f t="shared" si="28"/>
        <v>0.80666658548987491</v>
      </c>
      <c r="T291">
        <v>291</v>
      </c>
    </row>
    <row r="292" spans="1:20">
      <c r="A292">
        <v>292</v>
      </c>
      <c r="B292">
        <v>0.51724137931034397</v>
      </c>
      <c r="C292">
        <v>0.51724137931034397</v>
      </c>
      <c r="D292">
        <f t="shared" si="26"/>
        <v>116.00000000000018</v>
      </c>
      <c r="K292" s="2">
        <v>0.45112781954887199</v>
      </c>
      <c r="L292" s="5">
        <f t="shared" si="24"/>
        <v>2.6339619504916145E-2</v>
      </c>
      <c r="M292" s="15">
        <f t="shared" si="25"/>
        <v>6.9377555566375903E-4</v>
      </c>
      <c r="Q292">
        <v>137</v>
      </c>
      <c r="R292" s="12">
        <f t="shared" si="27"/>
        <v>0.39160839160839156</v>
      </c>
      <c r="S292" s="17">
        <f t="shared" si="28"/>
        <v>0.80666658548987491</v>
      </c>
      <c r="T292">
        <v>292</v>
      </c>
    </row>
    <row r="293" spans="1:20">
      <c r="A293">
        <v>293</v>
      </c>
      <c r="B293">
        <v>0.51724137931034397</v>
      </c>
      <c r="C293">
        <v>0.51724137931034397</v>
      </c>
      <c r="D293">
        <f t="shared" si="26"/>
        <v>116.00000000000018</v>
      </c>
      <c r="K293" s="2">
        <v>0.45112781954887199</v>
      </c>
      <c r="L293" s="5">
        <f t="shared" ref="L293:L356" si="29">K293-$O$1</f>
        <v>2.6339619504916145E-2</v>
      </c>
      <c r="M293" s="15">
        <f t="shared" ref="M293:M356" si="30">L293*L293</f>
        <v>6.9377555566375903E-4</v>
      </c>
      <c r="Q293">
        <v>137</v>
      </c>
      <c r="R293" s="12">
        <f t="shared" si="27"/>
        <v>0.39160839160839156</v>
      </c>
      <c r="S293" s="17">
        <f t="shared" si="28"/>
        <v>0.80666658548987491</v>
      </c>
      <c r="T293">
        <v>293</v>
      </c>
    </row>
    <row r="294" spans="1:20">
      <c r="A294">
        <v>294</v>
      </c>
      <c r="B294">
        <v>0.51724137931034397</v>
      </c>
      <c r="C294">
        <v>0.51724137931034397</v>
      </c>
      <c r="D294">
        <f t="shared" si="26"/>
        <v>116.00000000000018</v>
      </c>
      <c r="K294" s="2">
        <v>0.45112781954887199</v>
      </c>
      <c r="L294" s="5">
        <f t="shared" si="29"/>
        <v>2.6339619504916145E-2</v>
      </c>
      <c r="M294" s="15">
        <f t="shared" si="30"/>
        <v>6.9377555566375903E-4</v>
      </c>
      <c r="Q294">
        <v>137</v>
      </c>
      <c r="R294" s="12">
        <f t="shared" si="27"/>
        <v>0.39160839160839156</v>
      </c>
      <c r="S294" s="17">
        <f t="shared" si="28"/>
        <v>0.80666658548987491</v>
      </c>
      <c r="T294">
        <v>294</v>
      </c>
    </row>
    <row r="295" spans="1:20">
      <c r="A295">
        <v>295</v>
      </c>
      <c r="B295">
        <v>0.51724137931034397</v>
      </c>
      <c r="C295">
        <v>0.51724137931034397</v>
      </c>
      <c r="D295">
        <f t="shared" si="26"/>
        <v>116.00000000000018</v>
      </c>
      <c r="K295" s="2">
        <v>0.45112781954887199</v>
      </c>
      <c r="L295" s="5">
        <f t="shared" si="29"/>
        <v>2.6339619504916145E-2</v>
      </c>
      <c r="M295" s="15">
        <f t="shared" si="30"/>
        <v>6.9377555566375903E-4</v>
      </c>
      <c r="Q295">
        <v>136.00000000000009</v>
      </c>
      <c r="R295" s="12">
        <f t="shared" si="27"/>
        <v>0.39860139860139798</v>
      </c>
      <c r="S295" s="17">
        <f t="shared" si="28"/>
        <v>0.80888880864516355</v>
      </c>
      <c r="T295">
        <v>295</v>
      </c>
    </row>
    <row r="296" spans="1:20">
      <c r="A296">
        <v>296</v>
      </c>
      <c r="B296">
        <v>0.51724137931034397</v>
      </c>
      <c r="C296">
        <v>0.51724137931034397</v>
      </c>
      <c r="D296">
        <f t="shared" si="26"/>
        <v>116.00000000000018</v>
      </c>
      <c r="K296" s="2">
        <v>0.45112781954887199</v>
      </c>
      <c r="L296" s="5">
        <f t="shared" si="29"/>
        <v>2.6339619504916145E-2</v>
      </c>
      <c r="M296" s="15">
        <f t="shared" si="30"/>
        <v>6.9377555566375903E-4</v>
      </c>
      <c r="Q296">
        <v>136.00000000000009</v>
      </c>
      <c r="R296" s="12">
        <f t="shared" si="27"/>
        <v>0.39860139860139798</v>
      </c>
      <c r="S296" s="17">
        <f t="shared" si="28"/>
        <v>0.80888880864516355</v>
      </c>
      <c r="T296">
        <v>296</v>
      </c>
    </row>
    <row r="297" spans="1:20">
      <c r="A297">
        <v>297</v>
      </c>
      <c r="B297">
        <v>0.51724137931034397</v>
      </c>
      <c r="C297">
        <v>0.51724137931034397</v>
      </c>
      <c r="D297">
        <f t="shared" si="26"/>
        <v>116.00000000000018</v>
      </c>
      <c r="K297" s="2">
        <v>0.45112781954887199</v>
      </c>
      <c r="L297" s="5">
        <f t="shared" si="29"/>
        <v>2.6339619504916145E-2</v>
      </c>
      <c r="M297" s="15">
        <f t="shared" si="30"/>
        <v>6.9377555566375903E-4</v>
      </c>
      <c r="Q297">
        <v>136.00000000000009</v>
      </c>
      <c r="R297" s="12">
        <f t="shared" si="27"/>
        <v>0.39860139860139798</v>
      </c>
      <c r="S297" s="17">
        <f t="shared" si="28"/>
        <v>0.80888880864516355</v>
      </c>
      <c r="T297">
        <v>297</v>
      </c>
    </row>
    <row r="298" spans="1:20">
      <c r="A298">
        <v>298</v>
      </c>
      <c r="B298">
        <v>0.51724137931034397</v>
      </c>
      <c r="C298">
        <v>0.51724137931034397</v>
      </c>
      <c r="D298">
        <f t="shared" si="26"/>
        <v>116.00000000000018</v>
      </c>
      <c r="K298" s="2">
        <v>0.45112781954887199</v>
      </c>
      <c r="L298" s="5">
        <f t="shared" si="29"/>
        <v>2.6339619504916145E-2</v>
      </c>
      <c r="M298" s="15">
        <f t="shared" si="30"/>
        <v>6.9377555566375903E-4</v>
      </c>
      <c r="Q298">
        <v>136.00000000000009</v>
      </c>
      <c r="R298" s="12">
        <f t="shared" si="27"/>
        <v>0.39860139860139798</v>
      </c>
      <c r="S298" s="17">
        <f t="shared" si="28"/>
        <v>0.80888880864516355</v>
      </c>
      <c r="T298">
        <v>298</v>
      </c>
    </row>
    <row r="299" spans="1:20">
      <c r="A299">
        <v>299</v>
      </c>
      <c r="B299">
        <v>0.51724137931034397</v>
      </c>
      <c r="C299">
        <v>0.51724137931034397</v>
      </c>
      <c r="D299">
        <f t="shared" si="26"/>
        <v>116.00000000000018</v>
      </c>
      <c r="K299" s="2">
        <v>0.45112781954887199</v>
      </c>
      <c r="L299" s="5">
        <f t="shared" si="29"/>
        <v>2.6339619504916145E-2</v>
      </c>
      <c r="M299" s="15">
        <f t="shared" si="30"/>
        <v>6.9377555566375903E-4</v>
      </c>
      <c r="Q299">
        <v>136.00000000000009</v>
      </c>
      <c r="R299" s="12">
        <f t="shared" si="27"/>
        <v>0.39860139860139798</v>
      </c>
      <c r="S299" s="17">
        <f t="shared" si="28"/>
        <v>0.80888880864516355</v>
      </c>
      <c r="T299">
        <v>299</v>
      </c>
    </row>
    <row r="300" spans="1:20">
      <c r="A300">
        <v>300</v>
      </c>
      <c r="B300">
        <v>0.51724137931034397</v>
      </c>
      <c r="C300">
        <v>0.51724137931034397</v>
      </c>
      <c r="D300">
        <f t="shared" si="26"/>
        <v>116.00000000000018</v>
      </c>
      <c r="K300" s="2">
        <v>0.45112781954887199</v>
      </c>
      <c r="L300" s="5">
        <f t="shared" si="29"/>
        <v>2.6339619504916145E-2</v>
      </c>
      <c r="M300" s="15">
        <f t="shared" si="30"/>
        <v>6.9377555566375903E-4</v>
      </c>
      <c r="Q300">
        <v>136.00000000000009</v>
      </c>
      <c r="R300" s="12">
        <f t="shared" si="27"/>
        <v>0.39860139860139798</v>
      </c>
      <c r="S300" s="17">
        <f t="shared" si="28"/>
        <v>0.80888880864516355</v>
      </c>
      <c r="T300">
        <v>300</v>
      </c>
    </row>
    <row r="301" spans="1:20">
      <c r="A301">
        <v>301</v>
      </c>
      <c r="B301">
        <v>0.51724137931034397</v>
      </c>
      <c r="C301">
        <v>0.51724137931034397</v>
      </c>
      <c r="D301">
        <f t="shared" si="26"/>
        <v>116.00000000000018</v>
      </c>
      <c r="K301" s="2">
        <v>0.45112781954887199</v>
      </c>
      <c r="L301" s="5">
        <f t="shared" si="29"/>
        <v>2.6339619504916145E-2</v>
      </c>
      <c r="M301" s="15">
        <f t="shared" si="30"/>
        <v>6.9377555566375903E-4</v>
      </c>
      <c r="Q301">
        <v>136.00000000000009</v>
      </c>
      <c r="R301" s="12">
        <f t="shared" si="27"/>
        <v>0.39860139860139798</v>
      </c>
      <c r="S301" s="17">
        <f t="shared" si="28"/>
        <v>0.80888880864516355</v>
      </c>
      <c r="T301">
        <v>301</v>
      </c>
    </row>
    <row r="302" spans="1:20">
      <c r="A302">
        <v>302</v>
      </c>
      <c r="B302">
        <v>0.51724137931034397</v>
      </c>
      <c r="C302">
        <v>0.51724137931034397</v>
      </c>
      <c r="D302">
        <f t="shared" si="26"/>
        <v>116.00000000000018</v>
      </c>
      <c r="K302" s="2">
        <v>0.45112781954887199</v>
      </c>
      <c r="L302" s="5">
        <f t="shared" si="29"/>
        <v>2.6339619504916145E-2</v>
      </c>
      <c r="M302" s="15">
        <f t="shared" si="30"/>
        <v>6.9377555566375903E-4</v>
      </c>
      <c r="Q302">
        <v>136.00000000000009</v>
      </c>
      <c r="R302" s="12">
        <f t="shared" si="27"/>
        <v>0.39860139860139798</v>
      </c>
      <c r="S302" s="17">
        <f t="shared" si="28"/>
        <v>0.80888880864516355</v>
      </c>
      <c r="T302">
        <v>302</v>
      </c>
    </row>
    <row r="303" spans="1:20">
      <c r="A303">
        <v>303</v>
      </c>
      <c r="B303">
        <v>0.51724137931034397</v>
      </c>
      <c r="C303">
        <v>0.51724137931034397</v>
      </c>
      <c r="D303">
        <f t="shared" si="26"/>
        <v>116.00000000000018</v>
      </c>
      <c r="K303" s="2">
        <v>0.45112781954887199</v>
      </c>
      <c r="L303" s="5">
        <f t="shared" si="29"/>
        <v>2.6339619504916145E-2</v>
      </c>
      <c r="M303" s="15">
        <f t="shared" si="30"/>
        <v>6.9377555566375903E-4</v>
      </c>
      <c r="Q303">
        <v>136.00000000000009</v>
      </c>
      <c r="R303" s="12">
        <f t="shared" si="27"/>
        <v>0.39860139860139798</v>
      </c>
      <c r="S303" s="17">
        <f t="shared" si="28"/>
        <v>0.80888880864516355</v>
      </c>
      <c r="T303">
        <v>303</v>
      </c>
    </row>
    <row r="304" spans="1:20">
      <c r="A304">
        <v>304</v>
      </c>
      <c r="B304">
        <v>0.51724137931034397</v>
      </c>
      <c r="C304">
        <v>0.51724137931034397</v>
      </c>
      <c r="D304">
        <f t="shared" si="26"/>
        <v>116.00000000000018</v>
      </c>
      <c r="K304" s="2">
        <v>0.44776119402984998</v>
      </c>
      <c r="L304" s="5">
        <f t="shared" si="29"/>
        <v>2.2972993985894141E-2</v>
      </c>
      <c r="M304" s="15">
        <f t="shared" si="30"/>
        <v>5.2775845267592834E-4</v>
      </c>
      <c r="Q304">
        <v>136.00000000000009</v>
      </c>
      <c r="R304" s="12">
        <f t="shared" si="27"/>
        <v>0.39860139860139798</v>
      </c>
      <c r="S304" s="17">
        <f t="shared" si="28"/>
        <v>0.80888880864516355</v>
      </c>
      <c r="T304">
        <v>304</v>
      </c>
    </row>
    <row r="305" spans="1:20">
      <c r="A305">
        <v>305</v>
      </c>
      <c r="B305">
        <v>0.51724137931034397</v>
      </c>
      <c r="C305">
        <v>0.512820512820512</v>
      </c>
      <c r="D305">
        <f t="shared" si="26"/>
        <v>116.00000000000018</v>
      </c>
      <c r="K305" s="2">
        <v>0.44444444444444398</v>
      </c>
      <c r="L305" s="5">
        <f t="shared" si="29"/>
        <v>1.9656244400488132E-2</v>
      </c>
      <c r="M305" s="15">
        <f t="shared" si="30"/>
        <v>3.8636794393172107E-4</v>
      </c>
      <c r="Q305">
        <v>136.00000000000009</v>
      </c>
      <c r="R305" s="12">
        <f t="shared" si="27"/>
        <v>0.39860139860139798</v>
      </c>
      <c r="S305" s="17">
        <f t="shared" si="28"/>
        <v>0.80888880864516355</v>
      </c>
      <c r="T305">
        <v>305</v>
      </c>
    </row>
    <row r="306" spans="1:20">
      <c r="A306">
        <v>306</v>
      </c>
      <c r="B306">
        <v>0.512820512820512</v>
      </c>
      <c r="C306">
        <v>0.50847457627118597</v>
      </c>
      <c r="D306">
        <f t="shared" si="26"/>
        <v>117.00000000000018</v>
      </c>
      <c r="K306" s="2">
        <v>0.44444444444444398</v>
      </c>
      <c r="L306" s="5">
        <f t="shared" si="29"/>
        <v>1.9656244400488132E-2</v>
      </c>
      <c r="M306" s="15">
        <f t="shared" si="30"/>
        <v>3.8636794393172107E-4</v>
      </c>
      <c r="Q306">
        <v>136.00000000000009</v>
      </c>
      <c r="R306" s="12">
        <f t="shared" si="27"/>
        <v>0.39860139860139798</v>
      </c>
      <c r="S306" s="17">
        <f t="shared" si="28"/>
        <v>0.80888880864516355</v>
      </c>
      <c r="T306">
        <v>306</v>
      </c>
    </row>
    <row r="307" spans="1:20">
      <c r="A307">
        <v>307</v>
      </c>
      <c r="B307">
        <v>0.50847457627118597</v>
      </c>
      <c r="C307">
        <v>0.50847457627118597</v>
      </c>
      <c r="D307">
        <f t="shared" si="26"/>
        <v>118.00000000000011</v>
      </c>
      <c r="K307" s="2">
        <v>0.44444444444444398</v>
      </c>
      <c r="L307" s="5">
        <f t="shared" si="29"/>
        <v>1.9656244400488132E-2</v>
      </c>
      <c r="M307" s="15">
        <f t="shared" si="30"/>
        <v>3.8636794393172107E-4</v>
      </c>
      <c r="Q307">
        <v>136.00000000000009</v>
      </c>
      <c r="R307" s="12">
        <f t="shared" si="27"/>
        <v>0.39860139860139798</v>
      </c>
      <c r="S307" s="17">
        <f t="shared" si="28"/>
        <v>0.80888880864516355</v>
      </c>
      <c r="T307">
        <v>307</v>
      </c>
    </row>
    <row r="308" spans="1:20">
      <c r="A308">
        <v>308</v>
      </c>
      <c r="B308">
        <v>0.50847457627118597</v>
      </c>
      <c r="C308">
        <v>0.50847457627118597</v>
      </c>
      <c r="D308">
        <f t="shared" si="26"/>
        <v>118.00000000000011</v>
      </c>
      <c r="K308" s="2">
        <v>0.44444444444444398</v>
      </c>
      <c r="L308" s="5">
        <f t="shared" si="29"/>
        <v>1.9656244400488132E-2</v>
      </c>
      <c r="M308" s="15">
        <f t="shared" si="30"/>
        <v>3.8636794393172107E-4</v>
      </c>
      <c r="Q308">
        <v>136.00000000000009</v>
      </c>
      <c r="R308" s="12">
        <f t="shared" si="27"/>
        <v>0.39860139860139798</v>
      </c>
      <c r="S308" s="17">
        <f t="shared" si="28"/>
        <v>0.80888880864516355</v>
      </c>
      <c r="T308">
        <v>308</v>
      </c>
    </row>
    <row r="309" spans="1:20">
      <c r="A309">
        <v>309</v>
      </c>
      <c r="B309">
        <v>0.50847457627118597</v>
      </c>
      <c r="C309">
        <v>0.50847457627118597</v>
      </c>
      <c r="D309">
        <f t="shared" si="26"/>
        <v>118.00000000000011</v>
      </c>
      <c r="K309" s="2">
        <v>0.44444444444444398</v>
      </c>
      <c r="L309" s="5">
        <f t="shared" si="29"/>
        <v>1.9656244400488132E-2</v>
      </c>
      <c r="M309" s="15">
        <f t="shared" si="30"/>
        <v>3.8636794393172107E-4</v>
      </c>
      <c r="Q309">
        <v>136.00000000000009</v>
      </c>
      <c r="R309" s="12">
        <f t="shared" si="27"/>
        <v>0.39860139860139798</v>
      </c>
      <c r="S309" s="17">
        <f t="shared" si="28"/>
        <v>0.80888880864516355</v>
      </c>
      <c r="T309">
        <v>309</v>
      </c>
    </row>
    <row r="310" spans="1:20">
      <c r="A310">
        <v>310</v>
      </c>
      <c r="B310">
        <v>0.50847457627118597</v>
      </c>
      <c r="C310">
        <v>0.50847457627118597</v>
      </c>
      <c r="D310">
        <f t="shared" si="26"/>
        <v>118.00000000000011</v>
      </c>
      <c r="K310" s="2">
        <v>0.44444444444444398</v>
      </c>
      <c r="L310" s="5">
        <f t="shared" si="29"/>
        <v>1.9656244400488132E-2</v>
      </c>
      <c r="M310" s="15">
        <f t="shared" si="30"/>
        <v>3.8636794393172107E-4</v>
      </c>
      <c r="Q310">
        <v>136.00000000000009</v>
      </c>
      <c r="R310" s="12">
        <f t="shared" si="27"/>
        <v>0.39860139860139798</v>
      </c>
      <c r="S310" s="17">
        <f t="shared" si="28"/>
        <v>0.80888880864516355</v>
      </c>
      <c r="T310">
        <v>310</v>
      </c>
    </row>
    <row r="311" spans="1:20">
      <c r="A311">
        <v>311</v>
      </c>
      <c r="B311">
        <v>0.50847457627118597</v>
      </c>
      <c r="C311">
        <v>0.50847457627118597</v>
      </c>
      <c r="D311">
        <f t="shared" si="26"/>
        <v>118.00000000000011</v>
      </c>
      <c r="K311" s="2">
        <v>0.441176470588235</v>
      </c>
      <c r="L311" s="5">
        <f t="shared" si="29"/>
        <v>1.638827054427916E-2</v>
      </c>
      <c r="M311" s="15">
        <f t="shared" si="30"/>
        <v>2.6857541143248797E-4</v>
      </c>
      <c r="Q311">
        <v>136.00000000000009</v>
      </c>
      <c r="R311" s="12">
        <f t="shared" si="27"/>
        <v>0.39860139860139798</v>
      </c>
      <c r="S311" s="17">
        <f t="shared" si="28"/>
        <v>0.80888880864516355</v>
      </c>
      <c r="T311">
        <v>311</v>
      </c>
    </row>
    <row r="312" spans="1:20">
      <c r="A312">
        <v>312</v>
      </c>
      <c r="B312">
        <v>0.50847457627118597</v>
      </c>
      <c r="C312">
        <v>0.504201680672268</v>
      </c>
      <c r="D312">
        <f t="shared" si="26"/>
        <v>118.00000000000011</v>
      </c>
      <c r="K312" s="2">
        <v>0.441176470588235</v>
      </c>
      <c r="L312" s="5">
        <f t="shared" si="29"/>
        <v>1.638827054427916E-2</v>
      </c>
      <c r="M312" s="15">
        <f t="shared" si="30"/>
        <v>2.6857541143248797E-4</v>
      </c>
      <c r="Q312">
        <v>136.00000000000009</v>
      </c>
      <c r="R312" s="12">
        <f t="shared" si="27"/>
        <v>0.39860139860139798</v>
      </c>
      <c r="S312" s="17">
        <f t="shared" si="28"/>
        <v>0.80888880864516355</v>
      </c>
      <c r="T312">
        <v>312</v>
      </c>
    </row>
    <row r="313" spans="1:20">
      <c r="A313">
        <v>313</v>
      </c>
      <c r="B313">
        <v>0.504201680672268</v>
      </c>
      <c r="C313">
        <v>0.504201680672268</v>
      </c>
      <c r="D313">
        <f t="shared" si="26"/>
        <v>119.00000000000021</v>
      </c>
      <c r="K313" s="2">
        <v>0.441176470588235</v>
      </c>
      <c r="L313" s="5">
        <f t="shared" si="29"/>
        <v>1.638827054427916E-2</v>
      </c>
      <c r="M313" s="15">
        <f t="shared" si="30"/>
        <v>2.6857541143248797E-4</v>
      </c>
      <c r="Q313">
        <v>136.00000000000009</v>
      </c>
      <c r="R313" s="12">
        <f t="shared" si="27"/>
        <v>0.39860139860139798</v>
      </c>
      <c r="S313" s="17">
        <f t="shared" si="28"/>
        <v>0.80888880864516355</v>
      </c>
      <c r="T313">
        <v>313</v>
      </c>
    </row>
    <row r="314" spans="1:20">
      <c r="A314">
        <v>314</v>
      </c>
      <c r="B314">
        <v>0.504201680672268</v>
      </c>
      <c r="C314">
        <v>0.504201680672268</v>
      </c>
      <c r="D314">
        <f t="shared" si="26"/>
        <v>119.00000000000021</v>
      </c>
      <c r="K314" s="2">
        <v>0.441176470588235</v>
      </c>
      <c r="L314" s="5">
        <f t="shared" si="29"/>
        <v>1.638827054427916E-2</v>
      </c>
      <c r="M314" s="15">
        <f t="shared" si="30"/>
        <v>2.6857541143248797E-4</v>
      </c>
      <c r="Q314">
        <v>136.00000000000009</v>
      </c>
      <c r="R314" s="12">
        <f t="shared" si="27"/>
        <v>0.39860139860139798</v>
      </c>
      <c r="S314" s="17">
        <f t="shared" si="28"/>
        <v>0.80888880864516355</v>
      </c>
      <c r="T314">
        <v>314</v>
      </c>
    </row>
    <row r="315" spans="1:20">
      <c r="A315">
        <v>315</v>
      </c>
      <c r="B315">
        <v>0.504201680672268</v>
      </c>
      <c r="C315">
        <v>0.504201680672268</v>
      </c>
      <c r="D315">
        <f t="shared" si="26"/>
        <v>119.00000000000021</v>
      </c>
      <c r="K315" s="2">
        <v>0.441176470588235</v>
      </c>
      <c r="L315" s="5">
        <f t="shared" si="29"/>
        <v>1.638827054427916E-2</v>
      </c>
      <c r="M315" s="15">
        <f t="shared" si="30"/>
        <v>2.6857541143248797E-4</v>
      </c>
      <c r="Q315">
        <v>136.00000000000009</v>
      </c>
      <c r="R315" s="12">
        <f t="shared" si="27"/>
        <v>0.39860139860139798</v>
      </c>
      <c r="S315" s="17">
        <f t="shared" si="28"/>
        <v>0.80888880864516355</v>
      </c>
      <c r="T315">
        <v>315</v>
      </c>
    </row>
    <row r="316" spans="1:20">
      <c r="A316">
        <v>316</v>
      </c>
      <c r="B316">
        <v>0.504201680672268</v>
      </c>
      <c r="C316">
        <v>0.504201680672268</v>
      </c>
      <c r="D316">
        <f t="shared" si="26"/>
        <v>119.00000000000021</v>
      </c>
      <c r="K316" s="2">
        <v>0.441176470588235</v>
      </c>
      <c r="L316" s="5">
        <f t="shared" si="29"/>
        <v>1.638827054427916E-2</v>
      </c>
      <c r="M316" s="15">
        <f t="shared" si="30"/>
        <v>2.6857541143248797E-4</v>
      </c>
      <c r="Q316">
        <v>136.00000000000009</v>
      </c>
      <c r="R316" s="12">
        <f t="shared" si="27"/>
        <v>0.39860139860139798</v>
      </c>
      <c r="S316" s="17">
        <f t="shared" si="28"/>
        <v>0.80888880864516355</v>
      </c>
      <c r="T316">
        <v>316</v>
      </c>
    </row>
    <row r="317" spans="1:20">
      <c r="A317">
        <v>317</v>
      </c>
      <c r="B317">
        <v>0.504201680672268</v>
      </c>
      <c r="C317">
        <v>0.504201680672268</v>
      </c>
      <c r="D317">
        <f t="shared" si="26"/>
        <v>119.00000000000021</v>
      </c>
      <c r="K317" s="2">
        <v>0.441176470588235</v>
      </c>
      <c r="L317" s="5">
        <f t="shared" si="29"/>
        <v>1.638827054427916E-2</v>
      </c>
      <c r="M317" s="15">
        <f t="shared" si="30"/>
        <v>2.6857541143248797E-4</v>
      </c>
      <c r="Q317">
        <v>135.00000000000014</v>
      </c>
      <c r="R317" s="12">
        <f t="shared" si="27"/>
        <v>0.40559440559440463</v>
      </c>
      <c r="S317" s="17">
        <f t="shared" si="28"/>
        <v>0.81111103180045219</v>
      </c>
      <c r="T317">
        <v>317</v>
      </c>
    </row>
    <row r="318" spans="1:20">
      <c r="A318">
        <v>318</v>
      </c>
      <c r="B318">
        <v>0.504201680672268</v>
      </c>
      <c r="C318">
        <v>0.504201680672268</v>
      </c>
      <c r="D318">
        <f t="shared" si="26"/>
        <v>119.00000000000021</v>
      </c>
      <c r="K318" s="2">
        <v>0.43795620437956201</v>
      </c>
      <c r="L318" s="5">
        <f t="shared" si="29"/>
        <v>1.3168004335606165E-2</v>
      </c>
      <c r="M318" s="15">
        <f t="shared" si="30"/>
        <v>1.7339633818254277E-4</v>
      </c>
      <c r="Q318">
        <v>135.00000000000014</v>
      </c>
      <c r="R318" s="12">
        <f t="shared" si="27"/>
        <v>0.40559440559440463</v>
      </c>
      <c r="S318" s="17">
        <f t="shared" si="28"/>
        <v>0.81111103180045219</v>
      </c>
      <c r="T318">
        <v>318</v>
      </c>
    </row>
    <row r="319" spans="1:20">
      <c r="A319">
        <v>319</v>
      </c>
      <c r="B319">
        <v>0.504201680672268</v>
      </c>
      <c r="C319">
        <v>0.5</v>
      </c>
      <c r="D319">
        <f t="shared" si="26"/>
        <v>119.00000000000021</v>
      </c>
      <c r="K319" s="2">
        <v>0.43795620437956201</v>
      </c>
      <c r="L319" s="5">
        <f t="shared" si="29"/>
        <v>1.3168004335606165E-2</v>
      </c>
      <c r="M319" s="15">
        <f t="shared" si="30"/>
        <v>1.7339633818254277E-4</v>
      </c>
      <c r="Q319">
        <v>135.00000000000014</v>
      </c>
      <c r="R319" s="12">
        <f t="shared" si="27"/>
        <v>0.40559440559440463</v>
      </c>
      <c r="S319" s="17">
        <f t="shared" si="28"/>
        <v>0.81111103180045219</v>
      </c>
      <c r="T319">
        <v>319</v>
      </c>
    </row>
    <row r="320" spans="1:20">
      <c r="A320">
        <v>320</v>
      </c>
      <c r="B320">
        <v>0.5</v>
      </c>
      <c r="C320">
        <v>0.5</v>
      </c>
      <c r="D320">
        <f t="shared" si="26"/>
        <v>120</v>
      </c>
      <c r="K320" s="2">
        <v>0.43795620437956201</v>
      </c>
      <c r="L320" s="5">
        <f t="shared" si="29"/>
        <v>1.3168004335606165E-2</v>
      </c>
      <c r="M320" s="15">
        <f t="shared" si="30"/>
        <v>1.7339633818254277E-4</v>
      </c>
      <c r="Q320">
        <v>135.00000000000014</v>
      </c>
      <c r="R320" s="12">
        <f t="shared" si="27"/>
        <v>0.40559440559440463</v>
      </c>
      <c r="S320" s="17">
        <f t="shared" si="28"/>
        <v>0.81111103180045219</v>
      </c>
      <c r="T320">
        <v>320</v>
      </c>
    </row>
    <row r="321" spans="1:20">
      <c r="A321">
        <v>321</v>
      </c>
      <c r="B321">
        <v>0.5</v>
      </c>
      <c r="C321">
        <v>0.5</v>
      </c>
      <c r="D321">
        <f t="shared" si="26"/>
        <v>120</v>
      </c>
      <c r="K321" s="2">
        <v>0.43795620437956201</v>
      </c>
      <c r="L321" s="5">
        <f t="shared" si="29"/>
        <v>1.3168004335606165E-2</v>
      </c>
      <c r="M321" s="15">
        <f t="shared" si="30"/>
        <v>1.7339633818254277E-4</v>
      </c>
      <c r="Q321">
        <v>135.00000000000014</v>
      </c>
      <c r="R321" s="12">
        <f t="shared" si="27"/>
        <v>0.40559440559440463</v>
      </c>
      <c r="S321" s="17">
        <f t="shared" si="28"/>
        <v>0.81111103180045219</v>
      </c>
      <c r="T321">
        <v>321</v>
      </c>
    </row>
    <row r="322" spans="1:20">
      <c r="A322">
        <v>322</v>
      </c>
      <c r="B322">
        <v>0.5</v>
      </c>
      <c r="C322">
        <v>0.5</v>
      </c>
      <c r="D322">
        <f t="shared" ref="D322:D385" si="31">60/B322</f>
        <v>120</v>
      </c>
      <c r="K322" s="2">
        <v>0.43795620437956201</v>
      </c>
      <c r="L322" s="5">
        <f t="shared" si="29"/>
        <v>1.3168004335606165E-2</v>
      </c>
      <c r="M322" s="15">
        <f t="shared" si="30"/>
        <v>1.7339633818254277E-4</v>
      </c>
      <c r="Q322">
        <v>135.00000000000014</v>
      </c>
      <c r="R322" s="12">
        <f t="shared" ref="R322:R385" si="32">1-((Q322-50)/(193-50))</f>
        <v>0.40559440559440463</v>
      </c>
      <c r="S322" s="17">
        <f t="shared" ref="S322:S385" si="33">1-((Q322-50)/(193-50))*($P$3)/0.7</f>
        <v>0.81111103180045219</v>
      </c>
      <c r="T322">
        <v>322</v>
      </c>
    </row>
    <row r="323" spans="1:20">
      <c r="A323">
        <v>323</v>
      </c>
      <c r="B323">
        <v>0.5</v>
      </c>
      <c r="C323">
        <v>0.5</v>
      </c>
      <c r="D323">
        <f t="shared" si="31"/>
        <v>120</v>
      </c>
      <c r="K323" s="2">
        <v>0.43795620437956201</v>
      </c>
      <c r="L323" s="5">
        <f t="shared" si="29"/>
        <v>1.3168004335606165E-2</v>
      </c>
      <c r="M323" s="15">
        <f t="shared" si="30"/>
        <v>1.7339633818254277E-4</v>
      </c>
      <c r="Q323">
        <v>136.00000000000009</v>
      </c>
      <c r="R323" s="12">
        <f t="shared" si="32"/>
        <v>0.39860139860139798</v>
      </c>
      <c r="S323" s="17">
        <f t="shared" si="33"/>
        <v>0.80888880864516355</v>
      </c>
      <c r="T323">
        <v>323</v>
      </c>
    </row>
    <row r="324" spans="1:20">
      <c r="A324">
        <v>324</v>
      </c>
      <c r="B324">
        <v>0.5</v>
      </c>
      <c r="C324">
        <v>0.5</v>
      </c>
      <c r="D324">
        <f t="shared" si="31"/>
        <v>120</v>
      </c>
      <c r="K324" s="2">
        <v>0.43795620437956201</v>
      </c>
      <c r="L324" s="5">
        <f t="shared" si="29"/>
        <v>1.3168004335606165E-2</v>
      </c>
      <c r="M324" s="15">
        <f t="shared" si="30"/>
        <v>1.7339633818254277E-4</v>
      </c>
      <c r="Q324">
        <v>136.00000000000009</v>
      </c>
      <c r="R324" s="12">
        <f t="shared" si="32"/>
        <v>0.39860139860139798</v>
      </c>
      <c r="S324" s="17">
        <f t="shared" si="33"/>
        <v>0.80888880864516355</v>
      </c>
      <c r="T324">
        <v>324</v>
      </c>
    </row>
    <row r="325" spans="1:20">
      <c r="A325">
        <v>325</v>
      </c>
      <c r="B325">
        <v>0.5</v>
      </c>
      <c r="C325">
        <v>0.5</v>
      </c>
      <c r="D325">
        <f t="shared" si="31"/>
        <v>120</v>
      </c>
      <c r="K325" s="2">
        <v>0.43795620437956201</v>
      </c>
      <c r="L325" s="5">
        <f t="shared" si="29"/>
        <v>1.3168004335606165E-2</v>
      </c>
      <c r="M325" s="15">
        <f t="shared" si="30"/>
        <v>1.7339633818254277E-4</v>
      </c>
      <c r="Q325">
        <v>136.00000000000009</v>
      </c>
      <c r="R325" s="12">
        <f t="shared" si="32"/>
        <v>0.39860139860139798</v>
      </c>
      <c r="S325" s="17">
        <f t="shared" si="33"/>
        <v>0.80888880864516355</v>
      </c>
      <c r="T325">
        <v>325</v>
      </c>
    </row>
    <row r="326" spans="1:20">
      <c r="A326">
        <v>326</v>
      </c>
      <c r="B326">
        <v>0.5</v>
      </c>
      <c r="C326">
        <v>0.5</v>
      </c>
      <c r="D326">
        <f t="shared" si="31"/>
        <v>120</v>
      </c>
      <c r="K326" s="2">
        <v>0.43795620437956201</v>
      </c>
      <c r="L326" s="5">
        <f t="shared" si="29"/>
        <v>1.3168004335606165E-2</v>
      </c>
      <c r="M326" s="15">
        <f t="shared" si="30"/>
        <v>1.7339633818254277E-4</v>
      </c>
      <c r="Q326">
        <v>136.00000000000009</v>
      </c>
      <c r="R326" s="12">
        <f t="shared" si="32"/>
        <v>0.39860139860139798</v>
      </c>
      <c r="S326" s="17">
        <f t="shared" si="33"/>
        <v>0.80888880864516355</v>
      </c>
      <c r="T326">
        <v>326</v>
      </c>
    </row>
    <row r="327" spans="1:20">
      <c r="A327">
        <v>327</v>
      </c>
      <c r="B327">
        <v>0.5</v>
      </c>
      <c r="C327">
        <v>0.5</v>
      </c>
      <c r="D327">
        <f t="shared" si="31"/>
        <v>120</v>
      </c>
      <c r="K327" s="2">
        <v>0.43795620437956201</v>
      </c>
      <c r="L327" s="5">
        <f t="shared" si="29"/>
        <v>1.3168004335606165E-2</v>
      </c>
      <c r="M327" s="15">
        <f t="shared" si="30"/>
        <v>1.7339633818254277E-4</v>
      </c>
      <c r="Q327">
        <v>136.00000000000009</v>
      </c>
      <c r="R327" s="12">
        <f t="shared" si="32"/>
        <v>0.39860139860139798</v>
      </c>
      <c r="S327" s="17">
        <f t="shared" si="33"/>
        <v>0.80888880864516355</v>
      </c>
      <c r="T327">
        <v>327</v>
      </c>
    </row>
    <row r="328" spans="1:20">
      <c r="A328">
        <v>328</v>
      </c>
      <c r="B328">
        <v>0.5</v>
      </c>
      <c r="C328">
        <v>0.5</v>
      </c>
      <c r="D328">
        <f t="shared" si="31"/>
        <v>120</v>
      </c>
      <c r="K328" s="2">
        <v>0.43795620437956201</v>
      </c>
      <c r="L328" s="5">
        <f t="shared" si="29"/>
        <v>1.3168004335606165E-2</v>
      </c>
      <c r="M328" s="15">
        <f t="shared" si="30"/>
        <v>1.7339633818254277E-4</v>
      </c>
      <c r="Q328">
        <v>136.00000000000009</v>
      </c>
      <c r="R328" s="12">
        <f t="shared" si="32"/>
        <v>0.39860139860139798</v>
      </c>
      <c r="S328" s="17">
        <f t="shared" si="33"/>
        <v>0.80888880864516355</v>
      </c>
      <c r="T328">
        <v>328</v>
      </c>
    </row>
    <row r="329" spans="1:20">
      <c r="A329">
        <v>329</v>
      </c>
      <c r="B329">
        <v>0.5</v>
      </c>
      <c r="C329">
        <v>0.5</v>
      </c>
      <c r="D329">
        <f t="shared" si="31"/>
        <v>120</v>
      </c>
      <c r="K329" s="2">
        <v>0.43795620437956201</v>
      </c>
      <c r="L329" s="5">
        <f t="shared" si="29"/>
        <v>1.3168004335606165E-2</v>
      </c>
      <c r="M329" s="15">
        <f t="shared" si="30"/>
        <v>1.7339633818254277E-4</v>
      </c>
      <c r="Q329">
        <v>136.00000000000009</v>
      </c>
      <c r="R329" s="12">
        <f t="shared" si="32"/>
        <v>0.39860139860139798</v>
      </c>
      <c r="S329" s="17">
        <f t="shared" si="33"/>
        <v>0.80888880864516355</v>
      </c>
      <c r="T329">
        <v>329</v>
      </c>
    </row>
    <row r="330" spans="1:20">
      <c r="A330">
        <v>330</v>
      </c>
      <c r="B330">
        <v>0.5</v>
      </c>
      <c r="C330">
        <v>0.5</v>
      </c>
      <c r="D330">
        <f t="shared" si="31"/>
        <v>120</v>
      </c>
      <c r="K330" s="2">
        <v>0.43795620437956201</v>
      </c>
      <c r="L330" s="5">
        <f t="shared" si="29"/>
        <v>1.3168004335606165E-2</v>
      </c>
      <c r="M330" s="15">
        <f t="shared" si="30"/>
        <v>1.7339633818254277E-4</v>
      </c>
      <c r="Q330">
        <v>136.00000000000009</v>
      </c>
      <c r="R330" s="12">
        <f t="shared" si="32"/>
        <v>0.39860139860139798</v>
      </c>
      <c r="S330" s="17">
        <f t="shared" si="33"/>
        <v>0.80888880864516355</v>
      </c>
      <c r="T330">
        <v>330</v>
      </c>
    </row>
    <row r="331" spans="1:20">
      <c r="A331">
        <v>331</v>
      </c>
      <c r="B331">
        <v>0.5</v>
      </c>
      <c r="C331">
        <v>0.495867768595041</v>
      </c>
      <c r="D331">
        <f t="shared" si="31"/>
        <v>120</v>
      </c>
      <c r="K331" s="2">
        <v>0.43795620437956201</v>
      </c>
      <c r="L331" s="5">
        <f t="shared" si="29"/>
        <v>1.3168004335606165E-2</v>
      </c>
      <c r="M331" s="15">
        <f t="shared" si="30"/>
        <v>1.7339633818254277E-4</v>
      </c>
      <c r="Q331">
        <v>136.00000000000009</v>
      </c>
      <c r="R331" s="12">
        <f t="shared" si="32"/>
        <v>0.39860139860139798</v>
      </c>
      <c r="S331" s="17">
        <f t="shared" si="33"/>
        <v>0.80888880864516355</v>
      </c>
      <c r="T331">
        <v>331</v>
      </c>
    </row>
    <row r="332" spans="1:20">
      <c r="A332">
        <v>332</v>
      </c>
      <c r="B332">
        <v>0.495867768595041</v>
      </c>
      <c r="C332">
        <v>0.495867768595041</v>
      </c>
      <c r="D332">
        <f t="shared" si="31"/>
        <v>121.00000000000007</v>
      </c>
      <c r="K332" s="2">
        <v>0.43795620437956201</v>
      </c>
      <c r="L332" s="5">
        <f t="shared" si="29"/>
        <v>1.3168004335606165E-2</v>
      </c>
      <c r="M332" s="15">
        <f t="shared" si="30"/>
        <v>1.7339633818254277E-4</v>
      </c>
      <c r="Q332">
        <v>136.00000000000009</v>
      </c>
      <c r="R332" s="12">
        <f t="shared" si="32"/>
        <v>0.39860139860139798</v>
      </c>
      <c r="S332" s="17">
        <f t="shared" si="33"/>
        <v>0.80888880864516355</v>
      </c>
      <c r="T332">
        <v>332</v>
      </c>
    </row>
    <row r="333" spans="1:20">
      <c r="A333">
        <v>333</v>
      </c>
      <c r="B333">
        <v>0.495867768595041</v>
      </c>
      <c r="C333">
        <v>0.495867768595041</v>
      </c>
      <c r="D333">
        <f t="shared" si="31"/>
        <v>121.00000000000007</v>
      </c>
      <c r="K333" s="2">
        <v>0.43795620437956201</v>
      </c>
      <c r="L333" s="5">
        <f t="shared" si="29"/>
        <v>1.3168004335606165E-2</v>
      </c>
      <c r="M333" s="15">
        <f t="shared" si="30"/>
        <v>1.7339633818254277E-4</v>
      </c>
      <c r="Q333">
        <v>136.00000000000009</v>
      </c>
      <c r="R333" s="12">
        <f t="shared" si="32"/>
        <v>0.39860139860139798</v>
      </c>
      <c r="S333" s="17">
        <f t="shared" si="33"/>
        <v>0.80888880864516355</v>
      </c>
      <c r="T333">
        <v>333</v>
      </c>
    </row>
    <row r="334" spans="1:20">
      <c r="A334">
        <v>334</v>
      </c>
      <c r="B334">
        <v>0.495867768595041</v>
      </c>
      <c r="C334">
        <v>0.495867768595041</v>
      </c>
      <c r="D334">
        <f t="shared" si="31"/>
        <v>121.00000000000007</v>
      </c>
      <c r="K334" s="2">
        <v>0.43795620437956201</v>
      </c>
      <c r="L334" s="5">
        <f t="shared" si="29"/>
        <v>1.3168004335606165E-2</v>
      </c>
      <c r="M334" s="15">
        <f t="shared" si="30"/>
        <v>1.7339633818254277E-4</v>
      </c>
      <c r="Q334">
        <v>136.00000000000009</v>
      </c>
      <c r="R334" s="12">
        <f t="shared" si="32"/>
        <v>0.39860139860139798</v>
      </c>
      <c r="S334" s="17">
        <f t="shared" si="33"/>
        <v>0.80888880864516355</v>
      </c>
      <c r="T334">
        <v>334</v>
      </c>
    </row>
    <row r="335" spans="1:20">
      <c r="A335">
        <v>335</v>
      </c>
      <c r="B335">
        <v>0.495867768595041</v>
      </c>
      <c r="C335">
        <v>0.495867768595041</v>
      </c>
      <c r="D335">
        <f t="shared" si="31"/>
        <v>121.00000000000007</v>
      </c>
      <c r="K335" s="2">
        <v>0.43795620437956201</v>
      </c>
      <c r="L335" s="5">
        <f t="shared" si="29"/>
        <v>1.3168004335606165E-2</v>
      </c>
      <c r="M335" s="15">
        <f t="shared" si="30"/>
        <v>1.7339633818254277E-4</v>
      </c>
      <c r="Q335">
        <v>136.00000000000009</v>
      </c>
      <c r="R335" s="12">
        <f t="shared" si="32"/>
        <v>0.39860139860139798</v>
      </c>
      <c r="S335" s="17">
        <f t="shared" si="33"/>
        <v>0.80888880864516355</v>
      </c>
      <c r="T335">
        <v>335</v>
      </c>
    </row>
    <row r="336" spans="1:20">
      <c r="A336">
        <v>336</v>
      </c>
      <c r="B336">
        <v>0.495867768595041</v>
      </c>
      <c r="C336">
        <v>0.495867768595041</v>
      </c>
      <c r="D336">
        <f t="shared" si="31"/>
        <v>121.00000000000007</v>
      </c>
      <c r="K336" s="2">
        <v>0.43795620437956201</v>
      </c>
      <c r="L336" s="5">
        <f t="shared" si="29"/>
        <v>1.3168004335606165E-2</v>
      </c>
      <c r="M336" s="15">
        <f t="shared" si="30"/>
        <v>1.7339633818254277E-4</v>
      </c>
      <c r="Q336">
        <v>136.00000000000009</v>
      </c>
      <c r="R336" s="12">
        <f t="shared" si="32"/>
        <v>0.39860139860139798</v>
      </c>
      <c r="S336" s="17">
        <f t="shared" si="33"/>
        <v>0.80888880864516355</v>
      </c>
      <c r="T336">
        <v>336</v>
      </c>
    </row>
    <row r="337" spans="1:20">
      <c r="A337">
        <v>337</v>
      </c>
      <c r="B337">
        <v>0.495867768595041</v>
      </c>
      <c r="C337">
        <v>0.495867768595041</v>
      </c>
      <c r="D337">
        <f t="shared" si="31"/>
        <v>121.00000000000007</v>
      </c>
      <c r="K337" s="2">
        <v>0.43795620437956201</v>
      </c>
      <c r="L337" s="5">
        <f t="shared" si="29"/>
        <v>1.3168004335606165E-2</v>
      </c>
      <c r="M337" s="15">
        <f t="shared" si="30"/>
        <v>1.7339633818254277E-4</v>
      </c>
      <c r="Q337">
        <v>136.00000000000009</v>
      </c>
      <c r="R337" s="12">
        <f t="shared" si="32"/>
        <v>0.39860139860139798</v>
      </c>
      <c r="S337" s="17">
        <f t="shared" si="33"/>
        <v>0.80888880864516355</v>
      </c>
      <c r="T337">
        <v>337</v>
      </c>
    </row>
    <row r="338" spans="1:20">
      <c r="A338">
        <v>338</v>
      </c>
      <c r="B338">
        <v>0.495867768595041</v>
      </c>
      <c r="C338">
        <v>0.495867768595041</v>
      </c>
      <c r="D338">
        <f t="shared" si="31"/>
        <v>121.00000000000007</v>
      </c>
      <c r="K338" s="2">
        <v>0.43795620437956201</v>
      </c>
      <c r="L338" s="5">
        <f t="shared" si="29"/>
        <v>1.3168004335606165E-2</v>
      </c>
      <c r="M338" s="15">
        <f t="shared" si="30"/>
        <v>1.7339633818254277E-4</v>
      </c>
      <c r="Q338">
        <v>136.00000000000009</v>
      </c>
      <c r="R338" s="12">
        <f t="shared" si="32"/>
        <v>0.39860139860139798</v>
      </c>
      <c r="S338" s="17">
        <f t="shared" si="33"/>
        <v>0.80888880864516355</v>
      </c>
      <c r="T338">
        <v>338</v>
      </c>
    </row>
    <row r="339" spans="1:20">
      <c r="A339">
        <v>339</v>
      </c>
      <c r="B339">
        <v>0.495867768595041</v>
      </c>
      <c r="C339">
        <v>0.495867768595041</v>
      </c>
      <c r="D339">
        <f t="shared" si="31"/>
        <v>121.00000000000007</v>
      </c>
      <c r="K339" s="2">
        <v>0.43795620437956201</v>
      </c>
      <c r="L339" s="5">
        <f t="shared" si="29"/>
        <v>1.3168004335606165E-2</v>
      </c>
      <c r="M339" s="15">
        <f t="shared" si="30"/>
        <v>1.7339633818254277E-4</v>
      </c>
      <c r="Q339">
        <v>136.00000000000009</v>
      </c>
      <c r="R339" s="12">
        <f t="shared" si="32"/>
        <v>0.39860139860139798</v>
      </c>
      <c r="S339" s="17">
        <f t="shared" si="33"/>
        <v>0.80888880864516355</v>
      </c>
      <c r="T339">
        <v>339</v>
      </c>
    </row>
    <row r="340" spans="1:20">
      <c r="A340">
        <v>340</v>
      </c>
      <c r="B340">
        <v>0.495867768595041</v>
      </c>
      <c r="C340">
        <v>0.495867768595041</v>
      </c>
      <c r="D340">
        <f t="shared" si="31"/>
        <v>121.00000000000007</v>
      </c>
      <c r="K340" s="2">
        <v>0.441176470588235</v>
      </c>
      <c r="L340" s="5">
        <f t="shared" si="29"/>
        <v>1.638827054427916E-2</v>
      </c>
      <c r="M340" s="15">
        <f t="shared" si="30"/>
        <v>2.6857541143248797E-4</v>
      </c>
      <c r="Q340">
        <v>135.00000000000014</v>
      </c>
      <c r="R340" s="12">
        <f t="shared" si="32"/>
        <v>0.40559440559440463</v>
      </c>
      <c r="S340" s="17">
        <f t="shared" si="33"/>
        <v>0.81111103180045219</v>
      </c>
      <c r="T340">
        <v>340</v>
      </c>
    </row>
    <row r="341" spans="1:20">
      <c r="A341">
        <v>341</v>
      </c>
      <c r="B341">
        <v>0.495867768595041</v>
      </c>
      <c r="C341">
        <v>0.495867768595041</v>
      </c>
      <c r="D341">
        <f t="shared" si="31"/>
        <v>121.00000000000007</v>
      </c>
      <c r="K341" s="2">
        <v>0.441176470588235</v>
      </c>
      <c r="L341" s="5">
        <f t="shared" si="29"/>
        <v>1.638827054427916E-2</v>
      </c>
      <c r="M341" s="15">
        <f t="shared" si="30"/>
        <v>2.6857541143248797E-4</v>
      </c>
      <c r="Q341">
        <v>135.00000000000014</v>
      </c>
      <c r="R341" s="12">
        <f t="shared" si="32"/>
        <v>0.40559440559440463</v>
      </c>
      <c r="S341" s="17">
        <f t="shared" si="33"/>
        <v>0.81111103180045219</v>
      </c>
      <c r="T341">
        <v>341</v>
      </c>
    </row>
    <row r="342" spans="1:20">
      <c r="A342">
        <v>342</v>
      </c>
      <c r="B342">
        <v>0.495867768595041</v>
      </c>
      <c r="C342">
        <v>0.495867768595041</v>
      </c>
      <c r="D342">
        <f t="shared" si="31"/>
        <v>121.00000000000007</v>
      </c>
      <c r="K342" s="2">
        <v>0.441176470588235</v>
      </c>
      <c r="L342" s="5">
        <f t="shared" si="29"/>
        <v>1.638827054427916E-2</v>
      </c>
      <c r="M342" s="15">
        <f t="shared" si="30"/>
        <v>2.6857541143248797E-4</v>
      </c>
      <c r="Q342">
        <v>135.00000000000014</v>
      </c>
      <c r="R342" s="12">
        <f t="shared" si="32"/>
        <v>0.40559440559440463</v>
      </c>
      <c r="S342" s="17">
        <f t="shared" si="33"/>
        <v>0.81111103180045219</v>
      </c>
      <c r="T342">
        <v>342</v>
      </c>
    </row>
    <row r="343" spans="1:20">
      <c r="A343">
        <v>343</v>
      </c>
      <c r="B343">
        <v>0.495867768595041</v>
      </c>
      <c r="C343">
        <v>0.495867768595041</v>
      </c>
      <c r="D343">
        <f t="shared" si="31"/>
        <v>121.00000000000007</v>
      </c>
      <c r="K343" s="2">
        <v>0.441176470588235</v>
      </c>
      <c r="L343" s="5">
        <f t="shared" si="29"/>
        <v>1.638827054427916E-2</v>
      </c>
      <c r="M343" s="15">
        <f t="shared" si="30"/>
        <v>2.6857541143248797E-4</v>
      </c>
      <c r="Q343">
        <v>135.00000000000014</v>
      </c>
      <c r="R343" s="12">
        <f t="shared" si="32"/>
        <v>0.40559440559440463</v>
      </c>
      <c r="S343" s="17">
        <f t="shared" si="33"/>
        <v>0.81111103180045219</v>
      </c>
      <c r="T343">
        <v>343</v>
      </c>
    </row>
    <row r="344" spans="1:20">
      <c r="A344">
        <v>344</v>
      </c>
      <c r="B344">
        <v>0.495867768595041</v>
      </c>
      <c r="C344">
        <v>0.495867768595041</v>
      </c>
      <c r="D344">
        <f t="shared" si="31"/>
        <v>121.00000000000007</v>
      </c>
      <c r="K344" s="2">
        <v>0.441176470588235</v>
      </c>
      <c r="L344" s="5">
        <f t="shared" si="29"/>
        <v>1.638827054427916E-2</v>
      </c>
      <c r="M344" s="15">
        <f t="shared" si="30"/>
        <v>2.6857541143248797E-4</v>
      </c>
      <c r="Q344">
        <v>135.00000000000014</v>
      </c>
      <c r="R344" s="12">
        <f t="shared" si="32"/>
        <v>0.40559440559440463</v>
      </c>
      <c r="S344" s="17">
        <f t="shared" si="33"/>
        <v>0.81111103180045219</v>
      </c>
      <c r="T344">
        <v>344</v>
      </c>
    </row>
    <row r="345" spans="1:20">
      <c r="A345">
        <v>345</v>
      </c>
      <c r="B345">
        <v>0.495867768595041</v>
      </c>
      <c r="C345">
        <v>0.495867768595041</v>
      </c>
      <c r="D345">
        <f t="shared" si="31"/>
        <v>121.00000000000007</v>
      </c>
      <c r="K345" s="2">
        <v>0.441176470588235</v>
      </c>
      <c r="L345" s="5">
        <f t="shared" si="29"/>
        <v>1.638827054427916E-2</v>
      </c>
      <c r="M345" s="15">
        <f t="shared" si="30"/>
        <v>2.6857541143248797E-4</v>
      </c>
      <c r="Q345">
        <v>135.00000000000014</v>
      </c>
      <c r="R345" s="12">
        <f t="shared" si="32"/>
        <v>0.40559440559440463</v>
      </c>
      <c r="S345" s="17">
        <f t="shared" si="33"/>
        <v>0.81111103180045219</v>
      </c>
      <c r="T345">
        <v>345</v>
      </c>
    </row>
    <row r="346" spans="1:20">
      <c r="A346">
        <v>346</v>
      </c>
      <c r="B346">
        <v>0.495867768595041</v>
      </c>
      <c r="C346">
        <v>0.495867768595041</v>
      </c>
      <c r="D346">
        <f t="shared" si="31"/>
        <v>121.00000000000007</v>
      </c>
      <c r="K346" s="2">
        <v>0.441176470588235</v>
      </c>
      <c r="L346" s="5">
        <f t="shared" si="29"/>
        <v>1.638827054427916E-2</v>
      </c>
      <c r="M346" s="15">
        <f t="shared" si="30"/>
        <v>2.6857541143248797E-4</v>
      </c>
      <c r="Q346">
        <v>134.00000000000023</v>
      </c>
      <c r="R346" s="12">
        <f t="shared" si="32"/>
        <v>0.41258741258741105</v>
      </c>
      <c r="S346" s="17">
        <f t="shared" si="33"/>
        <v>0.81333325495574083</v>
      </c>
      <c r="T346">
        <v>346</v>
      </c>
    </row>
    <row r="347" spans="1:20">
      <c r="A347">
        <v>347</v>
      </c>
      <c r="B347">
        <v>0.495867768595041</v>
      </c>
      <c r="C347">
        <v>0.495867768595041</v>
      </c>
      <c r="D347">
        <f t="shared" si="31"/>
        <v>121.00000000000007</v>
      </c>
      <c r="K347" s="2">
        <v>0.441176470588235</v>
      </c>
      <c r="L347" s="5">
        <f t="shared" si="29"/>
        <v>1.638827054427916E-2</v>
      </c>
      <c r="M347" s="15">
        <f t="shared" si="30"/>
        <v>2.6857541143248797E-4</v>
      </c>
      <c r="Q347">
        <v>134.00000000000023</v>
      </c>
      <c r="R347" s="12">
        <f t="shared" si="32"/>
        <v>0.41258741258741105</v>
      </c>
      <c r="S347" s="17">
        <f t="shared" si="33"/>
        <v>0.81333325495574083</v>
      </c>
      <c r="T347">
        <v>347</v>
      </c>
    </row>
    <row r="348" spans="1:20">
      <c r="A348">
        <v>348</v>
      </c>
      <c r="B348">
        <v>0.495867768595041</v>
      </c>
      <c r="C348">
        <v>0.495867768595041</v>
      </c>
      <c r="D348">
        <f t="shared" si="31"/>
        <v>121.00000000000007</v>
      </c>
      <c r="K348" s="2">
        <v>0.441176470588235</v>
      </c>
      <c r="L348" s="5">
        <f t="shared" si="29"/>
        <v>1.638827054427916E-2</v>
      </c>
      <c r="M348" s="15">
        <f t="shared" si="30"/>
        <v>2.6857541143248797E-4</v>
      </c>
      <c r="Q348">
        <v>134.00000000000023</v>
      </c>
      <c r="R348" s="12">
        <f t="shared" si="32"/>
        <v>0.41258741258741105</v>
      </c>
      <c r="S348" s="17">
        <f t="shared" si="33"/>
        <v>0.81333325495574083</v>
      </c>
      <c r="T348">
        <v>348</v>
      </c>
    </row>
    <row r="349" spans="1:20">
      <c r="A349">
        <v>349</v>
      </c>
      <c r="B349">
        <v>0.495867768595041</v>
      </c>
      <c r="C349">
        <v>0.49180327868852403</v>
      </c>
      <c r="D349">
        <f t="shared" si="31"/>
        <v>121.00000000000007</v>
      </c>
      <c r="K349" s="2">
        <v>0.441176470588235</v>
      </c>
      <c r="L349" s="5">
        <f t="shared" si="29"/>
        <v>1.638827054427916E-2</v>
      </c>
      <c r="M349" s="15">
        <f t="shared" si="30"/>
        <v>2.6857541143248797E-4</v>
      </c>
      <c r="Q349">
        <v>134.00000000000023</v>
      </c>
      <c r="R349" s="12">
        <f t="shared" si="32"/>
        <v>0.41258741258741105</v>
      </c>
      <c r="S349" s="17">
        <f t="shared" si="33"/>
        <v>0.81333325495574083</v>
      </c>
      <c r="T349">
        <v>349</v>
      </c>
    </row>
    <row r="350" spans="1:20">
      <c r="A350">
        <v>350</v>
      </c>
      <c r="B350">
        <v>0.49180327868852403</v>
      </c>
      <c r="C350">
        <v>0.49180327868852403</v>
      </c>
      <c r="D350">
        <f t="shared" si="31"/>
        <v>122.00000000000014</v>
      </c>
      <c r="K350" s="2">
        <v>0.441176470588235</v>
      </c>
      <c r="L350" s="5">
        <f t="shared" si="29"/>
        <v>1.638827054427916E-2</v>
      </c>
      <c r="M350" s="15">
        <f t="shared" si="30"/>
        <v>2.6857541143248797E-4</v>
      </c>
      <c r="Q350">
        <v>134.00000000000023</v>
      </c>
      <c r="R350" s="12">
        <f t="shared" si="32"/>
        <v>0.41258741258741105</v>
      </c>
      <c r="S350" s="17">
        <f t="shared" si="33"/>
        <v>0.81333325495574083</v>
      </c>
      <c r="T350">
        <v>350</v>
      </c>
    </row>
    <row r="351" spans="1:20">
      <c r="A351">
        <v>351</v>
      </c>
      <c r="B351">
        <v>0.49180327868852403</v>
      </c>
      <c r="C351">
        <v>0.49180327868852403</v>
      </c>
      <c r="D351">
        <f t="shared" si="31"/>
        <v>122.00000000000014</v>
      </c>
      <c r="K351" s="2">
        <v>0.441176470588235</v>
      </c>
      <c r="L351" s="5">
        <f t="shared" si="29"/>
        <v>1.638827054427916E-2</v>
      </c>
      <c r="M351" s="15">
        <f t="shared" si="30"/>
        <v>2.6857541143248797E-4</v>
      </c>
      <c r="Q351">
        <v>134.00000000000023</v>
      </c>
      <c r="R351" s="12">
        <f t="shared" si="32"/>
        <v>0.41258741258741105</v>
      </c>
      <c r="S351" s="17">
        <f t="shared" si="33"/>
        <v>0.81333325495574083</v>
      </c>
      <c r="T351">
        <v>351</v>
      </c>
    </row>
    <row r="352" spans="1:20">
      <c r="A352">
        <v>352</v>
      </c>
      <c r="B352">
        <v>0.49180327868852403</v>
      </c>
      <c r="C352">
        <v>0.49180327868852403</v>
      </c>
      <c r="D352">
        <f t="shared" si="31"/>
        <v>122.00000000000014</v>
      </c>
      <c r="K352" s="2">
        <v>0.441176470588235</v>
      </c>
      <c r="L352" s="5">
        <f t="shared" si="29"/>
        <v>1.638827054427916E-2</v>
      </c>
      <c r="M352" s="15">
        <f t="shared" si="30"/>
        <v>2.6857541143248797E-4</v>
      </c>
      <c r="Q352">
        <v>134.00000000000023</v>
      </c>
      <c r="R352" s="12">
        <f t="shared" si="32"/>
        <v>0.41258741258741105</v>
      </c>
      <c r="S352" s="17">
        <f t="shared" si="33"/>
        <v>0.81333325495574083</v>
      </c>
      <c r="T352">
        <v>352</v>
      </c>
    </row>
    <row r="353" spans="1:20">
      <c r="A353">
        <v>353</v>
      </c>
      <c r="B353">
        <v>0.49180327868852403</v>
      </c>
      <c r="C353">
        <v>0.49180327868852403</v>
      </c>
      <c r="D353">
        <f t="shared" si="31"/>
        <v>122.00000000000014</v>
      </c>
      <c r="K353" s="2">
        <v>0.441176470588235</v>
      </c>
      <c r="L353" s="5">
        <f t="shared" si="29"/>
        <v>1.638827054427916E-2</v>
      </c>
      <c r="M353" s="15">
        <f t="shared" si="30"/>
        <v>2.6857541143248797E-4</v>
      </c>
      <c r="Q353">
        <v>134.00000000000023</v>
      </c>
      <c r="R353" s="12">
        <f t="shared" si="32"/>
        <v>0.41258741258741105</v>
      </c>
      <c r="S353" s="17">
        <f t="shared" si="33"/>
        <v>0.81333325495574083</v>
      </c>
      <c r="T353">
        <v>353</v>
      </c>
    </row>
    <row r="354" spans="1:20">
      <c r="A354">
        <v>354</v>
      </c>
      <c r="B354">
        <v>0.49180327868852403</v>
      </c>
      <c r="C354">
        <v>0.49180327868852403</v>
      </c>
      <c r="D354">
        <f t="shared" si="31"/>
        <v>122.00000000000014</v>
      </c>
      <c r="K354" s="2">
        <v>0.441176470588235</v>
      </c>
      <c r="L354" s="5">
        <f t="shared" si="29"/>
        <v>1.638827054427916E-2</v>
      </c>
      <c r="M354" s="15">
        <f t="shared" si="30"/>
        <v>2.6857541143248797E-4</v>
      </c>
      <c r="Q354">
        <v>134.00000000000023</v>
      </c>
      <c r="R354" s="12">
        <f t="shared" si="32"/>
        <v>0.41258741258741105</v>
      </c>
      <c r="S354" s="17">
        <f t="shared" si="33"/>
        <v>0.81333325495574083</v>
      </c>
      <c r="T354">
        <v>354</v>
      </c>
    </row>
    <row r="355" spans="1:20">
      <c r="A355">
        <v>355</v>
      </c>
      <c r="B355">
        <v>0.49180327868852403</v>
      </c>
      <c r="C355">
        <v>0.49180327868852403</v>
      </c>
      <c r="D355">
        <f t="shared" si="31"/>
        <v>122.00000000000014</v>
      </c>
      <c r="K355" s="2">
        <v>0.441176470588235</v>
      </c>
      <c r="L355" s="5">
        <f t="shared" si="29"/>
        <v>1.638827054427916E-2</v>
      </c>
      <c r="M355" s="15">
        <f t="shared" si="30"/>
        <v>2.6857541143248797E-4</v>
      </c>
      <c r="Q355">
        <v>134.00000000000023</v>
      </c>
      <c r="R355" s="12">
        <f t="shared" si="32"/>
        <v>0.41258741258741105</v>
      </c>
      <c r="S355" s="17">
        <f t="shared" si="33"/>
        <v>0.81333325495574083</v>
      </c>
      <c r="T355">
        <v>355</v>
      </c>
    </row>
    <row r="356" spans="1:20">
      <c r="A356">
        <v>356</v>
      </c>
      <c r="B356">
        <v>0.49180327868852403</v>
      </c>
      <c r="C356">
        <v>0.48780487804877998</v>
      </c>
      <c r="D356">
        <f t="shared" si="31"/>
        <v>122.00000000000014</v>
      </c>
      <c r="K356" s="2">
        <v>0.441176470588235</v>
      </c>
      <c r="L356" s="5">
        <f t="shared" si="29"/>
        <v>1.638827054427916E-2</v>
      </c>
      <c r="M356" s="15">
        <f t="shared" si="30"/>
        <v>2.6857541143248797E-4</v>
      </c>
      <c r="Q356">
        <v>134.00000000000023</v>
      </c>
      <c r="R356" s="12">
        <f t="shared" si="32"/>
        <v>0.41258741258741105</v>
      </c>
      <c r="S356" s="17">
        <f t="shared" si="33"/>
        <v>0.81333325495574083</v>
      </c>
      <c r="T356">
        <v>356</v>
      </c>
    </row>
    <row r="357" spans="1:20">
      <c r="A357">
        <v>357</v>
      </c>
      <c r="B357">
        <v>0.48780487804877998</v>
      </c>
      <c r="C357">
        <v>0.48780487804877998</v>
      </c>
      <c r="D357">
        <f t="shared" si="31"/>
        <v>123.00000000000013</v>
      </c>
      <c r="K357" s="2">
        <v>0.43795620437956201</v>
      </c>
      <c r="L357" s="5">
        <f t="shared" ref="L357:L420" si="34">K357-$O$1</f>
        <v>1.3168004335606165E-2</v>
      </c>
      <c r="M357" s="15">
        <f t="shared" ref="M357:M420" si="35">L357*L357</f>
        <v>1.7339633818254277E-4</v>
      </c>
      <c r="Q357">
        <v>134.00000000000023</v>
      </c>
      <c r="R357" s="12">
        <f t="shared" si="32"/>
        <v>0.41258741258741105</v>
      </c>
      <c r="S357" s="17">
        <f t="shared" si="33"/>
        <v>0.81333325495574083</v>
      </c>
      <c r="T357">
        <v>357</v>
      </c>
    </row>
    <row r="358" spans="1:20">
      <c r="A358">
        <v>358</v>
      </c>
      <c r="B358">
        <v>0.48780487804877998</v>
      </c>
      <c r="C358">
        <v>0.48780487804877998</v>
      </c>
      <c r="D358">
        <f t="shared" si="31"/>
        <v>123.00000000000013</v>
      </c>
      <c r="K358" s="2">
        <v>0.43795620437956201</v>
      </c>
      <c r="L358" s="5">
        <f t="shared" si="34"/>
        <v>1.3168004335606165E-2</v>
      </c>
      <c r="M358" s="15">
        <f t="shared" si="35"/>
        <v>1.7339633818254277E-4</v>
      </c>
      <c r="Q358">
        <v>133.00000000000006</v>
      </c>
      <c r="R358" s="12">
        <f t="shared" si="32"/>
        <v>0.41958041958041914</v>
      </c>
      <c r="S358" s="17">
        <f t="shared" si="33"/>
        <v>0.81555547811102991</v>
      </c>
      <c r="T358">
        <v>358</v>
      </c>
    </row>
    <row r="359" spans="1:20">
      <c r="A359">
        <v>359</v>
      </c>
      <c r="B359">
        <v>0.48780487804877998</v>
      </c>
      <c r="C359">
        <v>0.48780487804877998</v>
      </c>
      <c r="D359">
        <f t="shared" si="31"/>
        <v>123.00000000000013</v>
      </c>
      <c r="K359" s="2">
        <v>0.43795620437956201</v>
      </c>
      <c r="L359" s="5">
        <f t="shared" si="34"/>
        <v>1.3168004335606165E-2</v>
      </c>
      <c r="M359" s="15">
        <f t="shared" si="35"/>
        <v>1.7339633818254277E-4</v>
      </c>
      <c r="Q359">
        <v>133.00000000000006</v>
      </c>
      <c r="R359" s="12">
        <f t="shared" si="32"/>
        <v>0.41958041958041914</v>
      </c>
      <c r="S359" s="17">
        <f t="shared" si="33"/>
        <v>0.81555547811102991</v>
      </c>
      <c r="T359">
        <v>359</v>
      </c>
    </row>
    <row r="360" spans="1:20">
      <c r="A360">
        <v>360</v>
      </c>
      <c r="B360">
        <v>0.48780487804877998</v>
      </c>
      <c r="C360">
        <v>0.48780487804877998</v>
      </c>
      <c r="D360">
        <f t="shared" si="31"/>
        <v>123.00000000000013</v>
      </c>
      <c r="K360" s="2">
        <v>0.43795620437956201</v>
      </c>
      <c r="L360" s="5">
        <f t="shared" si="34"/>
        <v>1.3168004335606165E-2</v>
      </c>
      <c r="M360" s="15">
        <f t="shared" si="35"/>
        <v>1.7339633818254277E-4</v>
      </c>
      <c r="Q360">
        <v>133.00000000000006</v>
      </c>
      <c r="R360" s="12">
        <f t="shared" si="32"/>
        <v>0.41958041958041914</v>
      </c>
      <c r="S360" s="17">
        <f t="shared" si="33"/>
        <v>0.81555547811102991</v>
      </c>
      <c r="T360">
        <v>360</v>
      </c>
    </row>
    <row r="361" spans="1:20">
      <c r="A361">
        <v>361</v>
      </c>
      <c r="B361">
        <v>0.48780487804877998</v>
      </c>
      <c r="C361">
        <v>0.48780487804877998</v>
      </c>
      <c r="D361">
        <f t="shared" si="31"/>
        <v>123.00000000000013</v>
      </c>
      <c r="K361" s="2">
        <v>0.43795620437956201</v>
      </c>
      <c r="L361" s="5">
        <f t="shared" si="34"/>
        <v>1.3168004335606165E-2</v>
      </c>
      <c r="M361" s="15">
        <f t="shared" si="35"/>
        <v>1.7339633818254277E-4</v>
      </c>
      <c r="Q361">
        <v>133.00000000000006</v>
      </c>
      <c r="R361" s="12">
        <f t="shared" si="32"/>
        <v>0.41958041958041914</v>
      </c>
      <c r="S361" s="17">
        <f t="shared" si="33"/>
        <v>0.81555547811102991</v>
      </c>
      <c r="T361">
        <v>361</v>
      </c>
    </row>
    <row r="362" spans="1:20">
      <c r="A362">
        <v>362</v>
      </c>
      <c r="B362">
        <v>0.48780487804877998</v>
      </c>
      <c r="C362">
        <v>0.483870967741935</v>
      </c>
      <c r="D362">
        <f t="shared" si="31"/>
        <v>123.00000000000013</v>
      </c>
      <c r="K362" s="2">
        <v>0.43795620437956201</v>
      </c>
      <c r="L362" s="5">
        <f t="shared" si="34"/>
        <v>1.3168004335606165E-2</v>
      </c>
      <c r="M362" s="15">
        <f t="shared" si="35"/>
        <v>1.7339633818254277E-4</v>
      </c>
      <c r="Q362">
        <v>133.00000000000006</v>
      </c>
      <c r="R362" s="12">
        <f t="shared" si="32"/>
        <v>0.41958041958041914</v>
      </c>
      <c r="S362" s="17">
        <f t="shared" si="33"/>
        <v>0.81555547811102991</v>
      </c>
      <c r="T362">
        <v>362</v>
      </c>
    </row>
    <row r="363" spans="1:20">
      <c r="A363">
        <v>363</v>
      </c>
      <c r="B363">
        <v>0.483870967741935</v>
      </c>
      <c r="C363">
        <v>0.483870967741935</v>
      </c>
      <c r="D363">
        <f t="shared" si="31"/>
        <v>124.00000000000013</v>
      </c>
      <c r="K363" s="2">
        <v>0.434782608695652</v>
      </c>
      <c r="L363" s="5">
        <f t="shared" si="34"/>
        <v>9.9944086516961517E-3</v>
      </c>
      <c r="M363" s="15">
        <f t="shared" si="35"/>
        <v>9.9888204297098895E-5</v>
      </c>
      <c r="Q363">
        <v>133.00000000000006</v>
      </c>
      <c r="R363" s="12">
        <f t="shared" si="32"/>
        <v>0.41958041958041914</v>
      </c>
      <c r="S363" s="17">
        <f t="shared" si="33"/>
        <v>0.81555547811102991</v>
      </c>
      <c r="T363">
        <v>363</v>
      </c>
    </row>
    <row r="364" spans="1:20">
      <c r="A364">
        <v>364</v>
      </c>
      <c r="B364">
        <v>0.483870967741935</v>
      </c>
      <c r="C364">
        <v>0.483870967741935</v>
      </c>
      <c r="D364">
        <f t="shared" si="31"/>
        <v>124.00000000000013</v>
      </c>
      <c r="K364" s="2">
        <v>0.434782608695652</v>
      </c>
      <c r="L364" s="5">
        <f t="shared" si="34"/>
        <v>9.9944086516961517E-3</v>
      </c>
      <c r="M364" s="15">
        <f t="shared" si="35"/>
        <v>9.9888204297098895E-5</v>
      </c>
      <c r="Q364">
        <v>133.00000000000006</v>
      </c>
      <c r="R364" s="12">
        <f t="shared" si="32"/>
        <v>0.41958041958041914</v>
      </c>
      <c r="S364" s="17">
        <f t="shared" si="33"/>
        <v>0.81555547811102991</v>
      </c>
      <c r="T364">
        <v>364</v>
      </c>
    </row>
    <row r="365" spans="1:20">
      <c r="A365">
        <v>365</v>
      </c>
      <c r="B365">
        <v>0.483870967741935</v>
      </c>
      <c r="C365">
        <v>0.483870967741935</v>
      </c>
      <c r="D365">
        <f t="shared" si="31"/>
        <v>124.00000000000013</v>
      </c>
      <c r="K365" s="2">
        <v>0.434782608695652</v>
      </c>
      <c r="L365" s="5">
        <f t="shared" si="34"/>
        <v>9.9944086516961517E-3</v>
      </c>
      <c r="M365" s="15">
        <f t="shared" si="35"/>
        <v>9.9888204297098895E-5</v>
      </c>
      <c r="Q365">
        <v>133.00000000000006</v>
      </c>
      <c r="R365" s="12">
        <f t="shared" si="32"/>
        <v>0.41958041958041914</v>
      </c>
      <c r="S365" s="17">
        <f t="shared" si="33"/>
        <v>0.81555547811102991</v>
      </c>
      <c r="T365">
        <v>365</v>
      </c>
    </row>
    <row r="366" spans="1:20">
      <c r="A366">
        <v>366</v>
      </c>
      <c r="B366">
        <v>0.483870967741935</v>
      </c>
      <c r="C366">
        <v>0.483870967741935</v>
      </c>
      <c r="D366">
        <f t="shared" si="31"/>
        <v>124.00000000000013</v>
      </c>
      <c r="K366" s="2">
        <v>0.434782608695652</v>
      </c>
      <c r="L366" s="5">
        <f t="shared" si="34"/>
        <v>9.9944086516961517E-3</v>
      </c>
      <c r="M366" s="15">
        <f t="shared" si="35"/>
        <v>9.9888204297098895E-5</v>
      </c>
      <c r="Q366">
        <v>133.00000000000006</v>
      </c>
      <c r="R366" s="12">
        <f t="shared" si="32"/>
        <v>0.41958041958041914</v>
      </c>
      <c r="S366" s="17">
        <f t="shared" si="33"/>
        <v>0.81555547811102991</v>
      </c>
      <c r="T366">
        <v>366</v>
      </c>
    </row>
    <row r="367" spans="1:20">
      <c r="A367">
        <v>367</v>
      </c>
      <c r="B367">
        <v>0.483870967741935</v>
      </c>
      <c r="C367">
        <v>0.483870967741935</v>
      </c>
      <c r="D367">
        <f t="shared" si="31"/>
        <v>124.00000000000013</v>
      </c>
      <c r="K367" s="2">
        <v>0.434782608695652</v>
      </c>
      <c r="L367" s="5">
        <f t="shared" si="34"/>
        <v>9.9944086516961517E-3</v>
      </c>
      <c r="M367" s="15">
        <f t="shared" si="35"/>
        <v>9.9888204297098895E-5</v>
      </c>
      <c r="Q367">
        <v>133.00000000000006</v>
      </c>
      <c r="R367" s="12">
        <f t="shared" si="32"/>
        <v>0.41958041958041914</v>
      </c>
      <c r="S367" s="17">
        <f t="shared" si="33"/>
        <v>0.81555547811102991</v>
      </c>
      <c r="T367">
        <v>367</v>
      </c>
    </row>
    <row r="368" spans="1:20">
      <c r="A368">
        <v>368</v>
      </c>
      <c r="B368">
        <v>0.483870967741935</v>
      </c>
      <c r="C368">
        <v>0.483870967741935</v>
      </c>
      <c r="D368">
        <f t="shared" si="31"/>
        <v>124.00000000000013</v>
      </c>
      <c r="K368" s="2">
        <v>0.434782608695652</v>
      </c>
      <c r="L368" s="5">
        <f t="shared" si="34"/>
        <v>9.9944086516961517E-3</v>
      </c>
      <c r="M368" s="15">
        <f t="shared" si="35"/>
        <v>9.9888204297098895E-5</v>
      </c>
      <c r="Q368">
        <v>133.00000000000006</v>
      </c>
      <c r="R368" s="12">
        <f t="shared" si="32"/>
        <v>0.41958041958041914</v>
      </c>
      <c r="S368" s="17">
        <f t="shared" si="33"/>
        <v>0.81555547811102991</v>
      </c>
      <c r="T368">
        <v>368</v>
      </c>
    </row>
    <row r="369" spans="1:20">
      <c r="A369">
        <v>369</v>
      </c>
      <c r="B369">
        <v>0.483870967741935</v>
      </c>
      <c r="C369">
        <v>0.483870967741935</v>
      </c>
      <c r="D369">
        <f t="shared" si="31"/>
        <v>124.00000000000013</v>
      </c>
      <c r="K369" s="2">
        <v>0.434782608695652</v>
      </c>
      <c r="L369" s="5">
        <f t="shared" si="34"/>
        <v>9.9944086516961517E-3</v>
      </c>
      <c r="M369" s="15">
        <f t="shared" si="35"/>
        <v>9.9888204297098895E-5</v>
      </c>
      <c r="Q369">
        <v>133.00000000000006</v>
      </c>
      <c r="R369" s="12">
        <f t="shared" si="32"/>
        <v>0.41958041958041914</v>
      </c>
      <c r="S369" s="17">
        <f t="shared" si="33"/>
        <v>0.81555547811102991</v>
      </c>
      <c r="T369">
        <v>369</v>
      </c>
    </row>
    <row r="370" spans="1:20">
      <c r="A370">
        <v>370</v>
      </c>
      <c r="B370">
        <v>0.483870967741935</v>
      </c>
      <c r="C370">
        <v>0.483870967741935</v>
      </c>
      <c r="D370">
        <f t="shared" si="31"/>
        <v>124.00000000000013</v>
      </c>
      <c r="K370" s="2">
        <v>0.43165467625899201</v>
      </c>
      <c r="L370" s="5">
        <f t="shared" si="34"/>
        <v>6.8664762150361658E-3</v>
      </c>
      <c r="M370" s="15">
        <f t="shared" si="35"/>
        <v>4.7148495611657389E-5</v>
      </c>
      <c r="Q370">
        <v>133.00000000000006</v>
      </c>
      <c r="R370" s="12">
        <f t="shared" si="32"/>
        <v>0.41958041958041914</v>
      </c>
      <c r="S370" s="17">
        <f t="shared" si="33"/>
        <v>0.81555547811102991</v>
      </c>
      <c r="T370">
        <v>370</v>
      </c>
    </row>
    <row r="371" spans="1:20">
      <c r="A371">
        <v>371</v>
      </c>
      <c r="B371">
        <v>0.483870967741935</v>
      </c>
      <c r="C371">
        <v>0.483870967741935</v>
      </c>
      <c r="D371">
        <f t="shared" si="31"/>
        <v>124.00000000000013</v>
      </c>
      <c r="K371" s="2">
        <v>0.43165467625899201</v>
      </c>
      <c r="L371" s="5">
        <f t="shared" si="34"/>
        <v>6.8664762150361658E-3</v>
      </c>
      <c r="M371" s="15">
        <f t="shared" si="35"/>
        <v>4.7148495611657389E-5</v>
      </c>
      <c r="Q371">
        <v>133.00000000000006</v>
      </c>
      <c r="R371" s="12">
        <f t="shared" si="32"/>
        <v>0.41958041958041914</v>
      </c>
      <c r="S371" s="17">
        <f t="shared" si="33"/>
        <v>0.81555547811102991</v>
      </c>
      <c r="T371">
        <v>371</v>
      </c>
    </row>
    <row r="372" spans="1:20">
      <c r="A372">
        <v>372</v>
      </c>
      <c r="B372">
        <v>0.483870967741935</v>
      </c>
      <c r="C372">
        <v>0.483870967741935</v>
      </c>
      <c r="D372">
        <f t="shared" si="31"/>
        <v>124.00000000000013</v>
      </c>
      <c r="K372" s="2">
        <v>0.43165467625899201</v>
      </c>
      <c r="L372" s="5">
        <f t="shared" si="34"/>
        <v>6.8664762150361658E-3</v>
      </c>
      <c r="M372" s="15">
        <f t="shared" si="35"/>
        <v>4.7148495611657389E-5</v>
      </c>
      <c r="Q372">
        <v>133.00000000000006</v>
      </c>
      <c r="R372" s="12">
        <f t="shared" si="32"/>
        <v>0.41958041958041914</v>
      </c>
      <c r="S372" s="17">
        <f t="shared" si="33"/>
        <v>0.81555547811102991</v>
      </c>
      <c r="T372">
        <v>372</v>
      </c>
    </row>
    <row r="373" spans="1:20">
      <c r="A373">
        <v>373</v>
      </c>
      <c r="B373">
        <v>0.483870967741935</v>
      </c>
      <c r="C373">
        <v>0.483870967741935</v>
      </c>
      <c r="D373">
        <f t="shared" si="31"/>
        <v>124.00000000000013</v>
      </c>
      <c r="K373" s="2">
        <v>0.43165467625899201</v>
      </c>
      <c r="L373" s="5">
        <f t="shared" si="34"/>
        <v>6.8664762150361658E-3</v>
      </c>
      <c r="M373" s="15">
        <f t="shared" si="35"/>
        <v>4.7148495611657389E-5</v>
      </c>
      <c r="Q373">
        <v>133.00000000000006</v>
      </c>
      <c r="R373" s="12">
        <f t="shared" si="32"/>
        <v>0.41958041958041914</v>
      </c>
      <c r="S373" s="17">
        <f t="shared" si="33"/>
        <v>0.81555547811102991</v>
      </c>
      <c r="T373">
        <v>373</v>
      </c>
    </row>
    <row r="374" spans="1:20">
      <c r="A374">
        <v>374</v>
      </c>
      <c r="B374">
        <v>0.483870967741935</v>
      </c>
      <c r="C374">
        <v>0.48</v>
      </c>
      <c r="D374">
        <f t="shared" si="31"/>
        <v>124.00000000000013</v>
      </c>
      <c r="K374" s="2">
        <v>0.43165467625899201</v>
      </c>
      <c r="L374" s="5">
        <f t="shared" si="34"/>
        <v>6.8664762150361658E-3</v>
      </c>
      <c r="M374" s="15">
        <f t="shared" si="35"/>
        <v>4.7148495611657389E-5</v>
      </c>
      <c r="Q374">
        <v>133.00000000000006</v>
      </c>
      <c r="R374" s="12">
        <f t="shared" si="32"/>
        <v>0.41958041958041914</v>
      </c>
      <c r="S374" s="17">
        <f t="shared" si="33"/>
        <v>0.81555547811102991</v>
      </c>
      <c r="T374">
        <v>374</v>
      </c>
    </row>
    <row r="375" spans="1:20">
      <c r="A375">
        <v>375</v>
      </c>
      <c r="B375">
        <v>0.48</v>
      </c>
      <c r="C375">
        <v>0.48</v>
      </c>
      <c r="D375">
        <f t="shared" si="31"/>
        <v>125</v>
      </c>
      <c r="K375" s="2">
        <v>0.43165467625899201</v>
      </c>
      <c r="L375" s="5">
        <f t="shared" si="34"/>
        <v>6.8664762150361658E-3</v>
      </c>
      <c r="M375" s="15">
        <f t="shared" si="35"/>
        <v>4.7148495611657389E-5</v>
      </c>
      <c r="Q375">
        <v>133.00000000000006</v>
      </c>
      <c r="R375" s="12">
        <f t="shared" si="32"/>
        <v>0.41958041958041914</v>
      </c>
      <c r="S375" s="17">
        <f t="shared" si="33"/>
        <v>0.81555547811102991</v>
      </c>
      <c r="T375">
        <v>375</v>
      </c>
    </row>
    <row r="376" spans="1:20">
      <c r="A376">
        <v>376</v>
      </c>
      <c r="B376">
        <v>0.48</v>
      </c>
      <c r="C376">
        <v>0.48</v>
      </c>
      <c r="D376">
        <f t="shared" si="31"/>
        <v>125</v>
      </c>
      <c r="K376" s="2">
        <v>0.43165467625899201</v>
      </c>
      <c r="L376" s="5">
        <f t="shared" si="34"/>
        <v>6.8664762150361658E-3</v>
      </c>
      <c r="M376" s="15">
        <f t="shared" si="35"/>
        <v>4.7148495611657389E-5</v>
      </c>
      <c r="Q376">
        <v>133.00000000000006</v>
      </c>
      <c r="R376" s="12">
        <f t="shared" si="32"/>
        <v>0.41958041958041914</v>
      </c>
      <c r="S376" s="17">
        <f t="shared" si="33"/>
        <v>0.81555547811102991</v>
      </c>
      <c r="T376">
        <v>376</v>
      </c>
    </row>
    <row r="377" spans="1:20">
      <c r="A377">
        <v>377</v>
      </c>
      <c r="B377">
        <v>0.48</v>
      </c>
      <c r="C377">
        <v>0.48</v>
      </c>
      <c r="D377">
        <f t="shared" si="31"/>
        <v>125</v>
      </c>
      <c r="K377" s="2">
        <v>0.43165467625899201</v>
      </c>
      <c r="L377" s="5">
        <f t="shared" si="34"/>
        <v>6.8664762150361658E-3</v>
      </c>
      <c r="M377" s="15">
        <f t="shared" si="35"/>
        <v>4.7148495611657389E-5</v>
      </c>
      <c r="Q377">
        <v>133.00000000000006</v>
      </c>
      <c r="R377" s="12">
        <f t="shared" si="32"/>
        <v>0.41958041958041914</v>
      </c>
      <c r="S377" s="17">
        <f t="shared" si="33"/>
        <v>0.81555547811102991</v>
      </c>
      <c r="T377">
        <v>377</v>
      </c>
    </row>
    <row r="378" spans="1:20">
      <c r="A378">
        <v>378</v>
      </c>
      <c r="B378">
        <v>0.48</v>
      </c>
      <c r="C378">
        <v>0.48</v>
      </c>
      <c r="D378">
        <f t="shared" si="31"/>
        <v>125</v>
      </c>
      <c r="K378" s="2">
        <v>0.43165467625899201</v>
      </c>
      <c r="L378" s="5">
        <f t="shared" si="34"/>
        <v>6.8664762150361658E-3</v>
      </c>
      <c r="M378" s="15">
        <f t="shared" si="35"/>
        <v>4.7148495611657389E-5</v>
      </c>
      <c r="Q378">
        <v>133.00000000000006</v>
      </c>
      <c r="R378" s="12">
        <f t="shared" si="32"/>
        <v>0.41958041958041914</v>
      </c>
      <c r="S378" s="17">
        <f t="shared" si="33"/>
        <v>0.81555547811102991</v>
      </c>
      <c r="T378">
        <v>378</v>
      </c>
    </row>
    <row r="379" spans="1:20">
      <c r="A379">
        <v>379</v>
      </c>
      <c r="B379">
        <v>0.48</v>
      </c>
      <c r="C379">
        <v>0.48</v>
      </c>
      <c r="D379">
        <f t="shared" si="31"/>
        <v>125</v>
      </c>
      <c r="K379" s="2">
        <v>0.43165467625899201</v>
      </c>
      <c r="L379" s="5">
        <f t="shared" si="34"/>
        <v>6.8664762150361658E-3</v>
      </c>
      <c r="M379" s="15">
        <f t="shared" si="35"/>
        <v>4.7148495611657389E-5</v>
      </c>
      <c r="Q379">
        <v>133.00000000000006</v>
      </c>
      <c r="R379" s="12">
        <f t="shared" si="32"/>
        <v>0.41958041958041914</v>
      </c>
      <c r="S379" s="17">
        <f t="shared" si="33"/>
        <v>0.81555547811102991</v>
      </c>
      <c r="T379">
        <v>379</v>
      </c>
    </row>
    <row r="380" spans="1:20">
      <c r="A380">
        <v>380</v>
      </c>
      <c r="B380">
        <v>0.48</v>
      </c>
      <c r="C380">
        <v>0.48</v>
      </c>
      <c r="D380">
        <f t="shared" si="31"/>
        <v>125</v>
      </c>
      <c r="K380" s="2">
        <v>0.43165467625899201</v>
      </c>
      <c r="L380" s="5">
        <f t="shared" si="34"/>
        <v>6.8664762150361658E-3</v>
      </c>
      <c r="M380" s="15">
        <f t="shared" si="35"/>
        <v>4.7148495611657389E-5</v>
      </c>
      <c r="Q380">
        <v>133.00000000000006</v>
      </c>
      <c r="R380" s="12">
        <f t="shared" si="32"/>
        <v>0.41958041958041914</v>
      </c>
      <c r="S380" s="17">
        <f t="shared" si="33"/>
        <v>0.81555547811102991</v>
      </c>
      <c r="T380">
        <v>380</v>
      </c>
    </row>
    <row r="381" spans="1:20">
      <c r="A381">
        <v>381</v>
      </c>
      <c r="B381">
        <v>0.48</v>
      </c>
      <c r="C381">
        <v>0.48</v>
      </c>
      <c r="D381">
        <f t="shared" si="31"/>
        <v>125</v>
      </c>
      <c r="K381" s="2">
        <v>0.43165467625899201</v>
      </c>
      <c r="L381" s="5">
        <f t="shared" si="34"/>
        <v>6.8664762150361658E-3</v>
      </c>
      <c r="M381" s="15">
        <f t="shared" si="35"/>
        <v>4.7148495611657389E-5</v>
      </c>
      <c r="Q381">
        <v>133.00000000000006</v>
      </c>
      <c r="R381" s="12">
        <f t="shared" si="32"/>
        <v>0.41958041958041914</v>
      </c>
      <c r="S381" s="17">
        <f t="shared" si="33"/>
        <v>0.81555547811102991</v>
      </c>
      <c r="T381">
        <v>381</v>
      </c>
    </row>
    <row r="382" spans="1:20">
      <c r="A382">
        <v>382</v>
      </c>
      <c r="B382">
        <v>0.48</v>
      </c>
      <c r="C382">
        <v>0.48</v>
      </c>
      <c r="D382">
        <f t="shared" si="31"/>
        <v>125</v>
      </c>
      <c r="K382" s="2">
        <v>0.43165467625899201</v>
      </c>
      <c r="L382" s="5">
        <f t="shared" si="34"/>
        <v>6.8664762150361658E-3</v>
      </c>
      <c r="M382" s="15">
        <f t="shared" si="35"/>
        <v>4.7148495611657389E-5</v>
      </c>
      <c r="Q382">
        <v>133.00000000000006</v>
      </c>
      <c r="R382" s="12">
        <f t="shared" si="32"/>
        <v>0.41958041958041914</v>
      </c>
      <c r="S382" s="17">
        <f t="shared" si="33"/>
        <v>0.81555547811102991</v>
      </c>
      <c r="T382">
        <v>382</v>
      </c>
    </row>
    <row r="383" spans="1:20">
      <c r="A383">
        <v>383</v>
      </c>
      <c r="B383">
        <v>0.48</v>
      </c>
      <c r="C383">
        <v>0.48</v>
      </c>
      <c r="D383">
        <f t="shared" si="31"/>
        <v>125</v>
      </c>
      <c r="K383" s="2">
        <v>0.43165467625899201</v>
      </c>
      <c r="L383" s="5">
        <f t="shared" si="34"/>
        <v>6.8664762150361658E-3</v>
      </c>
      <c r="M383" s="15">
        <f t="shared" si="35"/>
        <v>4.7148495611657389E-5</v>
      </c>
      <c r="Q383">
        <v>133.00000000000006</v>
      </c>
      <c r="R383" s="12">
        <f t="shared" si="32"/>
        <v>0.41958041958041914</v>
      </c>
      <c r="S383" s="17">
        <f t="shared" si="33"/>
        <v>0.81555547811102991</v>
      </c>
      <c r="T383">
        <v>383</v>
      </c>
    </row>
    <row r="384" spans="1:20">
      <c r="A384">
        <v>384</v>
      </c>
      <c r="B384">
        <v>0.48</v>
      </c>
      <c r="C384">
        <v>0.48</v>
      </c>
      <c r="D384">
        <f t="shared" si="31"/>
        <v>125</v>
      </c>
      <c r="K384" s="2">
        <v>0.43165467625899201</v>
      </c>
      <c r="L384" s="5">
        <f t="shared" si="34"/>
        <v>6.8664762150361658E-3</v>
      </c>
      <c r="M384" s="15">
        <f t="shared" si="35"/>
        <v>4.7148495611657389E-5</v>
      </c>
      <c r="Q384">
        <v>133.00000000000006</v>
      </c>
      <c r="R384" s="12">
        <f t="shared" si="32"/>
        <v>0.41958041958041914</v>
      </c>
      <c r="S384" s="17">
        <f t="shared" si="33"/>
        <v>0.81555547811102991</v>
      </c>
      <c r="T384">
        <v>384</v>
      </c>
    </row>
    <row r="385" spans="1:20">
      <c r="A385">
        <v>385</v>
      </c>
      <c r="B385">
        <v>0.48</v>
      </c>
      <c r="C385">
        <v>0.48</v>
      </c>
      <c r="D385">
        <f t="shared" si="31"/>
        <v>125</v>
      </c>
      <c r="K385" s="2">
        <v>0.43165467625899201</v>
      </c>
      <c r="L385" s="5">
        <f t="shared" si="34"/>
        <v>6.8664762150361658E-3</v>
      </c>
      <c r="M385" s="15">
        <f t="shared" si="35"/>
        <v>4.7148495611657389E-5</v>
      </c>
      <c r="Q385">
        <v>133.00000000000006</v>
      </c>
      <c r="R385" s="12">
        <f t="shared" si="32"/>
        <v>0.41958041958041914</v>
      </c>
      <c r="S385" s="17">
        <f t="shared" si="33"/>
        <v>0.81555547811102991</v>
      </c>
      <c r="T385">
        <v>385</v>
      </c>
    </row>
    <row r="386" spans="1:20">
      <c r="A386">
        <v>386</v>
      </c>
      <c r="B386">
        <v>0.48</v>
      </c>
      <c r="C386">
        <v>0.476190476190476</v>
      </c>
      <c r="D386">
        <f t="shared" ref="D386:D449" si="36">60/B386</f>
        <v>125</v>
      </c>
      <c r="K386" s="2">
        <v>0.43165467625899201</v>
      </c>
      <c r="L386" s="5">
        <f t="shared" si="34"/>
        <v>6.8664762150361658E-3</v>
      </c>
      <c r="M386" s="15">
        <f t="shared" si="35"/>
        <v>4.7148495611657389E-5</v>
      </c>
      <c r="Q386">
        <v>134.00000000000023</v>
      </c>
      <c r="R386" s="12">
        <f t="shared" ref="R386:R449" si="37">1-((Q386-50)/(193-50))</f>
        <v>0.41258741258741105</v>
      </c>
      <c r="S386" s="17">
        <f t="shared" ref="S386:S449" si="38">1-((Q386-50)/(193-50))*($P$3)/0.7</f>
        <v>0.81333325495574083</v>
      </c>
      <c r="T386">
        <v>386</v>
      </c>
    </row>
    <row r="387" spans="1:20">
      <c r="A387">
        <v>387</v>
      </c>
      <c r="B387">
        <v>0.476190476190476</v>
      </c>
      <c r="C387">
        <v>0.476190476190476</v>
      </c>
      <c r="D387">
        <f t="shared" si="36"/>
        <v>126.00000000000006</v>
      </c>
      <c r="K387" s="2">
        <v>0.42857142857142799</v>
      </c>
      <c r="L387" s="5">
        <f t="shared" si="34"/>
        <v>3.7832285274721489E-3</v>
      </c>
      <c r="M387" s="15">
        <f t="shared" si="35"/>
        <v>1.4312818091079083E-5</v>
      </c>
      <c r="Q387">
        <v>135.00000000000014</v>
      </c>
      <c r="R387" s="12">
        <f t="shared" si="37"/>
        <v>0.40559440559440463</v>
      </c>
      <c r="S387" s="17">
        <f t="shared" si="38"/>
        <v>0.81111103180045219</v>
      </c>
      <c r="T387">
        <v>387</v>
      </c>
    </row>
    <row r="388" spans="1:20">
      <c r="A388">
        <v>388</v>
      </c>
      <c r="B388">
        <v>0.476190476190476</v>
      </c>
      <c r="C388">
        <v>0.476190476190476</v>
      </c>
      <c r="D388">
        <f t="shared" si="36"/>
        <v>126.00000000000006</v>
      </c>
      <c r="K388" s="2">
        <v>0.42857142857142799</v>
      </c>
      <c r="L388" s="5">
        <f t="shared" si="34"/>
        <v>3.7832285274721489E-3</v>
      </c>
      <c r="M388" s="15">
        <f t="shared" si="35"/>
        <v>1.4312818091079083E-5</v>
      </c>
      <c r="Q388">
        <v>135.00000000000014</v>
      </c>
      <c r="R388" s="12">
        <f t="shared" si="37"/>
        <v>0.40559440559440463</v>
      </c>
      <c r="S388" s="17">
        <f t="shared" si="38"/>
        <v>0.81111103180045219</v>
      </c>
      <c r="T388">
        <v>388</v>
      </c>
    </row>
    <row r="389" spans="1:20">
      <c r="A389">
        <v>389</v>
      </c>
      <c r="B389">
        <v>0.476190476190476</v>
      </c>
      <c r="C389">
        <v>0.476190476190476</v>
      </c>
      <c r="D389">
        <f t="shared" si="36"/>
        <v>126.00000000000006</v>
      </c>
      <c r="K389" s="2">
        <v>0.42857142857142799</v>
      </c>
      <c r="L389" s="5">
        <f t="shared" si="34"/>
        <v>3.7832285274721489E-3</v>
      </c>
      <c r="M389" s="15">
        <f t="shared" si="35"/>
        <v>1.4312818091079083E-5</v>
      </c>
      <c r="Q389">
        <v>135.00000000000014</v>
      </c>
      <c r="R389" s="12">
        <f t="shared" si="37"/>
        <v>0.40559440559440463</v>
      </c>
      <c r="S389" s="17">
        <f t="shared" si="38"/>
        <v>0.81111103180045219</v>
      </c>
      <c r="T389">
        <v>389</v>
      </c>
    </row>
    <row r="390" spans="1:20">
      <c r="A390">
        <v>390</v>
      </c>
      <c r="B390">
        <v>0.476190476190476</v>
      </c>
      <c r="C390">
        <v>0.476190476190476</v>
      </c>
      <c r="D390">
        <f t="shared" si="36"/>
        <v>126.00000000000006</v>
      </c>
      <c r="K390" s="2">
        <v>0.42857142857142799</v>
      </c>
      <c r="L390" s="5">
        <f t="shared" si="34"/>
        <v>3.7832285274721489E-3</v>
      </c>
      <c r="M390" s="15">
        <f t="shared" si="35"/>
        <v>1.4312818091079083E-5</v>
      </c>
      <c r="Q390">
        <v>135.00000000000014</v>
      </c>
      <c r="R390" s="12">
        <f t="shared" si="37"/>
        <v>0.40559440559440463</v>
      </c>
      <c r="S390" s="17">
        <f t="shared" si="38"/>
        <v>0.81111103180045219</v>
      </c>
      <c r="T390">
        <v>390</v>
      </c>
    </row>
    <row r="391" spans="1:20">
      <c r="A391">
        <v>391</v>
      </c>
      <c r="B391">
        <v>0.476190476190476</v>
      </c>
      <c r="C391">
        <v>0.476190476190476</v>
      </c>
      <c r="D391">
        <f t="shared" si="36"/>
        <v>126.00000000000006</v>
      </c>
      <c r="K391" s="2">
        <v>0.42857142857142799</v>
      </c>
      <c r="L391" s="5">
        <f t="shared" si="34"/>
        <v>3.7832285274721489E-3</v>
      </c>
      <c r="M391" s="15">
        <f t="shared" si="35"/>
        <v>1.4312818091079083E-5</v>
      </c>
      <c r="Q391">
        <v>135.00000000000014</v>
      </c>
      <c r="R391" s="12">
        <f t="shared" si="37"/>
        <v>0.40559440559440463</v>
      </c>
      <c r="S391" s="17">
        <f t="shared" si="38"/>
        <v>0.81111103180045219</v>
      </c>
      <c r="T391">
        <v>391</v>
      </c>
    </row>
    <row r="392" spans="1:20">
      <c r="A392">
        <v>392</v>
      </c>
      <c r="B392">
        <v>0.476190476190476</v>
      </c>
      <c r="C392">
        <v>0.476190476190476</v>
      </c>
      <c r="D392">
        <f t="shared" si="36"/>
        <v>126.00000000000006</v>
      </c>
      <c r="K392" s="2">
        <v>0.42857142857142799</v>
      </c>
      <c r="L392" s="5">
        <f t="shared" si="34"/>
        <v>3.7832285274721489E-3</v>
      </c>
      <c r="M392" s="15">
        <f t="shared" si="35"/>
        <v>1.4312818091079083E-5</v>
      </c>
      <c r="Q392">
        <v>135.00000000000014</v>
      </c>
      <c r="R392" s="12">
        <f t="shared" si="37"/>
        <v>0.40559440559440463</v>
      </c>
      <c r="S392" s="17">
        <f t="shared" si="38"/>
        <v>0.81111103180045219</v>
      </c>
      <c r="T392">
        <v>392</v>
      </c>
    </row>
    <row r="393" spans="1:20">
      <c r="A393">
        <v>393</v>
      </c>
      <c r="B393">
        <v>0.476190476190476</v>
      </c>
      <c r="C393">
        <v>0.476190476190476</v>
      </c>
      <c r="D393">
        <f t="shared" si="36"/>
        <v>126.00000000000006</v>
      </c>
      <c r="K393" s="2">
        <v>0.42553191489361702</v>
      </c>
      <c r="L393" s="5">
        <f t="shared" si="34"/>
        <v>7.4371484966118118E-4</v>
      </c>
      <c r="M393" s="15">
        <f t="shared" si="35"/>
        <v>5.531117776065533E-7</v>
      </c>
      <c r="Q393">
        <v>136.00000000000009</v>
      </c>
      <c r="R393" s="12">
        <f t="shared" si="37"/>
        <v>0.39860139860139798</v>
      </c>
      <c r="S393" s="17">
        <f t="shared" si="38"/>
        <v>0.80888880864516355</v>
      </c>
      <c r="T393">
        <v>393</v>
      </c>
    </row>
    <row r="394" spans="1:20">
      <c r="A394">
        <v>394</v>
      </c>
      <c r="B394">
        <v>0.476190476190476</v>
      </c>
      <c r="C394">
        <v>0.476190476190476</v>
      </c>
      <c r="D394">
        <f t="shared" si="36"/>
        <v>126.00000000000006</v>
      </c>
      <c r="K394" s="2">
        <v>0.42553191489361702</v>
      </c>
      <c r="L394" s="5">
        <f t="shared" si="34"/>
        <v>7.4371484966118118E-4</v>
      </c>
      <c r="M394" s="15">
        <f t="shared" si="35"/>
        <v>5.531117776065533E-7</v>
      </c>
      <c r="Q394">
        <v>136.00000000000009</v>
      </c>
      <c r="R394" s="12">
        <f t="shared" si="37"/>
        <v>0.39860139860139798</v>
      </c>
      <c r="S394" s="17">
        <f t="shared" si="38"/>
        <v>0.80888880864516355</v>
      </c>
      <c r="T394">
        <v>394</v>
      </c>
    </row>
    <row r="395" spans="1:20">
      <c r="A395">
        <v>395</v>
      </c>
      <c r="B395">
        <v>0.476190476190476</v>
      </c>
      <c r="C395">
        <v>0.476190476190476</v>
      </c>
      <c r="D395">
        <f t="shared" si="36"/>
        <v>126.00000000000006</v>
      </c>
      <c r="K395" s="2">
        <v>0.42553191489361702</v>
      </c>
      <c r="L395" s="5">
        <f t="shared" si="34"/>
        <v>7.4371484966118118E-4</v>
      </c>
      <c r="M395" s="15">
        <f t="shared" si="35"/>
        <v>5.531117776065533E-7</v>
      </c>
      <c r="Q395">
        <v>136.00000000000009</v>
      </c>
      <c r="R395" s="12">
        <f t="shared" si="37"/>
        <v>0.39860139860139798</v>
      </c>
      <c r="S395" s="17">
        <f t="shared" si="38"/>
        <v>0.80888880864516355</v>
      </c>
      <c r="T395">
        <v>395</v>
      </c>
    </row>
    <row r="396" spans="1:20">
      <c r="A396">
        <v>396</v>
      </c>
      <c r="B396">
        <v>0.476190476190476</v>
      </c>
      <c r="C396">
        <v>0.476190476190476</v>
      </c>
      <c r="D396">
        <f t="shared" si="36"/>
        <v>126.00000000000006</v>
      </c>
      <c r="K396" s="2">
        <v>0.42553191489361702</v>
      </c>
      <c r="L396" s="5">
        <f t="shared" si="34"/>
        <v>7.4371484966118118E-4</v>
      </c>
      <c r="M396" s="15">
        <f t="shared" si="35"/>
        <v>5.531117776065533E-7</v>
      </c>
      <c r="Q396">
        <v>136.00000000000009</v>
      </c>
      <c r="R396" s="12">
        <f t="shared" si="37"/>
        <v>0.39860139860139798</v>
      </c>
      <c r="S396" s="17">
        <f t="shared" si="38"/>
        <v>0.80888880864516355</v>
      </c>
      <c r="T396">
        <v>396</v>
      </c>
    </row>
    <row r="397" spans="1:20">
      <c r="A397">
        <v>397</v>
      </c>
      <c r="B397">
        <v>0.476190476190476</v>
      </c>
      <c r="C397">
        <v>0.476190476190476</v>
      </c>
      <c r="D397">
        <f t="shared" si="36"/>
        <v>126.00000000000006</v>
      </c>
      <c r="K397" s="2">
        <v>0.42553191489361702</v>
      </c>
      <c r="L397" s="5">
        <f t="shared" si="34"/>
        <v>7.4371484966118118E-4</v>
      </c>
      <c r="M397" s="15">
        <f t="shared" si="35"/>
        <v>5.531117776065533E-7</v>
      </c>
      <c r="Q397">
        <v>136.00000000000009</v>
      </c>
      <c r="R397" s="12">
        <f t="shared" si="37"/>
        <v>0.39860139860139798</v>
      </c>
      <c r="S397" s="17">
        <f t="shared" si="38"/>
        <v>0.80888880864516355</v>
      </c>
      <c r="T397">
        <v>397</v>
      </c>
    </row>
    <row r="398" spans="1:20">
      <c r="A398">
        <v>398</v>
      </c>
      <c r="B398">
        <v>0.476190476190476</v>
      </c>
      <c r="C398">
        <v>0.476190476190476</v>
      </c>
      <c r="D398">
        <f t="shared" si="36"/>
        <v>126.00000000000006</v>
      </c>
      <c r="K398" s="2">
        <v>0.42553191489361702</v>
      </c>
      <c r="L398" s="5">
        <f t="shared" si="34"/>
        <v>7.4371484966118118E-4</v>
      </c>
      <c r="M398" s="15">
        <f t="shared" si="35"/>
        <v>5.531117776065533E-7</v>
      </c>
      <c r="Q398">
        <v>136.00000000000009</v>
      </c>
      <c r="R398" s="12">
        <f t="shared" si="37"/>
        <v>0.39860139860139798</v>
      </c>
      <c r="S398" s="17">
        <f t="shared" si="38"/>
        <v>0.80888880864516355</v>
      </c>
      <c r="T398">
        <v>398</v>
      </c>
    </row>
    <row r="399" spans="1:20">
      <c r="A399">
        <v>399</v>
      </c>
      <c r="B399">
        <v>0.476190476190476</v>
      </c>
      <c r="C399">
        <v>0.476190476190476</v>
      </c>
      <c r="D399">
        <f t="shared" si="36"/>
        <v>126.00000000000006</v>
      </c>
      <c r="K399" s="2">
        <v>0.42553191489361702</v>
      </c>
      <c r="L399" s="5">
        <f t="shared" si="34"/>
        <v>7.4371484966118118E-4</v>
      </c>
      <c r="M399" s="15">
        <f t="shared" si="35"/>
        <v>5.531117776065533E-7</v>
      </c>
      <c r="Q399">
        <v>136.00000000000009</v>
      </c>
      <c r="R399" s="12">
        <f t="shared" si="37"/>
        <v>0.39860139860139798</v>
      </c>
      <c r="S399" s="17">
        <f t="shared" si="38"/>
        <v>0.80888880864516355</v>
      </c>
      <c r="T399">
        <v>399</v>
      </c>
    </row>
    <row r="400" spans="1:20">
      <c r="A400">
        <v>400</v>
      </c>
      <c r="B400">
        <v>0.476190476190476</v>
      </c>
      <c r="C400">
        <v>0.476190476190476</v>
      </c>
      <c r="D400">
        <f t="shared" si="36"/>
        <v>126.00000000000006</v>
      </c>
      <c r="K400" s="2">
        <v>0.42253521126760502</v>
      </c>
      <c r="L400" s="5">
        <f t="shared" si="34"/>
        <v>-2.2529887763508283E-3</v>
      </c>
      <c r="M400" s="15">
        <f t="shared" si="35"/>
        <v>5.0759584263628028E-6</v>
      </c>
      <c r="Q400">
        <v>137</v>
      </c>
      <c r="R400" s="12">
        <f t="shared" si="37"/>
        <v>0.39160839160839156</v>
      </c>
      <c r="S400" s="17">
        <f t="shared" si="38"/>
        <v>0.80666658548987491</v>
      </c>
      <c r="T400">
        <v>400</v>
      </c>
    </row>
    <row r="401" spans="1:20">
      <c r="A401">
        <v>401</v>
      </c>
      <c r="B401">
        <v>0.476190476190476</v>
      </c>
      <c r="C401">
        <v>0.476190476190476</v>
      </c>
      <c r="D401">
        <f t="shared" si="36"/>
        <v>126.00000000000006</v>
      </c>
      <c r="K401" s="2">
        <v>0.42253521126760502</v>
      </c>
      <c r="L401" s="5">
        <f t="shared" si="34"/>
        <v>-2.2529887763508283E-3</v>
      </c>
      <c r="M401" s="15">
        <f t="shared" si="35"/>
        <v>5.0759584263628028E-6</v>
      </c>
      <c r="Q401">
        <v>137</v>
      </c>
      <c r="R401" s="12">
        <f t="shared" si="37"/>
        <v>0.39160839160839156</v>
      </c>
      <c r="S401" s="17">
        <f t="shared" si="38"/>
        <v>0.80666658548987491</v>
      </c>
      <c r="T401">
        <v>401</v>
      </c>
    </row>
    <row r="402" spans="1:20">
      <c r="A402">
        <v>402</v>
      </c>
      <c r="B402">
        <v>0.476190476190476</v>
      </c>
      <c r="C402">
        <v>0.476190476190476</v>
      </c>
      <c r="D402">
        <f t="shared" si="36"/>
        <v>126.00000000000006</v>
      </c>
      <c r="K402" s="2">
        <v>0.42253521126760502</v>
      </c>
      <c r="L402" s="5">
        <f t="shared" si="34"/>
        <v>-2.2529887763508283E-3</v>
      </c>
      <c r="M402" s="15">
        <f t="shared" si="35"/>
        <v>5.0759584263628028E-6</v>
      </c>
      <c r="Q402">
        <v>137</v>
      </c>
      <c r="R402" s="12">
        <f t="shared" si="37"/>
        <v>0.39160839160839156</v>
      </c>
      <c r="S402" s="17">
        <f t="shared" si="38"/>
        <v>0.80666658548987491</v>
      </c>
      <c r="T402">
        <v>402</v>
      </c>
    </row>
    <row r="403" spans="1:20">
      <c r="A403">
        <v>403</v>
      </c>
      <c r="B403">
        <v>0.476190476190476</v>
      </c>
      <c r="C403">
        <v>0.476190476190476</v>
      </c>
      <c r="D403">
        <f t="shared" si="36"/>
        <v>126.00000000000006</v>
      </c>
      <c r="K403" s="2">
        <v>0.42253521126760502</v>
      </c>
      <c r="L403" s="5">
        <f t="shared" si="34"/>
        <v>-2.2529887763508283E-3</v>
      </c>
      <c r="M403" s="15">
        <f t="shared" si="35"/>
        <v>5.0759584263628028E-6</v>
      </c>
      <c r="Q403">
        <v>137</v>
      </c>
      <c r="R403" s="12">
        <f t="shared" si="37"/>
        <v>0.39160839160839156</v>
      </c>
      <c r="S403" s="17">
        <f t="shared" si="38"/>
        <v>0.80666658548987491</v>
      </c>
      <c r="T403">
        <v>403</v>
      </c>
    </row>
    <row r="404" spans="1:20">
      <c r="A404">
        <v>404</v>
      </c>
      <c r="B404">
        <v>0.476190476190476</v>
      </c>
      <c r="C404">
        <v>0.476190476190476</v>
      </c>
      <c r="D404">
        <f t="shared" si="36"/>
        <v>126.00000000000006</v>
      </c>
      <c r="K404" s="2">
        <v>0.42253521126760502</v>
      </c>
      <c r="L404" s="5">
        <f t="shared" si="34"/>
        <v>-2.2529887763508283E-3</v>
      </c>
      <c r="M404" s="15">
        <f t="shared" si="35"/>
        <v>5.0759584263628028E-6</v>
      </c>
      <c r="Q404">
        <v>137</v>
      </c>
      <c r="R404" s="12">
        <f t="shared" si="37"/>
        <v>0.39160839160839156</v>
      </c>
      <c r="S404" s="17">
        <f t="shared" si="38"/>
        <v>0.80666658548987491</v>
      </c>
      <c r="T404">
        <v>404</v>
      </c>
    </row>
    <row r="405" spans="1:20">
      <c r="A405">
        <v>405</v>
      </c>
      <c r="B405">
        <v>0.476190476190476</v>
      </c>
      <c r="C405">
        <v>0.476190476190476</v>
      </c>
      <c r="D405">
        <f t="shared" si="36"/>
        <v>126.00000000000006</v>
      </c>
      <c r="K405" s="2">
        <v>0.42253521126760502</v>
      </c>
      <c r="L405" s="5">
        <f t="shared" si="34"/>
        <v>-2.2529887763508283E-3</v>
      </c>
      <c r="M405" s="15">
        <f t="shared" si="35"/>
        <v>5.0759584263628028E-6</v>
      </c>
      <c r="Q405">
        <v>137</v>
      </c>
      <c r="R405" s="12">
        <f t="shared" si="37"/>
        <v>0.39160839160839156</v>
      </c>
      <c r="S405" s="17">
        <f t="shared" si="38"/>
        <v>0.80666658548987491</v>
      </c>
      <c r="T405">
        <v>405</v>
      </c>
    </row>
    <row r="406" spans="1:20">
      <c r="A406">
        <v>406</v>
      </c>
      <c r="B406">
        <v>0.476190476190476</v>
      </c>
      <c r="C406">
        <v>0.476190476190476</v>
      </c>
      <c r="D406">
        <f t="shared" si="36"/>
        <v>126.00000000000006</v>
      </c>
      <c r="K406" s="2">
        <v>0.41958041958041897</v>
      </c>
      <c r="L406" s="5">
        <f t="shared" si="34"/>
        <v>-5.2077804635368707E-3</v>
      </c>
      <c r="M406" s="15">
        <f t="shared" si="35"/>
        <v>2.7120977356396303E-5</v>
      </c>
      <c r="Q406">
        <v>137</v>
      </c>
      <c r="R406" s="12">
        <f t="shared" si="37"/>
        <v>0.39160839160839156</v>
      </c>
      <c r="S406" s="17">
        <f t="shared" si="38"/>
        <v>0.80666658548987491</v>
      </c>
      <c r="T406">
        <v>406</v>
      </c>
    </row>
    <row r="407" spans="1:20">
      <c r="A407">
        <v>407</v>
      </c>
      <c r="B407">
        <v>0.476190476190476</v>
      </c>
      <c r="C407">
        <v>0.476190476190476</v>
      </c>
      <c r="D407">
        <f t="shared" si="36"/>
        <v>126.00000000000006</v>
      </c>
      <c r="K407" s="2">
        <v>0.41958041958041897</v>
      </c>
      <c r="L407" s="5">
        <f t="shared" si="34"/>
        <v>-5.2077804635368707E-3</v>
      </c>
      <c r="M407" s="15">
        <f t="shared" si="35"/>
        <v>2.7120977356396303E-5</v>
      </c>
      <c r="Q407">
        <v>137</v>
      </c>
      <c r="R407" s="12">
        <f t="shared" si="37"/>
        <v>0.39160839160839156</v>
      </c>
      <c r="S407" s="17">
        <f t="shared" si="38"/>
        <v>0.80666658548987491</v>
      </c>
      <c r="T407">
        <v>407</v>
      </c>
    </row>
    <row r="408" spans="1:20">
      <c r="A408">
        <v>408</v>
      </c>
      <c r="B408">
        <v>0.476190476190476</v>
      </c>
      <c r="C408">
        <v>0.476190476190476</v>
      </c>
      <c r="D408">
        <f t="shared" si="36"/>
        <v>126.00000000000006</v>
      </c>
      <c r="K408" s="2">
        <v>0.41958041958041897</v>
      </c>
      <c r="L408" s="5">
        <f t="shared" si="34"/>
        <v>-5.2077804635368707E-3</v>
      </c>
      <c r="M408" s="15">
        <f t="shared" si="35"/>
        <v>2.7120977356396303E-5</v>
      </c>
      <c r="Q408">
        <v>137</v>
      </c>
      <c r="R408" s="12">
        <f t="shared" si="37"/>
        <v>0.39160839160839156</v>
      </c>
      <c r="S408" s="17">
        <f t="shared" si="38"/>
        <v>0.80666658548987491</v>
      </c>
      <c r="T408">
        <v>408</v>
      </c>
    </row>
    <row r="409" spans="1:20">
      <c r="A409">
        <v>409</v>
      </c>
      <c r="B409">
        <v>0.476190476190476</v>
      </c>
      <c r="C409">
        <v>0.476190476190476</v>
      </c>
      <c r="D409">
        <f t="shared" si="36"/>
        <v>126.00000000000006</v>
      </c>
      <c r="K409" s="2">
        <v>0.41958041958041897</v>
      </c>
      <c r="L409" s="5">
        <f t="shared" si="34"/>
        <v>-5.2077804635368707E-3</v>
      </c>
      <c r="M409" s="15">
        <f t="shared" si="35"/>
        <v>2.7120977356396303E-5</v>
      </c>
      <c r="Q409">
        <v>137</v>
      </c>
      <c r="R409" s="12">
        <f t="shared" si="37"/>
        <v>0.39160839160839156</v>
      </c>
      <c r="S409" s="17">
        <f t="shared" si="38"/>
        <v>0.80666658548987491</v>
      </c>
      <c r="T409">
        <v>409</v>
      </c>
    </row>
    <row r="410" spans="1:20">
      <c r="A410">
        <v>410</v>
      </c>
      <c r="B410">
        <v>0.476190476190476</v>
      </c>
      <c r="C410">
        <v>0.476190476190476</v>
      </c>
      <c r="D410">
        <f t="shared" si="36"/>
        <v>126.00000000000006</v>
      </c>
      <c r="K410" s="2">
        <v>0.41958041958041897</v>
      </c>
      <c r="L410" s="5">
        <f t="shared" si="34"/>
        <v>-5.2077804635368707E-3</v>
      </c>
      <c r="M410" s="15">
        <f t="shared" si="35"/>
        <v>2.7120977356396303E-5</v>
      </c>
      <c r="Q410">
        <v>137</v>
      </c>
      <c r="R410" s="12">
        <f t="shared" si="37"/>
        <v>0.39160839160839156</v>
      </c>
      <c r="S410" s="17">
        <f t="shared" si="38"/>
        <v>0.80666658548987491</v>
      </c>
      <c r="T410">
        <v>410</v>
      </c>
    </row>
    <row r="411" spans="1:20">
      <c r="A411">
        <v>411</v>
      </c>
      <c r="B411">
        <v>0.476190476190476</v>
      </c>
      <c r="C411">
        <v>0.476190476190476</v>
      </c>
      <c r="D411">
        <f t="shared" si="36"/>
        <v>126.00000000000006</v>
      </c>
      <c r="K411" s="2">
        <v>0.41958041958041897</v>
      </c>
      <c r="L411" s="5">
        <f t="shared" si="34"/>
        <v>-5.2077804635368707E-3</v>
      </c>
      <c r="M411" s="15">
        <f t="shared" si="35"/>
        <v>2.7120977356396303E-5</v>
      </c>
      <c r="Q411">
        <v>137</v>
      </c>
      <c r="R411" s="12">
        <f t="shared" si="37"/>
        <v>0.39160839160839156</v>
      </c>
      <c r="S411" s="17">
        <f t="shared" si="38"/>
        <v>0.80666658548987491</v>
      </c>
      <c r="T411">
        <v>411</v>
      </c>
    </row>
    <row r="412" spans="1:20">
      <c r="A412">
        <v>412</v>
      </c>
      <c r="B412">
        <v>0.476190476190476</v>
      </c>
      <c r="C412">
        <v>0.476190476190476</v>
      </c>
      <c r="D412">
        <f t="shared" si="36"/>
        <v>126.00000000000006</v>
      </c>
      <c r="K412" s="2">
        <v>0.41958041958041897</v>
      </c>
      <c r="L412" s="5">
        <f t="shared" si="34"/>
        <v>-5.2077804635368707E-3</v>
      </c>
      <c r="M412" s="15">
        <f t="shared" si="35"/>
        <v>2.7120977356396303E-5</v>
      </c>
      <c r="Q412">
        <v>137</v>
      </c>
      <c r="R412" s="12">
        <f t="shared" si="37"/>
        <v>0.39160839160839156</v>
      </c>
      <c r="S412" s="17">
        <f t="shared" si="38"/>
        <v>0.80666658548987491</v>
      </c>
      <c r="T412">
        <v>412</v>
      </c>
    </row>
    <row r="413" spans="1:20">
      <c r="A413">
        <v>413</v>
      </c>
      <c r="B413">
        <v>0.476190476190476</v>
      </c>
      <c r="C413">
        <v>0.476190476190476</v>
      </c>
      <c r="D413">
        <f t="shared" si="36"/>
        <v>126.00000000000006</v>
      </c>
      <c r="K413" s="2">
        <v>0.41958041958041897</v>
      </c>
      <c r="L413" s="5">
        <f t="shared" si="34"/>
        <v>-5.2077804635368707E-3</v>
      </c>
      <c r="M413" s="15">
        <f t="shared" si="35"/>
        <v>2.7120977356396303E-5</v>
      </c>
      <c r="Q413">
        <v>137</v>
      </c>
      <c r="R413" s="12">
        <f t="shared" si="37"/>
        <v>0.39160839160839156</v>
      </c>
      <c r="S413" s="17">
        <f t="shared" si="38"/>
        <v>0.80666658548987491</v>
      </c>
      <c r="T413">
        <v>413</v>
      </c>
    </row>
    <row r="414" spans="1:20">
      <c r="A414">
        <v>414</v>
      </c>
      <c r="B414">
        <v>0.476190476190476</v>
      </c>
      <c r="C414">
        <v>0.476190476190476</v>
      </c>
      <c r="D414">
        <f t="shared" si="36"/>
        <v>126.00000000000006</v>
      </c>
      <c r="K414" s="2">
        <v>0.41958041958041897</v>
      </c>
      <c r="L414" s="5">
        <f t="shared" si="34"/>
        <v>-5.2077804635368707E-3</v>
      </c>
      <c r="M414" s="15">
        <f t="shared" si="35"/>
        <v>2.7120977356396303E-5</v>
      </c>
      <c r="Q414">
        <v>137</v>
      </c>
      <c r="R414" s="12">
        <f t="shared" si="37"/>
        <v>0.39160839160839156</v>
      </c>
      <c r="S414" s="17">
        <f t="shared" si="38"/>
        <v>0.80666658548987491</v>
      </c>
      <c r="T414">
        <v>414</v>
      </c>
    </row>
    <row r="415" spans="1:20">
      <c r="A415">
        <v>415</v>
      </c>
      <c r="B415">
        <v>0.476190476190476</v>
      </c>
      <c r="C415">
        <v>0.476190476190476</v>
      </c>
      <c r="D415">
        <f t="shared" si="36"/>
        <v>126.00000000000006</v>
      </c>
      <c r="K415" s="2">
        <v>0.41958041958041897</v>
      </c>
      <c r="L415" s="5">
        <f t="shared" si="34"/>
        <v>-5.2077804635368707E-3</v>
      </c>
      <c r="M415" s="15">
        <f t="shared" si="35"/>
        <v>2.7120977356396303E-5</v>
      </c>
      <c r="Q415">
        <v>137</v>
      </c>
      <c r="R415" s="12">
        <f t="shared" si="37"/>
        <v>0.39160839160839156</v>
      </c>
      <c r="S415" s="17">
        <f t="shared" si="38"/>
        <v>0.80666658548987491</v>
      </c>
      <c r="T415">
        <v>415</v>
      </c>
    </row>
    <row r="416" spans="1:20">
      <c r="A416">
        <v>416</v>
      </c>
      <c r="B416">
        <v>0.476190476190476</v>
      </c>
      <c r="C416">
        <v>0.476190476190476</v>
      </c>
      <c r="D416">
        <f t="shared" si="36"/>
        <v>126.00000000000006</v>
      </c>
      <c r="K416" s="2">
        <v>0.41958041958041897</v>
      </c>
      <c r="L416" s="5">
        <f t="shared" si="34"/>
        <v>-5.2077804635368707E-3</v>
      </c>
      <c r="M416" s="15">
        <f t="shared" si="35"/>
        <v>2.7120977356396303E-5</v>
      </c>
      <c r="Q416">
        <v>137</v>
      </c>
      <c r="R416" s="12">
        <f t="shared" si="37"/>
        <v>0.39160839160839156</v>
      </c>
      <c r="S416" s="17">
        <f t="shared" si="38"/>
        <v>0.80666658548987491</v>
      </c>
      <c r="T416">
        <v>416</v>
      </c>
    </row>
    <row r="417" spans="1:20">
      <c r="A417">
        <v>417</v>
      </c>
      <c r="B417">
        <v>0.476190476190476</v>
      </c>
      <c r="C417">
        <v>0.476190476190476</v>
      </c>
      <c r="D417">
        <f t="shared" si="36"/>
        <v>126.00000000000006</v>
      </c>
      <c r="K417" s="2">
        <v>0.41958041958041897</v>
      </c>
      <c r="L417" s="5">
        <f t="shared" si="34"/>
        <v>-5.2077804635368707E-3</v>
      </c>
      <c r="M417" s="15">
        <f t="shared" si="35"/>
        <v>2.7120977356396303E-5</v>
      </c>
      <c r="Q417">
        <v>137</v>
      </c>
      <c r="R417" s="12">
        <f t="shared" si="37"/>
        <v>0.39160839160839156</v>
      </c>
      <c r="S417" s="17">
        <f t="shared" si="38"/>
        <v>0.80666658548987491</v>
      </c>
      <c r="T417">
        <v>417</v>
      </c>
    </row>
    <row r="418" spans="1:20">
      <c r="A418">
        <v>418</v>
      </c>
      <c r="B418">
        <v>0.476190476190476</v>
      </c>
      <c r="C418">
        <v>0.476190476190476</v>
      </c>
      <c r="D418">
        <f t="shared" si="36"/>
        <v>126.00000000000006</v>
      </c>
      <c r="K418" s="2">
        <v>0.41666666666666602</v>
      </c>
      <c r="L418" s="5">
        <f t="shared" si="34"/>
        <v>-8.1215333772898246E-3</v>
      </c>
      <c r="M418" s="15">
        <f t="shared" si="35"/>
        <v>6.5959304398432658E-5</v>
      </c>
      <c r="Q418">
        <v>137</v>
      </c>
      <c r="R418" s="12">
        <f t="shared" si="37"/>
        <v>0.39160839160839156</v>
      </c>
      <c r="S418" s="17">
        <f t="shared" si="38"/>
        <v>0.80666658548987491</v>
      </c>
      <c r="T418">
        <v>418</v>
      </c>
    </row>
    <row r="419" spans="1:20">
      <c r="A419">
        <v>419</v>
      </c>
      <c r="B419">
        <v>0.476190476190476</v>
      </c>
      <c r="C419">
        <v>0.476190476190476</v>
      </c>
      <c r="D419">
        <f t="shared" si="36"/>
        <v>126.00000000000006</v>
      </c>
      <c r="K419" s="2">
        <v>0.41666666666666602</v>
      </c>
      <c r="L419" s="5">
        <f t="shared" si="34"/>
        <v>-8.1215333772898246E-3</v>
      </c>
      <c r="M419" s="15">
        <f t="shared" si="35"/>
        <v>6.5959304398432658E-5</v>
      </c>
      <c r="Q419">
        <v>137</v>
      </c>
      <c r="R419" s="12">
        <f t="shared" si="37"/>
        <v>0.39160839160839156</v>
      </c>
      <c r="S419" s="17">
        <f t="shared" si="38"/>
        <v>0.80666658548987491</v>
      </c>
      <c r="T419">
        <v>419</v>
      </c>
    </row>
    <row r="420" spans="1:20">
      <c r="A420">
        <v>420</v>
      </c>
      <c r="B420">
        <v>0.476190476190476</v>
      </c>
      <c r="C420">
        <v>0.476190476190476</v>
      </c>
      <c r="D420">
        <f t="shared" si="36"/>
        <v>126.00000000000006</v>
      </c>
      <c r="K420" s="2">
        <v>0.41666666666666602</v>
      </c>
      <c r="L420" s="5">
        <f t="shared" si="34"/>
        <v>-8.1215333772898246E-3</v>
      </c>
      <c r="M420" s="15">
        <f t="shared" si="35"/>
        <v>6.5959304398432658E-5</v>
      </c>
      <c r="Q420">
        <v>137</v>
      </c>
      <c r="R420" s="12">
        <f t="shared" si="37"/>
        <v>0.39160839160839156</v>
      </c>
      <c r="S420" s="17">
        <f t="shared" si="38"/>
        <v>0.80666658548987491</v>
      </c>
      <c r="T420">
        <v>420</v>
      </c>
    </row>
    <row r="421" spans="1:20">
      <c r="A421">
        <v>421</v>
      </c>
      <c r="B421">
        <v>0.476190476190476</v>
      </c>
      <c r="C421">
        <v>0.476190476190476</v>
      </c>
      <c r="D421">
        <f t="shared" si="36"/>
        <v>126.00000000000006</v>
      </c>
      <c r="K421" s="2">
        <v>0.41666666666666602</v>
      </c>
      <c r="L421" s="5">
        <f t="shared" ref="L421:L484" si="39">K421-$O$1</f>
        <v>-8.1215333772898246E-3</v>
      </c>
      <c r="M421" s="15">
        <f t="shared" ref="M421:M484" si="40">L421*L421</f>
        <v>6.5959304398432658E-5</v>
      </c>
      <c r="Q421">
        <v>137</v>
      </c>
      <c r="R421" s="12">
        <f t="shared" si="37"/>
        <v>0.39160839160839156</v>
      </c>
      <c r="S421" s="17">
        <f t="shared" si="38"/>
        <v>0.80666658548987491</v>
      </c>
      <c r="T421">
        <v>421</v>
      </c>
    </row>
    <row r="422" spans="1:20">
      <c r="A422">
        <v>422</v>
      </c>
      <c r="B422">
        <v>0.476190476190476</v>
      </c>
      <c r="C422">
        <v>0.476190476190476</v>
      </c>
      <c r="D422">
        <f t="shared" si="36"/>
        <v>126.00000000000006</v>
      </c>
      <c r="K422" s="2">
        <v>0.41666666666666602</v>
      </c>
      <c r="L422" s="5">
        <f t="shared" si="39"/>
        <v>-8.1215333772898246E-3</v>
      </c>
      <c r="M422" s="15">
        <f t="shared" si="40"/>
        <v>6.5959304398432658E-5</v>
      </c>
      <c r="Q422">
        <v>136.00000000000009</v>
      </c>
      <c r="R422" s="12">
        <f t="shared" si="37"/>
        <v>0.39860139860139798</v>
      </c>
      <c r="S422" s="17">
        <f t="shared" si="38"/>
        <v>0.80888880864516355</v>
      </c>
      <c r="T422">
        <v>422</v>
      </c>
    </row>
    <row r="423" spans="1:20">
      <c r="A423">
        <v>423</v>
      </c>
      <c r="B423">
        <v>0.476190476190476</v>
      </c>
      <c r="C423">
        <v>0.476190476190476</v>
      </c>
      <c r="D423">
        <f t="shared" si="36"/>
        <v>126.00000000000006</v>
      </c>
      <c r="K423" s="2">
        <v>0.41666666666666602</v>
      </c>
      <c r="L423" s="5">
        <f t="shared" si="39"/>
        <v>-8.1215333772898246E-3</v>
      </c>
      <c r="M423" s="15">
        <f t="shared" si="40"/>
        <v>6.5959304398432658E-5</v>
      </c>
      <c r="Q423">
        <v>136.00000000000009</v>
      </c>
      <c r="R423" s="12">
        <f t="shared" si="37"/>
        <v>0.39860139860139798</v>
      </c>
      <c r="S423" s="17">
        <f t="shared" si="38"/>
        <v>0.80888880864516355</v>
      </c>
      <c r="T423">
        <v>423</v>
      </c>
    </row>
    <row r="424" spans="1:20">
      <c r="A424">
        <v>424</v>
      </c>
      <c r="B424">
        <v>0.476190476190476</v>
      </c>
      <c r="C424">
        <v>0.476190476190476</v>
      </c>
      <c r="D424">
        <f t="shared" si="36"/>
        <v>126.00000000000006</v>
      </c>
      <c r="K424" s="2">
        <v>0.41379310344827502</v>
      </c>
      <c r="L424" s="5">
        <f t="shared" si="39"/>
        <v>-1.099509659568082E-2</v>
      </c>
      <c r="M424" s="15">
        <f t="shared" si="40"/>
        <v>1.2089214914835196E-4</v>
      </c>
      <c r="Q424">
        <v>136.00000000000009</v>
      </c>
      <c r="R424" s="12">
        <f t="shared" si="37"/>
        <v>0.39860139860139798</v>
      </c>
      <c r="S424" s="17">
        <f t="shared" si="38"/>
        <v>0.80888880864516355</v>
      </c>
      <c r="T424">
        <v>424</v>
      </c>
    </row>
    <row r="425" spans="1:20">
      <c r="A425">
        <v>425</v>
      </c>
      <c r="B425">
        <v>0.476190476190476</v>
      </c>
      <c r="C425">
        <v>0.476190476190476</v>
      </c>
      <c r="D425">
        <f t="shared" si="36"/>
        <v>126.00000000000006</v>
      </c>
      <c r="K425" s="2">
        <v>0.41379310344827502</v>
      </c>
      <c r="L425" s="5">
        <f t="shared" si="39"/>
        <v>-1.099509659568082E-2</v>
      </c>
      <c r="M425" s="15">
        <f t="shared" si="40"/>
        <v>1.2089214914835196E-4</v>
      </c>
      <c r="Q425">
        <v>136.00000000000009</v>
      </c>
      <c r="R425" s="12">
        <f t="shared" si="37"/>
        <v>0.39860139860139798</v>
      </c>
      <c r="S425" s="17">
        <f t="shared" si="38"/>
        <v>0.80888880864516355</v>
      </c>
      <c r="T425">
        <v>425</v>
      </c>
    </row>
    <row r="426" spans="1:20">
      <c r="A426">
        <v>426</v>
      </c>
      <c r="B426">
        <v>0.476190476190476</v>
      </c>
      <c r="C426">
        <v>0.476190476190476</v>
      </c>
      <c r="D426">
        <f t="shared" si="36"/>
        <v>126.00000000000006</v>
      </c>
      <c r="K426" s="2">
        <v>0.41379310344827502</v>
      </c>
      <c r="L426" s="5">
        <f t="shared" si="39"/>
        <v>-1.099509659568082E-2</v>
      </c>
      <c r="M426" s="15">
        <f t="shared" si="40"/>
        <v>1.2089214914835196E-4</v>
      </c>
      <c r="Q426">
        <v>136.00000000000009</v>
      </c>
      <c r="R426" s="12">
        <f t="shared" si="37"/>
        <v>0.39860139860139798</v>
      </c>
      <c r="S426" s="17">
        <f t="shared" si="38"/>
        <v>0.80888880864516355</v>
      </c>
      <c r="T426">
        <v>426</v>
      </c>
    </row>
    <row r="427" spans="1:20">
      <c r="A427">
        <v>427</v>
      </c>
      <c r="B427">
        <v>0.476190476190476</v>
      </c>
      <c r="C427">
        <v>0.476190476190476</v>
      </c>
      <c r="D427">
        <f t="shared" si="36"/>
        <v>126.00000000000006</v>
      </c>
      <c r="K427" s="2">
        <v>0.41379310344827502</v>
      </c>
      <c r="L427" s="5">
        <f t="shared" si="39"/>
        <v>-1.099509659568082E-2</v>
      </c>
      <c r="M427" s="15">
        <f t="shared" si="40"/>
        <v>1.2089214914835196E-4</v>
      </c>
      <c r="Q427">
        <v>136.00000000000009</v>
      </c>
      <c r="R427" s="12">
        <f t="shared" si="37"/>
        <v>0.39860139860139798</v>
      </c>
      <c r="S427" s="17">
        <f t="shared" si="38"/>
        <v>0.80888880864516355</v>
      </c>
      <c r="T427">
        <v>427</v>
      </c>
    </row>
    <row r="428" spans="1:20">
      <c r="A428">
        <v>428</v>
      </c>
      <c r="B428">
        <v>0.476190476190476</v>
      </c>
      <c r="C428">
        <v>0.476190476190476</v>
      </c>
      <c r="D428">
        <f t="shared" si="36"/>
        <v>126.00000000000006</v>
      </c>
      <c r="K428" s="2">
        <v>0.41379310344827502</v>
      </c>
      <c r="L428" s="5">
        <f t="shared" si="39"/>
        <v>-1.099509659568082E-2</v>
      </c>
      <c r="M428" s="15">
        <f t="shared" si="40"/>
        <v>1.2089214914835196E-4</v>
      </c>
      <c r="Q428">
        <v>136.00000000000009</v>
      </c>
      <c r="R428" s="12">
        <f t="shared" si="37"/>
        <v>0.39860139860139798</v>
      </c>
      <c r="S428" s="17">
        <f t="shared" si="38"/>
        <v>0.80888880864516355</v>
      </c>
      <c r="T428">
        <v>428</v>
      </c>
    </row>
    <row r="429" spans="1:20">
      <c r="A429">
        <v>429</v>
      </c>
      <c r="B429">
        <v>0.476190476190476</v>
      </c>
      <c r="C429">
        <v>0.476190476190476</v>
      </c>
      <c r="D429">
        <f t="shared" si="36"/>
        <v>126.00000000000006</v>
      </c>
      <c r="K429" s="2">
        <v>0.41379310344827502</v>
      </c>
      <c r="L429" s="5">
        <f t="shared" si="39"/>
        <v>-1.099509659568082E-2</v>
      </c>
      <c r="M429" s="15">
        <f t="shared" si="40"/>
        <v>1.2089214914835196E-4</v>
      </c>
      <c r="Q429">
        <v>136.00000000000009</v>
      </c>
      <c r="R429" s="12">
        <f t="shared" si="37"/>
        <v>0.39860139860139798</v>
      </c>
      <c r="S429" s="17">
        <f t="shared" si="38"/>
        <v>0.80888880864516355</v>
      </c>
      <c r="T429">
        <v>429</v>
      </c>
    </row>
    <row r="430" spans="1:20">
      <c r="A430">
        <v>430</v>
      </c>
      <c r="B430">
        <v>0.476190476190476</v>
      </c>
      <c r="C430">
        <v>0.476190476190476</v>
      </c>
      <c r="D430">
        <f t="shared" si="36"/>
        <v>126.00000000000006</v>
      </c>
      <c r="K430" s="2">
        <v>0.41095890410958902</v>
      </c>
      <c r="L430" s="5">
        <f t="shared" si="39"/>
        <v>-1.3829295934366825E-2</v>
      </c>
      <c r="M430" s="15">
        <f t="shared" si="40"/>
        <v>1.9124942604029481E-4</v>
      </c>
      <c r="Q430">
        <v>136.00000000000009</v>
      </c>
      <c r="R430" s="12">
        <f t="shared" si="37"/>
        <v>0.39860139860139798</v>
      </c>
      <c r="S430" s="17">
        <f t="shared" si="38"/>
        <v>0.80888880864516355</v>
      </c>
      <c r="T430">
        <v>430</v>
      </c>
    </row>
    <row r="431" spans="1:20">
      <c r="A431">
        <v>431</v>
      </c>
      <c r="B431">
        <v>0.476190476190476</v>
      </c>
      <c r="C431">
        <v>0.476190476190476</v>
      </c>
      <c r="D431">
        <f t="shared" si="36"/>
        <v>126.00000000000006</v>
      </c>
      <c r="K431" s="2">
        <v>0.41095890410958902</v>
      </c>
      <c r="L431" s="5">
        <f t="shared" si="39"/>
        <v>-1.3829295934366825E-2</v>
      </c>
      <c r="M431" s="15">
        <f t="shared" si="40"/>
        <v>1.9124942604029481E-4</v>
      </c>
      <c r="Q431">
        <v>136.00000000000009</v>
      </c>
      <c r="R431" s="12">
        <f t="shared" si="37"/>
        <v>0.39860139860139798</v>
      </c>
      <c r="S431" s="17">
        <f t="shared" si="38"/>
        <v>0.80888880864516355</v>
      </c>
      <c r="T431">
        <v>431</v>
      </c>
    </row>
    <row r="432" spans="1:20">
      <c r="A432">
        <v>432</v>
      </c>
      <c r="B432">
        <v>0.476190476190476</v>
      </c>
      <c r="C432">
        <v>0.476190476190476</v>
      </c>
      <c r="D432">
        <f t="shared" si="36"/>
        <v>126.00000000000006</v>
      </c>
      <c r="K432" s="2">
        <v>0.41095890410958902</v>
      </c>
      <c r="L432" s="5">
        <f t="shared" si="39"/>
        <v>-1.3829295934366825E-2</v>
      </c>
      <c r="M432" s="15">
        <f t="shared" si="40"/>
        <v>1.9124942604029481E-4</v>
      </c>
      <c r="Q432">
        <v>136.00000000000009</v>
      </c>
      <c r="R432" s="12">
        <f t="shared" si="37"/>
        <v>0.39860139860139798</v>
      </c>
      <c r="S432" s="17">
        <f t="shared" si="38"/>
        <v>0.80888880864516355</v>
      </c>
      <c r="T432">
        <v>432</v>
      </c>
    </row>
    <row r="433" spans="1:20">
      <c r="A433">
        <v>433</v>
      </c>
      <c r="B433">
        <v>0.476190476190476</v>
      </c>
      <c r="C433">
        <v>0.476190476190476</v>
      </c>
      <c r="D433">
        <f t="shared" si="36"/>
        <v>126.00000000000006</v>
      </c>
      <c r="K433" s="2">
        <v>0.41095890410958902</v>
      </c>
      <c r="L433" s="5">
        <f t="shared" si="39"/>
        <v>-1.3829295934366825E-2</v>
      </c>
      <c r="M433" s="15">
        <f t="shared" si="40"/>
        <v>1.9124942604029481E-4</v>
      </c>
      <c r="Q433">
        <v>136.00000000000009</v>
      </c>
      <c r="R433" s="12">
        <f t="shared" si="37"/>
        <v>0.39860139860139798</v>
      </c>
      <c r="S433" s="17">
        <f t="shared" si="38"/>
        <v>0.80888880864516355</v>
      </c>
      <c r="T433">
        <v>433</v>
      </c>
    </row>
    <row r="434" spans="1:20">
      <c r="A434">
        <v>434</v>
      </c>
      <c r="B434">
        <v>0.476190476190476</v>
      </c>
      <c r="C434">
        <v>0.476190476190476</v>
      </c>
      <c r="D434">
        <f t="shared" si="36"/>
        <v>126.00000000000006</v>
      </c>
      <c r="K434" s="2">
        <v>0.41095890410958902</v>
      </c>
      <c r="L434" s="5">
        <f t="shared" si="39"/>
        <v>-1.3829295934366825E-2</v>
      </c>
      <c r="M434" s="15">
        <f t="shared" si="40"/>
        <v>1.9124942604029481E-4</v>
      </c>
      <c r="Q434">
        <v>136.00000000000009</v>
      </c>
      <c r="R434" s="12">
        <f t="shared" si="37"/>
        <v>0.39860139860139798</v>
      </c>
      <c r="S434" s="17">
        <f t="shared" si="38"/>
        <v>0.80888880864516355</v>
      </c>
      <c r="T434">
        <v>434</v>
      </c>
    </row>
    <row r="435" spans="1:20">
      <c r="A435">
        <v>435</v>
      </c>
      <c r="B435">
        <v>0.476190476190476</v>
      </c>
      <c r="C435">
        <v>0.476190476190476</v>
      </c>
      <c r="D435">
        <f t="shared" si="36"/>
        <v>126.00000000000006</v>
      </c>
      <c r="K435" s="2">
        <v>0.41095890410958902</v>
      </c>
      <c r="L435" s="5">
        <f t="shared" si="39"/>
        <v>-1.3829295934366825E-2</v>
      </c>
      <c r="M435" s="15">
        <f t="shared" si="40"/>
        <v>1.9124942604029481E-4</v>
      </c>
      <c r="Q435">
        <v>136.00000000000009</v>
      </c>
      <c r="R435" s="12">
        <f t="shared" si="37"/>
        <v>0.39860139860139798</v>
      </c>
      <c r="S435" s="17">
        <f t="shared" si="38"/>
        <v>0.80888880864516355</v>
      </c>
      <c r="T435">
        <v>435</v>
      </c>
    </row>
    <row r="436" spans="1:20">
      <c r="A436">
        <v>436</v>
      </c>
      <c r="B436">
        <v>0.476190476190476</v>
      </c>
      <c r="C436">
        <v>0.476190476190476</v>
      </c>
      <c r="D436">
        <f t="shared" si="36"/>
        <v>126.00000000000006</v>
      </c>
      <c r="K436" s="2">
        <v>0.40816326530612201</v>
      </c>
      <c r="L436" s="5">
        <f t="shared" si="39"/>
        <v>-1.662493473783383E-2</v>
      </c>
      <c r="M436" s="15">
        <f t="shared" si="40"/>
        <v>2.7638845503723399E-4</v>
      </c>
      <c r="Q436">
        <v>136.00000000000009</v>
      </c>
      <c r="R436" s="12">
        <f t="shared" si="37"/>
        <v>0.39860139860139798</v>
      </c>
      <c r="S436" s="17">
        <f t="shared" si="38"/>
        <v>0.80888880864516355</v>
      </c>
      <c r="T436">
        <v>436</v>
      </c>
    </row>
    <row r="437" spans="1:20">
      <c r="A437">
        <v>437</v>
      </c>
      <c r="B437">
        <v>0.476190476190476</v>
      </c>
      <c r="C437">
        <v>0.476190476190476</v>
      </c>
      <c r="D437">
        <f t="shared" si="36"/>
        <v>126.00000000000006</v>
      </c>
      <c r="K437" s="2">
        <v>0.40816326530612201</v>
      </c>
      <c r="L437" s="5">
        <f t="shared" si="39"/>
        <v>-1.662493473783383E-2</v>
      </c>
      <c r="M437" s="15">
        <f t="shared" si="40"/>
        <v>2.7638845503723399E-4</v>
      </c>
      <c r="Q437">
        <v>136.00000000000009</v>
      </c>
      <c r="R437" s="12">
        <f t="shared" si="37"/>
        <v>0.39860139860139798</v>
      </c>
      <c r="S437" s="17">
        <f t="shared" si="38"/>
        <v>0.80888880864516355</v>
      </c>
      <c r="T437">
        <v>437</v>
      </c>
    </row>
    <row r="438" spans="1:20">
      <c r="A438">
        <v>438</v>
      </c>
      <c r="B438">
        <v>0.476190476190476</v>
      </c>
      <c r="C438">
        <v>0.476190476190476</v>
      </c>
      <c r="D438">
        <f t="shared" si="36"/>
        <v>126.00000000000006</v>
      </c>
      <c r="K438" s="2">
        <v>0.40816326530612201</v>
      </c>
      <c r="L438" s="5">
        <f t="shared" si="39"/>
        <v>-1.662493473783383E-2</v>
      </c>
      <c r="M438" s="15">
        <f t="shared" si="40"/>
        <v>2.7638845503723399E-4</v>
      </c>
      <c r="Q438">
        <v>136.00000000000009</v>
      </c>
      <c r="R438" s="12">
        <f t="shared" si="37"/>
        <v>0.39860139860139798</v>
      </c>
      <c r="S438" s="17">
        <f t="shared" si="38"/>
        <v>0.80888880864516355</v>
      </c>
      <c r="T438">
        <v>438</v>
      </c>
    </row>
    <row r="439" spans="1:20">
      <c r="A439">
        <v>439</v>
      </c>
      <c r="B439">
        <v>0.476190476190476</v>
      </c>
      <c r="C439">
        <v>0.476190476190476</v>
      </c>
      <c r="D439">
        <f t="shared" si="36"/>
        <v>126.00000000000006</v>
      </c>
      <c r="K439" s="2">
        <v>0.40816326530612201</v>
      </c>
      <c r="L439" s="5">
        <f t="shared" si="39"/>
        <v>-1.662493473783383E-2</v>
      </c>
      <c r="M439" s="15">
        <f t="shared" si="40"/>
        <v>2.7638845503723399E-4</v>
      </c>
      <c r="Q439">
        <v>137</v>
      </c>
      <c r="R439" s="12">
        <f t="shared" si="37"/>
        <v>0.39160839160839156</v>
      </c>
      <c r="S439" s="17">
        <f t="shared" si="38"/>
        <v>0.80666658548987491</v>
      </c>
      <c r="T439">
        <v>439</v>
      </c>
    </row>
    <row r="440" spans="1:20">
      <c r="A440">
        <v>440</v>
      </c>
      <c r="B440">
        <v>0.476190476190476</v>
      </c>
      <c r="C440">
        <v>0.476190476190476</v>
      </c>
      <c r="D440">
        <f t="shared" si="36"/>
        <v>126.00000000000006</v>
      </c>
      <c r="K440" s="2">
        <v>0.40816326530612201</v>
      </c>
      <c r="L440" s="5">
        <f t="shared" si="39"/>
        <v>-1.662493473783383E-2</v>
      </c>
      <c r="M440" s="15">
        <f t="shared" si="40"/>
        <v>2.7638845503723399E-4</v>
      </c>
      <c r="Q440">
        <v>137</v>
      </c>
      <c r="R440" s="12">
        <f t="shared" si="37"/>
        <v>0.39160839160839156</v>
      </c>
      <c r="S440" s="17">
        <f t="shared" si="38"/>
        <v>0.80666658548987491</v>
      </c>
      <c r="T440">
        <v>440</v>
      </c>
    </row>
    <row r="441" spans="1:20">
      <c r="A441">
        <v>441</v>
      </c>
      <c r="B441">
        <v>0.476190476190476</v>
      </c>
      <c r="C441">
        <v>0.476190476190476</v>
      </c>
      <c r="D441">
        <f t="shared" si="36"/>
        <v>126.00000000000006</v>
      </c>
      <c r="K441" s="2">
        <v>0.40816326530612201</v>
      </c>
      <c r="L441" s="5">
        <f t="shared" si="39"/>
        <v>-1.662493473783383E-2</v>
      </c>
      <c r="M441" s="15">
        <f t="shared" si="40"/>
        <v>2.7638845503723399E-4</v>
      </c>
      <c r="Q441">
        <v>137</v>
      </c>
      <c r="R441" s="12">
        <f t="shared" si="37"/>
        <v>0.39160839160839156</v>
      </c>
      <c r="S441" s="17">
        <f t="shared" si="38"/>
        <v>0.80666658548987491</v>
      </c>
      <c r="T441">
        <v>441</v>
      </c>
    </row>
    <row r="442" spans="1:20">
      <c r="A442">
        <v>442</v>
      </c>
      <c r="B442">
        <v>0.476190476190476</v>
      </c>
      <c r="C442">
        <v>0.476190476190476</v>
      </c>
      <c r="D442">
        <f t="shared" si="36"/>
        <v>126.00000000000006</v>
      </c>
      <c r="K442" s="2">
        <v>0.40540540540540498</v>
      </c>
      <c r="L442" s="5">
        <f t="shared" si="39"/>
        <v>-1.938279463855086E-2</v>
      </c>
      <c r="M442" s="15">
        <f t="shared" si="40"/>
        <v>3.7569272800023595E-4</v>
      </c>
      <c r="Q442">
        <v>137</v>
      </c>
      <c r="R442" s="12">
        <f t="shared" si="37"/>
        <v>0.39160839160839156</v>
      </c>
      <c r="S442" s="17">
        <f t="shared" si="38"/>
        <v>0.80666658548987491</v>
      </c>
      <c r="T442">
        <v>442</v>
      </c>
    </row>
    <row r="443" spans="1:20">
      <c r="A443">
        <v>443</v>
      </c>
      <c r="B443">
        <v>0.476190476190476</v>
      </c>
      <c r="C443">
        <v>0.476190476190476</v>
      </c>
      <c r="D443">
        <f t="shared" si="36"/>
        <v>126.00000000000006</v>
      </c>
      <c r="K443" s="2">
        <v>0.40540540540540498</v>
      </c>
      <c r="L443" s="5">
        <f t="shared" si="39"/>
        <v>-1.938279463855086E-2</v>
      </c>
      <c r="M443" s="15">
        <f t="shared" si="40"/>
        <v>3.7569272800023595E-4</v>
      </c>
      <c r="Q443">
        <v>137</v>
      </c>
      <c r="R443" s="12">
        <f t="shared" si="37"/>
        <v>0.39160839160839156</v>
      </c>
      <c r="S443" s="17">
        <f t="shared" si="38"/>
        <v>0.80666658548987491</v>
      </c>
      <c r="T443">
        <v>443</v>
      </c>
    </row>
    <row r="444" spans="1:20">
      <c r="A444">
        <v>444</v>
      </c>
      <c r="B444">
        <v>0.476190476190476</v>
      </c>
      <c r="C444">
        <v>0.476190476190476</v>
      </c>
      <c r="D444">
        <f t="shared" si="36"/>
        <v>126.00000000000006</v>
      </c>
      <c r="K444" s="2">
        <v>0.40540540540540498</v>
      </c>
      <c r="L444" s="5">
        <f t="shared" si="39"/>
        <v>-1.938279463855086E-2</v>
      </c>
      <c r="M444" s="15">
        <f t="shared" si="40"/>
        <v>3.7569272800023595E-4</v>
      </c>
      <c r="Q444">
        <v>137</v>
      </c>
      <c r="R444" s="12">
        <f t="shared" si="37"/>
        <v>0.39160839160839156</v>
      </c>
      <c r="S444" s="17">
        <f t="shared" si="38"/>
        <v>0.80666658548987491</v>
      </c>
      <c r="T444">
        <v>444</v>
      </c>
    </row>
    <row r="445" spans="1:20">
      <c r="A445">
        <v>445</v>
      </c>
      <c r="B445">
        <v>0.476190476190476</v>
      </c>
      <c r="C445">
        <v>0.476190476190476</v>
      </c>
      <c r="D445">
        <f t="shared" si="36"/>
        <v>126.00000000000006</v>
      </c>
      <c r="K445" s="2">
        <v>0.40540540540540498</v>
      </c>
      <c r="L445" s="5">
        <f t="shared" si="39"/>
        <v>-1.938279463855086E-2</v>
      </c>
      <c r="M445" s="15">
        <f t="shared" si="40"/>
        <v>3.7569272800023595E-4</v>
      </c>
      <c r="Q445">
        <v>138.00000000000006</v>
      </c>
      <c r="R445" s="12">
        <f t="shared" si="37"/>
        <v>0.38461538461538425</v>
      </c>
      <c r="S445" s="17">
        <f t="shared" si="38"/>
        <v>0.80444436233458594</v>
      </c>
      <c r="T445">
        <v>445</v>
      </c>
    </row>
    <row r="446" spans="1:20">
      <c r="A446">
        <v>446</v>
      </c>
      <c r="B446">
        <v>0.476190476190476</v>
      </c>
      <c r="C446">
        <v>0.476190476190476</v>
      </c>
      <c r="D446">
        <f t="shared" si="36"/>
        <v>126.00000000000006</v>
      </c>
      <c r="K446" s="2">
        <v>0.40540540540540498</v>
      </c>
      <c r="L446" s="5">
        <f t="shared" si="39"/>
        <v>-1.938279463855086E-2</v>
      </c>
      <c r="M446" s="15">
        <f t="shared" si="40"/>
        <v>3.7569272800023595E-4</v>
      </c>
      <c r="Q446">
        <v>138.00000000000006</v>
      </c>
      <c r="R446" s="12">
        <f t="shared" si="37"/>
        <v>0.38461538461538425</v>
      </c>
      <c r="S446" s="17">
        <f t="shared" si="38"/>
        <v>0.80444436233458594</v>
      </c>
      <c r="T446">
        <v>446</v>
      </c>
    </row>
    <row r="447" spans="1:20">
      <c r="A447">
        <v>447</v>
      </c>
      <c r="B447">
        <v>0.476190476190476</v>
      </c>
      <c r="C447">
        <v>0.476190476190476</v>
      </c>
      <c r="D447">
        <f t="shared" si="36"/>
        <v>126.00000000000006</v>
      </c>
      <c r="K447" s="2">
        <v>0.40540540540540498</v>
      </c>
      <c r="L447" s="5">
        <f t="shared" si="39"/>
        <v>-1.938279463855086E-2</v>
      </c>
      <c r="M447" s="15">
        <f t="shared" si="40"/>
        <v>3.7569272800023595E-4</v>
      </c>
      <c r="Q447">
        <v>138.00000000000006</v>
      </c>
      <c r="R447" s="12">
        <f t="shared" si="37"/>
        <v>0.38461538461538425</v>
      </c>
      <c r="S447" s="17">
        <f t="shared" si="38"/>
        <v>0.80444436233458594</v>
      </c>
      <c r="T447">
        <v>447</v>
      </c>
    </row>
    <row r="448" spans="1:20">
      <c r="A448">
        <v>448</v>
      </c>
      <c r="B448">
        <v>0.476190476190476</v>
      </c>
      <c r="C448">
        <v>0.476190476190476</v>
      </c>
      <c r="D448">
        <f t="shared" si="36"/>
        <v>126.00000000000006</v>
      </c>
      <c r="K448" s="2">
        <v>0.40540540540540498</v>
      </c>
      <c r="L448" s="5">
        <f t="shared" si="39"/>
        <v>-1.938279463855086E-2</v>
      </c>
      <c r="M448" s="15">
        <f t="shared" si="40"/>
        <v>3.7569272800023595E-4</v>
      </c>
      <c r="Q448">
        <v>138.00000000000006</v>
      </c>
      <c r="R448" s="12">
        <f t="shared" si="37"/>
        <v>0.38461538461538425</v>
      </c>
      <c r="S448" s="17">
        <f t="shared" si="38"/>
        <v>0.80444436233458594</v>
      </c>
      <c r="T448">
        <v>448</v>
      </c>
    </row>
    <row r="449" spans="1:20">
      <c r="A449">
        <v>449</v>
      </c>
      <c r="B449">
        <v>0.476190476190476</v>
      </c>
      <c r="C449">
        <v>0.476190476190476</v>
      </c>
      <c r="D449">
        <f t="shared" si="36"/>
        <v>126.00000000000006</v>
      </c>
      <c r="K449" s="2">
        <v>0.40540540540540498</v>
      </c>
      <c r="L449" s="5">
        <f t="shared" si="39"/>
        <v>-1.938279463855086E-2</v>
      </c>
      <c r="M449" s="15">
        <f t="shared" si="40"/>
        <v>3.7569272800023595E-4</v>
      </c>
      <c r="Q449">
        <v>138.00000000000006</v>
      </c>
      <c r="R449" s="12">
        <f t="shared" si="37"/>
        <v>0.38461538461538425</v>
      </c>
      <c r="S449" s="17">
        <f t="shared" si="38"/>
        <v>0.80444436233458594</v>
      </c>
      <c r="T449">
        <v>449</v>
      </c>
    </row>
    <row r="450" spans="1:20">
      <c r="A450">
        <v>450</v>
      </c>
      <c r="B450">
        <v>0.476190476190476</v>
      </c>
      <c r="C450">
        <v>0.476190476190476</v>
      </c>
      <c r="D450">
        <f t="shared" ref="D450:D513" si="41">60/B450</f>
        <v>126.00000000000006</v>
      </c>
      <c r="K450" s="2">
        <v>0.40540540540540498</v>
      </c>
      <c r="L450" s="5">
        <f t="shared" si="39"/>
        <v>-1.938279463855086E-2</v>
      </c>
      <c r="M450" s="15">
        <f t="shared" si="40"/>
        <v>3.7569272800023595E-4</v>
      </c>
      <c r="Q450">
        <v>138.00000000000006</v>
      </c>
      <c r="R450" s="12">
        <f t="shared" ref="R450:R513" si="42">1-((Q450-50)/(193-50))</f>
        <v>0.38461538461538425</v>
      </c>
      <c r="S450" s="17">
        <f t="shared" ref="S450:S513" si="43">1-((Q450-50)/(193-50))*($P$3)/0.7</f>
        <v>0.80444436233458594</v>
      </c>
      <c r="T450">
        <v>450</v>
      </c>
    </row>
    <row r="451" spans="1:20">
      <c r="A451">
        <v>451</v>
      </c>
      <c r="B451">
        <v>0.476190476190476</v>
      </c>
      <c r="C451">
        <v>0.47244094488188898</v>
      </c>
      <c r="D451">
        <f t="shared" si="41"/>
        <v>126.00000000000006</v>
      </c>
      <c r="K451" s="2">
        <v>0.40540540540540498</v>
      </c>
      <c r="L451" s="5">
        <f t="shared" si="39"/>
        <v>-1.938279463855086E-2</v>
      </c>
      <c r="M451" s="15">
        <f t="shared" si="40"/>
        <v>3.7569272800023595E-4</v>
      </c>
      <c r="Q451">
        <v>138.00000000000006</v>
      </c>
      <c r="R451" s="12">
        <f t="shared" si="42"/>
        <v>0.38461538461538425</v>
      </c>
      <c r="S451" s="17">
        <f t="shared" si="43"/>
        <v>0.80444436233458594</v>
      </c>
      <c r="T451">
        <v>451</v>
      </c>
    </row>
    <row r="452" spans="1:20">
      <c r="A452">
        <v>452</v>
      </c>
      <c r="B452">
        <v>0.47244094488188898</v>
      </c>
      <c r="C452">
        <v>0.47244094488188898</v>
      </c>
      <c r="D452">
        <f t="shared" si="41"/>
        <v>127.00000000000021</v>
      </c>
      <c r="K452" s="2">
        <v>0.40540540540540498</v>
      </c>
      <c r="L452" s="5">
        <f t="shared" si="39"/>
        <v>-1.938279463855086E-2</v>
      </c>
      <c r="M452" s="15">
        <f t="shared" si="40"/>
        <v>3.7569272800023595E-4</v>
      </c>
      <c r="Q452">
        <v>139.00000000000026</v>
      </c>
      <c r="R452" s="12">
        <f t="shared" si="42"/>
        <v>0.37762237762237583</v>
      </c>
      <c r="S452" s="17">
        <f t="shared" si="43"/>
        <v>0.80222213917929674</v>
      </c>
      <c r="T452">
        <v>452</v>
      </c>
    </row>
    <row r="453" spans="1:20">
      <c r="A453">
        <v>453</v>
      </c>
      <c r="B453">
        <v>0.47244094488188898</v>
      </c>
      <c r="C453">
        <v>0.47244094488188898</v>
      </c>
      <c r="D453">
        <f t="shared" si="41"/>
        <v>127.00000000000021</v>
      </c>
      <c r="K453" s="2">
        <v>0.40540540540540498</v>
      </c>
      <c r="L453" s="5">
        <f t="shared" si="39"/>
        <v>-1.938279463855086E-2</v>
      </c>
      <c r="M453" s="15">
        <f t="shared" si="40"/>
        <v>3.7569272800023595E-4</v>
      </c>
      <c r="Q453">
        <v>139.00000000000026</v>
      </c>
      <c r="R453" s="12">
        <f t="shared" si="42"/>
        <v>0.37762237762237583</v>
      </c>
      <c r="S453" s="17">
        <f t="shared" si="43"/>
        <v>0.80222213917929674</v>
      </c>
      <c r="T453">
        <v>453</v>
      </c>
    </row>
    <row r="454" spans="1:20">
      <c r="A454">
        <v>454</v>
      </c>
      <c r="B454">
        <v>0.47244094488188898</v>
      </c>
      <c r="C454">
        <v>0.47244094488188898</v>
      </c>
      <c r="D454">
        <f t="shared" si="41"/>
        <v>127.00000000000021</v>
      </c>
      <c r="K454" s="2">
        <v>0.40540540540540498</v>
      </c>
      <c r="L454" s="5">
        <f t="shared" si="39"/>
        <v>-1.938279463855086E-2</v>
      </c>
      <c r="M454" s="15">
        <f t="shared" si="40"/>
        <v>3.7569272800023595E-4</v>
      </c>
      <c r="Q454">
        <v>139.00000000000026</v>
      </c>
      <c r="R454" s="12">
        <f t="shared" si="42"/>
        <v>0.37762237762237583</v>
      </c>
      <c r="S454" s="17">
        <f t="shared" si="43"/>
        <v>0.80222213917929674</v>
      </c>
      <c r="T454">
        <v>454</v>
      </c>
    </row>
    <row r="455" spans="1:20">
      <c r="A455">
        <v>455</v>
      </c>
      <c r="B455">
        <v>0.47244094488188898</v>
      </c>
      <c r="C455">
        <v>0.47244094488188898</v>
      </c>
      <c r="D455">
        <f t="shared" si="41"/>
        <v>127.00000000000021</v>
      </c>
      <c r="K455" s="2">
        <v>0.40540540540540498</v>
      </c>
      <c r="L455" s="5">
        <f t="shared" si="39"/>
        <v>-1.938279463855086E-2</v>
      </c>
      <c r="M455" s="15">
        <f t="shared" si="40"/>
        <v>3.7569272800023595E-4</v>
      </c>
      <c r="Q455">
        <v>139.00000000000026</v>
      </c>
      <c r="R455" s="12">
        <f t="shared" si="42"/>
        <v>0.37762237762237583</v>
      </c>
      <c r="S455" s="17">
        <f t="shared" si="43"/>
        <v>0.80222213917929674</v>
      </c>
      <c r="T455">
        <v>455</v>
      </c>
    </row>
    <row r="456" spans="1:20">
      <c r="A456">
        <v>456</v>
      </c>
      <c r="B456">
        <v>0.47244094488188898</v>
      </c>
      <c r="C456">
        <v>0.47244094488188898</v>
      </c>
      <c r="D456">
        <f t="shared" si="41"/>
        <v>127.00000000000021</v>
      </c>
      <c r="K456" s="2">
        <v>0.40540540540540498</v>
      </c>
      <c r="L456" s="5">
        <f t="shared" si="39"/>
        <v>-1.938279463855086E-2</v>
      </c>
      <c r="M456" s="15">
        <f t="shared" si="40"/>
        <v>3.7569272800023595E-4</v>
      </c>
      <c r="Q456">
        <v>139.00000000000026</v>
      </c>
      <c r="R456" s="12">
        <f t="shared" si="42"/>
        <v>0.37762237762237583</v>
      </c>
      <c r="S456" s="17">
        <f t="shared" si="43"/>
        <v>0.80222213917929674</v>
      </c>
      <c r="T456">
        <v>456</v>
      </c>
    </row>
    <row r="457" spans="1:20">
      <c r="A457">
        <v>457</v>
      </c>
      <c r="B457">
        <v>0.47244094488188898</v>
      </c>
      <c r="C457">
        <v>0.47244094488188898</v>
      </c>
      <c r="D457">
        <f t="shared" si="41"/>
        <v>127.00000000000021</v>
      </c>
      <c r="K457" s="2">
        <v>0.40540540540540498</v>
      </c>
      <c r="L457" s="5">
        <f t="shared" si="39"/>
        <v>-1.938279463855086E-2</v>
      </c>
      <c r="M457" s="15">
        <f t="shared" si="40"/>
        <v>3.7569272800023595E-4</v>
      </c>
      <c r="Q457">
        <v>139.00000000000026</v>
      </c>
      <c r="R457" s="12">
        <f t="shared" si="42"/>
        <v>0.37762237762237583</v>
      </c>
      <c r="S457" s="17">
        <f t="shared" si="43"/>
        <v>0.80222213917929674</v>
      </c>
      <c r="T457">
        <v>457</v>
      </c>
    </row>
    <row r="458" spans="1:20">
      <c r="A458">
        <v>458</v>
      </c>
      <c r="B458">
        <v>0.47244094488188898</v>
      </c>
      <c r="C458">
        <v>0.47244094488188898</v>
      </c>
      <c r="D458">
        <f t="shared" si="41"/>
        <v>127.00000000000021</v>
      </c>
      <c r="K458" s="2">
        <v>0.40540540540540498</v>
      </c>
      <c r="L458" s="5">
        <f t="shared" si="39"/>
        <v>-1.938279463855086E-2</v>
      </c>
      <c r="M458" s="15">
        <f t="shared" si="40"/>
        <v>3.7569272800023595E-4</v>
      </c>
      <c r="Q458">
        <v>139.00000000000026</v>
      </c>
      <c r="R458" s="12">
        <f t="shared" si="42"/>
        <v>0.37762237762237583</v>
      </c>
      <c r="S458" s="17">
        <f t="shared" si="43"/>
        <v>0.80222213917929674</v>
      </c>
      <c r="T458">
        <v>458</v>
      </c>
    </row>
    <row r="459" spans="1:20">
      <c r="A459">
        <v>459</v>
      </c>
      <c r="B459">
        <v>0.47244094488188898</v>
      </c>
      <c r="C459">
        <v>0.47244094488188898</v>
      </c>
      <c r="D459">
        <f t="shared" si="41"/>
        <v>127.00000000000021</v>
      </c>
      <c r="K459" s="2">
        <v>0.40816326530612201</v>
      </c>
      <c r="L459" s="5">
        <f t="shared" si="39"/>
        <v>-1.662493473783383E-2</v>
      </c>
      <c r="M459" s="15">
        <f t="shared" si="40"/>
        <v>2.7638845503723399E-4</v>
      </c>
      <c r="Q459">
        <v>139.00000000000026</v>
      </c>
      <c r="R459" s="12">
        <f t="shared" si="42"/>
        <v>0.37762237762237583</v>
      </c>
      <c r="S459" s="17">
        <f t="shared" si="43"/>
        <v>0.80222213917929674</v>
      </c>
      <c r="T459">
        <v>459</v>
      </c>
    </row>
    <row r="460" spans="1:20">
      <c r="A460">
        <v>460</v>
      </c>
      <c r="B460">
        <v>0.47244094488188898</v>
      </c>
      <c r="C460">
        <v>0.47244094488188898</v>
      </c>
      <c r="D460">
        <f t="shared" si="41"/>
        <v>127.00000000000021</v>
      </c>
      <c r="K460" s="2">
        <v>0.40816326530612201</v>
      </c>
      <c r="L460" s="5">
        <f t="shared" si="39"/>
        <v>-1.662493473783383E-2</v>
      </c>
      <c r="M460" s="15">
        <f t="shared" si="40"/>
        <v>2.7638845503723399E-4</v>
      </c>
      <c r="Q460">
        <v>139.00000000000026</v>
      </c>
      <c r="R460" s="12">
        <f t="shared" si="42"/>
        <v>0.37762237762237583</v>
      </c>
      <c r="S460" s="17">
        <f t="shared" si="43"/>
        <v>0.80222213917929674</v>
      </c>
      <c r="T460">
        <v>460</v>
      </c>
    </row>
    <row r="461" spans="1:20">
      <c r="A461">
        <v>461</v>
      </c>
      <c r="B461">
        <v>0.47244094488188898</v>
      </c>
      <c r="C461">
        <v>0.47244094488188898</v>
      </c>
      <c r="D461">
        <f t="shared" si="41"/>
        <v>127.00000000000021</v>
      </c>
      <c r="K461" s="2">
        <v>0.40816326530612201</v>
      </c>
      <c r="L461" s="5">
        <f t="shared" si="39"/>
        <v>-1.662493473783383E-2</v>
      </c>
      <c r="M461" s="15">
        <f t="shared" si="40"/>
        <v>2.7638845503723399E-4</v>
      </c>
      <c r="Q461">
        <v>139.00000000000026</v>
      </c>
      <c r="R461" s="12">
        <f t="shared" si="42"/>
        <v>0.37762237762237583</v>
      </c>
      <c r="S461" s="17">
        <f t="shared" si="43"/>
        <v>0.80222213917929674</v>
      </c>
      <c r="T461">
        <v>461</v>
      </c>
    </row>
    <row r="462" spans="1:20">
      <c r="A462">
        <v>462</v>
      </c>
      <c r="B462">
        <v>0.47244094488188898</v>
      </c>
      <c r="C462">
        <v>0.47244094488188898</v>
      </c>
      <c r="D462">
        <f t="shared" si="41"/>
        <v>127.00000000000021</v>
      </c>
      <c r="K462" s="2">
        <v>0.40816326530612201</v>
      </c>
      <c r="L462" s="5">
        <f t="shared" si="39"/>
        <v>-1.662493473783383E-2</v>
      </c>
      <c r="M462" s="15">
        <f t="shared" si="40"/>
        <v>2.7638845503723399E-4</v>
      </c>
      <c r="Q462">
        <v>139.00000000000026</v>
      </c>
      <c r="R462" s="12">
        <f t="shared" si="42"/>
        <v>0.37762237762237583</v>
      </c>
      <c r="S462" s="17">
        <f t="shared" si="43"/>
        <v>0.80222213917929674</v>
      </c>
      <c r="T462">
        <v>462</v>
      </c>
    </row>
    <row r="463" spans="1:20">
      <c r="A463">
        <v>463</v>
      </c>
      <c r="B463">
        <v>0.47244094488188898</v>
      </c>
      <c r="C463">
        <v>0.47244094488188898</v>
      </c>
      <c r="D463">
        <f t="shared" si="41"/>
        <v>127.00000000000021</v>
      </c>
      <c r="K463" s="2">
        <v>0.40816326530612201</v>
      </c>
      <c r="L463" s="5">
        <f t="shared" si="39"/>
        <v>-1.662493473783383E-2</v>
      </c>
      <c r="M463" s="15">
        <f t="shared" si="40"/>
        <v>2.7638845503723399E-4</v>
      </c>
      <c r="Q463">
        <v>139.00000000000026</v>
      </c>
      <c r="R463" s="12">
        <f t="shared" si="42"/>
        <v>0.37762237762237583</v>
      </c>
      <c r="S463" s="17">
        <f t="shared" si="43"/>
        <v>0.80222213917929674</v>
      </c>
      <c r="T463">
        <v>463</v>
      </c>
    </row>
    <row r="464" spans="1:20">
      <c r="A464">
        <v>464</v>
      </c>
      <c r="B464">
        <v>0.47244094488188898</v>
      </c>
      <c r="C464">
        <v>0.47244094488188898</v>
      </c>
      <c r="D464">
        <f t="shared" si="41"/>
        <v>127.00000000000021</v>
      </c>
      <c r="K464" s="2">
        <v>0.40816326530612201</v>
      </c>
      <c r="L464" s="5">
        <f t="shared" si="39"/>
        <v>-1.662493473783383E-2</v>
      </c>
      <c r="M464" s="15">
        <f t="shared" si="40"/>
        <v>2.7638845503723399E-4</v>
      </c>
      <c r="Q464">
        <v>139.00000000000026</v>
      </c>
      <c r="R464" s="12">
        <f t="shared" si="42"/>
        <v>0.37762237762237583</v>
      </c>
      <c r="S464" s="17">
        <f t="shared" si="43"/>
        <v>0.80222213917929674</v>
      </c>
      <c r="T464">
        <v>464</v>
      </c>
    </row>
    <row r="465" spans="1:20">
      <c r="A465">
        <v>465</v>
      </c>
      <c r="B465">
        <v>0.47244094488188898</v>
      </c>
      <c r="C465">
        <v>0.47244094488188898</v>
      </c>
      <c r="D465">
        <f t="shared" si="41"/>
        <v>127.00000000000021</v>
      </c>
      <c r="K465" s="2">
        <v>0.40816326530612201</v>
      </c>
      <c r="L465" s="5">
        <f t="shared" si="39"/>
        <v>-1.662493473783383E-2</v>
      </c>
      <c r="M465" s="15">
        <f t="shared" si="40"/>
        <v>2.7638845503723399E-4</v>
      </c>
      <c r="Q465">
        <v>139.00000000000026</v>
      </c>
      <c r="R465" s="12">
        <f t="shared" si="42"/>
        <v>0.37762237762237583</v>
      </c>
      <c r="S465" s="17">
        <f t="shared" si="43"/>
        <v>0.80222213917929674</v>
      </c>
      <c r="T465">
        <v>465</v>
      </c>
    </row>
    <row r="466" spans="1:20">
      <c r="A466">
        <v>466</v>
      </c>
      <c r="B466">
        <v>0.47244094488188898</v>
      </c>
      <c r="C466">
        <v>0.47244094488188898</v>
      </c>
      <c r="D466">
        <f t="shared" si="41"/>
        <v>127.00000000000021</v>
      </c>
      <c r="K466" s="2">
        <v>0.41095890410958902</v>
      </c>
      <c r="L466" s="5">
        <f t="shared" si="39"/>
        <v>-1.3829295934366825E-2</v>
      </c>
      <c r="M466" s="15">
        <f t="shared" si="40"/>
        <v>1.9124942604029481E-4</v>
      </c>
      <c r="Q466">
        <v>139.00000000000026</v>
      </c>
      <c r="R466" s="12">
        <f t="shared" si="42"/>
        <v>0.37762237762237583</v>
      </c>
      <c r="S466" s="17">
        <f t="shared" si="43"/>
        <v>0.80222213917929674</v>
      </c>
      <c r="T466">
        <v>466</v>
      </c>
    </row>
    <row r="467" spans="1:20">
      <c r="A467">
        <v>467</v>
      </c>
      <c r="B467">
        <v>0.47244094488188898</v>
      </c>
      <c r="C467">
        <v>0.47244094488188898</v>
      </c>
      <c r="D467">
        <f t="shared" si="41"/>
        <v>127.00000000000021</v>
      </c>
      <c r="K467" s="2">
        <v>0.41095890410958902</v>
      </c>
      <c r="L467" s="5">
        <f t="shared" si="39"/>
        <v>-1.3829295934366825E-2</v>
      </c>
      <c r="M467" s="15">
        <f t="shared" si="40"/>
        <v>1.9124942604029481E-4</v>
      </c>
      <c r="Q467">
        <v>139.00000000000026</v>
      </c>
      <c r="R467" s="12">
        <f t="shared" si="42"/>
        <v>0.37762237762237583</v>
      </c>
      <c r="S467" s="17">
        <f t="shared" si="43"/>
        <v>0.80222213917929674</v>
      </c>
      <c r="T467">
        <v>467</v>
      </c>
    </row>
    <row r="468" spans="1:20">
      <c r="A468">
        <v>468</v>
      </c>
      <c r="B468">
        <v>0.47244094488188898</v>
      </c>
      <c r="C468">
        <v>0.47244094488188898</v>
      </c>
      <c r="D468">
        <f t="shared" si="41"/>
        <v>127.00000000000021</v>
      </c>
      <c r="K468" s="2">
        <v>0.41095890410958902</v>
      </c>
      <c r="L468" s="5">
        <f t="shared" si="39"/>
        <v>-1.3829295934366825E-2</v>
      </c>
      <c r="M468" s="15">
        <f t="shared" si="40"/>
        <v>1.9124942604029481E-4</v>
      </c>
      <c r="Q468">
        <v>139.00000000000026</v>
      </c>
      <c r="R468" s="12">
        <f t="shared" si="42"/>
        <v>0.37762237762237583</v>
      </c>
      <c r="S468" s="17">
        <f t="shared" si="43"/>
        <v>0.80222213917929674</v>
      </c>
      <c r="T468">
        <v>468</v>
      </c>
    </row>
    <row r="469" spans="1:20">
      <c r="A469">
        <v>469</v>
      </c>
      <c r="B469">
        <v>0.47244094488188898</v>
      </c>
      <c r="C469">
        <v>0.47244094488188898</v>
      </c>
      <c r="D469">
        <f t="shared" si="41"/>
        <v>127.00000000000021</v>
      </c>
      <c r="K469" s="2">
        <v>0.41095890410958902</v>
      </c>
      <c r="L469" s="5">
        <f t="shared" si="39"/>
        <v>-1.3829295934366825E-2</v>
      </c>
      <c r="M469" s="15">
        <f t="shared" si="40"/>
        <v>1.9124942604029481E-4</v>
      </c>
      <c r="Q469">
        <v>140.0000000000002</v>
      </c>
      <c r="R469" s="12">
        <f t="shared" si="42"/>
        <v>0.37062937062936929</v>
      </c>
      <c r="S469" s="17">
        <f t="shared" si="43"/>
        <v>0.79999991602400811</v>
      </c>
      <c r="T469">
        <v>469</v>
      </c>
    </row>
    <row r="470" spans="1:20">
      <c r="A470">
        <v>470</v>
      </c>
      <c r="B470">
        <v>0.47244094488188898</v>
      </c>
      <c r="C470">
        <v>0.47244094488188898</v>
      </c>
      <c r="D470">
        <f t="shared" si="41"/>
        <v>127.00000000000021</v>
      </c>
      <c r="K470" s="2">
        <v>0.41095890410958902</v>
      </c>
      <c r="L470" s="5">
        <f t="shared" si="39"/>
        <v>-1.3829295934366825E-2</v>
      </c>
      <c r="M470" s="15">
        <f t="shared" si="40"/>
        <v>1.9124942604029481E-4</v>
      </c>
      <c r="Q470">
        <v>140.0000000000002</v>
      </c>
      <c r="R470" s="12">
        <f t="shared" si="42"/>
        <v>0.37062937062936929</v>
      </c>
      <c r="S470" s="17">
        <f t="shared" si="43"/>
        <v>0.79999991602400811</v>
      </c>
      <c r="T470">
        <v>470</v>
      </c>
    </row>
    <row r="471" spans="1:20">
      <c r="A471">
        <v>471</v>
      </c>
      <c r="B471">
        <v>0.47244094488188898</v>
      </c>
      <c r="C471">
        <v>0.47244094488188898</v>
      </c>
      <c r="D471">
        <f t="shared" si="41"/>
        <v>127.00000000000021</v>
      </c>
      <c r="K471" s="2">
        <v>0.41095890410958902</v>
      </c>
      <c r="L471" s="5">
        <f t="shared" si="39"/>
        <v>-1.3829295934366825E-2</v>
      </c>
      <c r="M471" s="15">
        <f t="shared" si="40"/>
        <v>1.9124942604029481E-4</v>
      </c>
      <c r="Q471">
        <v>140.0000000000002</v>
      </c>
      <c r="R471" s="12">
        <f t="shared" si="42"/>
        <v>0.37062937062936929</v>
      </c>
      <c r="S471" s="17">
        <f t="shared" si="43"/>
        <v>0.79999991602400811</v>
      </c>
      <c r="T471">
        <v>471</v>
      </c>
    </row>
    <row r="472" spans="1:20">
      <c r="A472">
        <v>472</v>
      </c>
      <c r="B472">
        <v>0.47244094488188898</v>
      </c>
      <c r="C472">
        <v>0.46875</v>
      </c>
      <c r="D472">
        <f t="shared" si="41"/>
        <v>127.00000000000021</v>
      </c>
      <c r="K472" s="2">
        <v>0.41095890410958902</v>
      </c>
      <c r="L472" s="5">
        <f t="shared" si="39"/>
        <v>-1.3829295934366825E-2</v>
      </c>
      <c r="M472" s="15">
        <f t="shared" si="40"/>
        <v>1.9124942604029481E-4</v>
      </c>
      <c r="Q472">
        <v>140.0000000000002</v>
      </c>
      <c r="R472" s="12">
        <f t="shared" si="42"/>
        <v>0.37062937062936929</v>
      </c>
      <c r="S472" s="17">
        <f t="shared" si="43"/>
        <v>0.79999991602400811</v>
      </c>
      <c r="T472">
        <v>472</v>
      </c>
    </row>
    <row r="473" spans="1:20">
      <c r="A473">
        <v>473</v>
      </c>
      <c r="B473">
        <v>0.46875</v>
      </c>
      <c r="C473">
        <v>0.46875</v>
      </c>
      <c r="D473">
        <f t="shared" si="41"/>
        <v>128</v>
      </c>
      <c r="K473" s="2">
        <v>0.41095890410958902</v>
      </c>
      <c r="L473" s="5">
        <f t="shared" si="39"/>
        <v>-1.3829295934366825E-2</v>
      </c>
      <c r="M473" s="15">
        <f t="shared" si="40"/>
        <v>1.9124942604029481E-4</v>
      </c>
      <c r="Q473">
        <v>140.0000000000002</v>
      </c>
      <c r="R473" s="12">
        <f t="shared" si="42"/>
        <v>0.37062937062936929</v>
      </c>
      <c r="S473" s="17">
        <f t="shared" si="43"/>
        <v>0.79999991602400811</v>
      </c>
      <c r="T473">
        <v>473</v>
      </c>
    </row>
    <row r="474" spans="1:20">
      <c r="A474">
        <v>474</v>
      </c>
      <c r="B474">
        <v>0.46875</v>
      </c>
      <c r="C474">
        <v>0.46875</v>
      </c>
      <c r="D474">
        <f t="shared" si="41"/>
        <v>128</v>
      </c>
      <c r="K474" s="2">
        <v>0.41095890410958902</v>
      </c>
      <c r="L474" s="5">
        <f t="shared" si="39"/>
        <v>-1.3829295934366825E-2</v>
      </c>
      <c r="M474" s="15">
        <f t="shared" si="40"/>
        <v>1.9124942604029481E-4</v>
      </c>
      <c r="Q474">
        <v>140.0000000000002</v>
      </c>
      <c r="R474" s="12">
        <f t="shared" si="42"/>
        <v>0.37062937062936929</v>
      </c>
      <c r="S474" s="17">
        <f t="shared" si="43"/>
        <v>0.79999991602400811</v>
      </c>
      <c r="T474">
        <v>474</v>
      </c>
    </row>
    <row r="475" spans="1:20">
      <c r="A475">
        <v>475</v>
      </c>
      <c r="B475">
        <v>0.46875</v>
      </c>
      <c r="C475">
        <v>0.46875</v>
      </c>
      <c r="D475">
        <f t="shared" si="41"/>
        <v>128</v>
      </c>
      <c r="K475" s="2">
        <v>0.41095890410958902</v>
      </c>
      <c r="L475" s="5">
        <f t="shared" si="39"/>
        <v>-1.3829295934366825E-2</v>
      </c>
      <c r="M475" s="15">
        <f t="shared" si="40"/>
        <v>1.9124942604029481E-4</v>
      </c>
      <c r="Q475">
        <v>141</v>
      </c>
      <c r="R475" s="12">
        <f t="shared" si="42"/>
        <v>0.36363636363636365</v>
      </c>
      <c r="S475" s="17">
        <f t="shared" si="43"/>
        <v>0.79777769286871969</v>
      </c>
      <c r="T475">
        <v>475</v>
      </c>
    </row>
    <row r="476" spans="1:20">
      <c r="A476">
        <v>476</v>
      </c>
      <c r="B476">
        <v>0.46875</v>
      </c>
      <c r="C476">
        <v>0.46875</v>
      </c>
      <c r="D476">
        <f t="shared" si="41"/>
        <v>128</v>
      </c>
      <c r="K476" s="2">
        <v>0.41095890410958902</v>
      </c>
      <c r="L476" s="5">
        <f t="shared" si="39"/>
        <v>-1.3829295934366825E-2</v>
      </c>
      <c r="M476" s="15">
        <f t="shared" si="40"/>
        <v>1.9124942604029481E-4</v>
      </c>
      <c r="Q476">
        <v>141</v>
      </c>
      <c r="R476" s="12">
        <f t="shared" si="42"/>
        <v>0.36363636363636365</v>
      </c>
      <c r="S476" s="17">
        <f t="shared" si="43"/>
        <v>0.79777769286871969</v>
      </c>
      <c r="T476">
        <v>476</v>
      </c>
    </row>
    <row r="477" spans="1:20">
      <c r="A477">
        <v>477</v>
      </c>
      <c r="B477">
        <v>0.46875</v>
      </c>
      <c r="C477">
        <v>0.46875</v>
      </c>
      <c r="D477">
        <f t="shared" si="41"/>
        <v>128</v>
      </c>
      <c r="K477" s="2">
        <v>0.41095890410958902</v>
      </c>
      <c r="L477" s="5">
        <f t="shared" si="39"/>
        <v>-1.3829295934366825E-2</v>
      </c>
      <c r="M477" s="15">
        <f t="shared" si="40"/>
        <v>1.9124942604029481E-4</v>
      </c>
      <c r="Q477">
        <v>141</v>
      </c>
      <c r="R477" s="12">
        <f t="shared" si="42"/>
        <v>0.36363636363636365</v>
      </c>
      <c r="S477" s="17">
        <f t="shared" si="43"/>
        <v>0.79777769286871969</v>
      </c>
      <c r="T477">
        <v>477</v>
      </c>
    </row>
    <row r="478" spans="1:20">
      <c r="A478">
        <v>478</v>
      </c>
      <c r="B478">
        <v>0.46875</v>
      </c>
      <c r="C478">
        <v>0.46875</v>
      </c>
      <c r="D478">
        <f t="shared" si="41"/>
        <v>128</v>
      </c>
      <c r="K478" s="2">
        <v>0.41095890410958902</v>
      </c>
      <c r="L478" s="5">
        <f t="shared" si="39"/>
        <v>-1.3829295934366825E-2</v>
      </c>
      <c r="M478" s="15">
        <f t="shared" si="40"/>
        <v>1.9124942604029481E-4</v>
      </c>
      <c r="Q478">
        <v>141</v>
      </c>
      <c r="R478" s="12">
        <f t="shared" si="42"/>
        <v>0.36363636363636365</v>
      </c>
      <c r="S478" s="17">
        <f t="shared" si="43"/>
        <v>0.79777769286871969</v>
      </c>
      <c r="T478">
        <v>478</v>
      </c>
    </row>
    <row r="479" spans="1:20">
      <c r="A479">
        <v>479</v>
      </c>
      <c r="B479">
        <v>0.46875</v>
      </c>
      <c r="C479">
        <v>0.46875</v>
      </c>
      <c r="D479">
        <f t="shared" si="41"/>
        <v>128</v>
      </c>
      <c r="K479" s="2">
        <v>0.41095890410958902</v>
      </c>
      <c r="L479" s="5">
        <f t="shared" si="39"/>
        <v>-1.3829295934366825E-2</v>
      </c>
      <c r="M479" s="15">
        <f t="shared" si="40"/>
        <v>1.9124942604029481E-4</v>
      </c>
      <c r="Q479">
        <v>141</v>
      </c>
      <c r="R479" s="12">
        <f t="shared" si="42"/>
        <v>0.36363636363636365</v>
      </c>
      <c r="S479" s="17">
        <f t="shared" si="43"/>
        <v>0.79777769286871969</v>
      </c>
      <c r="T479">
        <v>479</v>
      </c>
    </row>
    <row r="480" spans="1:20">
      <c r="A480">
        <v>480</v>
      </c>
      <c r="B480">
        <v>0.46875</v>
      </c>
      <c r="C480">
        <v>0.46875</v>
      </c>
      <c r="D480">
        <f t="shared" si="41"/>
        <v>128</v>
      </c>
      <c r="K480" s="2">
        <v>0.41095890410958902</v>
      </c>
      <c r="L480" s="5">
        <f t="shared" si="39"/>
        <v>-1.3829295934366825E-2</v>
      </c>
      <c r="M480" s="15">
        <f t="shared" si="40"/>
        <v>1.9124942604029481E-4</v>
      </c>
      <c r="Q480">
        <v>141</v>
      </c>
      <c r="R480" s="12">
        <f t="shared" si="42"/>
        <v>0.36363636363636365</v>
      </c>
      <c r="S480" s="17">
        <f t="shared" si="43"/>
        <v>0.79777769286871969</v>
      </c>
      <c r="T480">
        <v>480</v>
      </c>
    </row>
    <row r="481" spans="1:20">
      <c r="A481">
        <v>481</v>
      </c>
      <c r="B481">
        <v>0.46875</v>
      </c>
      <c r="C481">
        <v>0.46875</v>
      </c>
      <c r="D481">
        <f t="shared" si="41"/>
        <v>128</v>
      </c>
      <c r="K481" s="2">
        <v>0.41095890410958902</v>
      </c>
      <c r="L481" s="5">
        <f t="shared" si="39"/>
        <v>-1.3829295934366825E-2</v>
      </c>
      <c r="M481" s="15">
        <f t="shared" si="40"/>
        <v>1.9124942604029481E-4</v>
      </c>
      <c r="Q481">
        <v>141</v>
      </c>
      <c r="R481" s="12">
        <f t="shared" si="42"/>
        <v>0.36363636363636365</v>
      </c>
      <c r="S481" s="17">
        <f t="shared" si="43"/>
        <v>0.79777769286871969</v>
      </c>
      <c r="T481">
        <v>481</v>
      </c>
    </row>
    <row r="482" spans="1:20">
      <c r="A482">
        <v>482</v>
      </c>
      <c r="B482">
        <v>0.46875</v>
      </c>
      <c r="C482">
        <v>0.46875</v>
      </c>
      <c r="D482">
        <f t="shared" si="41"/>
        <v>128</v>
      </c>
      <c r="K482" s="2">
        <v>0.41095890410958902</v>
      </c>
      <c r="L482" s="5">
        <f t="shared" si="39"/>
        <v>-1.3829295934366825E-2</v>
      </c>
      <c r="M482" s="15">
        <f t="shared" si="40"/>
        <v>1.9124942604029481E-4</v>
      </c>
      <c r="Q482">
        <v>142.0000000000002</v>
      </c>
      <c r="R482" s="12">
        <f t="shared" si="42"/>
        <v>0.35664335664335522</v>
      </c>
      <c r="S482" s="17">
        <f t="shared" si="43"/>
        <v>0.79555546971343039</v>
      </c>
      <c r="T482">
        <v>482</v>
      </c>
    </row>
    <row r="483" spans="1:20">
      <c r="A483">
        <v>483</v>
      </c>
      <c r="B483">
        <v>0.46875</v>
      </c>
      <c r="C483">
        <v>0.46511627906976699</v>
      </c>
      <c r="D483">
        <f t="shared" si="41"/>
        <v>128</v>
      </c>
      <c r="K483" s="2">
        <v>0.41095890410958902</v>
      </c>
      <c r="L483" s="5">
        <f t="shared" si="39"/>
        <v>-1.3829295934366825E-2</v>
      </c>
      <c r="M483" s="15">
        <f t="shared" si="40"/>
        <v>1.9124942604029481E-4</v>
      </c>
      <c r="Q483">
        <v>142.0000000000002</v>
      </c>
      <c r="R483" s="12">
        <f t="shared" si="42"/>
        <v>0.35664335664335522</v>
      </c>
      <c r="S483" s="17">
        <f t="shared" si="43"/>
        <v>0.79555546971343039</v>
      </c>
      <c r="T483">
        <v>483</v>
      </c>
    </row>
    <row r="484" spans="1:20">
      <c r="A484">
        <v>484</v>
      </c>
      <c r="B484">
        <v>0.46511627906976699</v>
      </c>
      <c r="C484">
        <v>0.46511627906976699</v>
      </c>
      <c r="D484">
        <f t="shared" si="41"/>
        <v>129.00000000000011</v>
      </c>
      <c r="K484" s="2">
        <v>0.41095890410958902</v>
      </c>
      <c r="L484" s="5">
        <f t="shared" si="39"/>
        <v>-1.3829295934366825E-2</v>
      </c>
      <c r="M484" s="15">
        <f t="shared" si="40"/>
        <v>1.9124942604029481E-4</v>
      </c>
      <c r="Q484">
        <v>142.0000000000002</v>
      </c>
      <c r="R484" s="12">
        <f t="shared" si="42"/>
        <v>0.35664335664335522</v>
      </c>
      <c r="S484" s="17">
        <f t="shared" si="43"/>
        <v>0.79555546971343039</v>
      </c>
      <c r="T484">
        <v>484</v>
      </c>
    </row>
    <row r="485" spans="1:20">
      <c r="A485">
        <v>485</v>
      </c>
      <c r="B485">
        <v>0.46511627906976699</v>
      </c>
      <c r="C485">
        <v>0.46511627906976699</v>
      </c>
      <c r="D485">
        <f t="shared" si="41"/>
        <v>129.00000000000011</v>
      </c>
      <c r="K485" s="2">
        <v>0.41095890410958902</v>
      </c>
      <c r="L485" s="5">
        <f t="shared" ref="L485:L548" si="44">K485-$O$1</f>
        <v>-1.3829295934366825E-2</v>
      </c>
      <c r="M485" s="15">
        <f t="shared" ref="M485:M548" si="45">L485*L485</f>
        <v>1.9124942604029481E-4</v>
      </c>
      <c r="Q485">
        <v>142.0000000000002</v>
      </c>
      <c r="R485" s="12">
        <f t="shared" si="42"/>
        <v>0.35664335664335522</v>
      </c>
      <c r="S485" s="17">
        <f t="shared" si="43"/>
        <v>0.79555546971343039</v>
      </c>
      <c r="T485">
        <v>485</v>
      </c>
    </row>
    <row r="486" spans="1:20">
      <c r="A486">
        <v>486</v>
      </c>
      <c r="B486">
        <v>0.46511627906976699</v>
      </c>
      <c r="C486">
        <v>0.46511627906976699</v>
      </c>
      <c r="D486">
        <f t="shared" si="41"/>
        <v>129.00000000000011</v>
      </c>
      <c r="K486" s="2">
        <v>0.41095890410958902</v>
      </c>
      <c r="L486" s="5">
        <f t="shared" si="44"/>
        <v>-1.3829295934366825E-2</v>
      </c>
      <c r="M486" s="15">
        <f t="shared" si="45"/>
        <v>1.9124942604029481E-4</v>
      </c>
      <c r="Q486">
        <v>142.0000000000002</v>
      </c>
      <c r="R486" s="12">
        <f t="shared" si="42"/>
        <v>0.35664335664335522</v>
      </c>
      <c r="S486" s="17">
        <f t="shared" si="43"/>
        <v>0.79555546971343039</v>
      </c>
      <c r="T486">
        <v>486</v>
      </c>
    </row>
    <row r="487" spans="1:20">
      <c r="A487">
        <v>487</v>
      </c>
      <c r="B487">
        <v>0.46511627906976699</v>
      </c>
      <c r="C487">
        <v>0.46511627906976699</v>
      </c>
      <c r="D487">
        <f t="shared" si="41"/>
        <v>129.00000000000011</v>
      </c>
      <c r="K487" s="2">
        <v>0.41095890410958902</v>
      </c>
      <c r="L487" s="5">
        <f t="shared" si="44"/>
        <v>-1.3829295934366825E-2</v>
      </c>
      <c r="M487" s="15">
        <f t="shared" si="45"/>
        <v>1.9124942604029481E-4</v>
      </c>
      <c r="Q487">
        <v>142.0000000000002</v>
      </c>
      <c r="R487" s="12">
        <f t="shared" si="42"/>
        <v>0.35664335664335522</v>
      </c>
      <c r="S487" s="17">
        <f t="shared" si="43"/>
        <v>0.79555546971343039</v>
      </c>
      <c r="T487">
        <v>487</v>
      </c>
    </row>
    <row r="488" spans="1:20">
      <c r="A488">
        <v>488</v>
      </c>
      <c r="B488">
        <v>0.46511627906976699</v>
      </c>
      <c r="C488">
        <v>0.46511627906976699</v>
      </c>
      <c r="D488">
        <f t="shared" si="41"/>
        <v>129.00000000000011</v>
      </c>
      <c r="K488" s="2">
        <v>0.41095890410958902</v>
      </c>
      <c r="L488" s="5">
        <f t="shared" si="44"/>
        <v>-1.3829295934366825E-2</v>
      </c>
      <c r="M488" s="15">
        <f t="shared" si="45"/>
        <v>1.9124942604029481E-4</v>
      </c>
      <c r="Q488">
        <v>143.0000000000002</v>
      </c>
      <c r="R488" s="12">
        <f t="shared" si="42"/>
        <v>0.34965034965034825</v>
      </c>
      <c r="S488" s="17">
        <f t="shared" si="43"/>
        <v>0.79333324655814164</v>
      </c>
      <c r="T488">
        <v>488</v>
      </c>
    </row>
    <row r="489" spans="1:20">
      <c r="A489">
        <v>489</v>
      </c>
      <c r="B489">
        <v>0.46511627906976699</v>
      </c>
      <c r="C489">
        <v>0.46511627906976699</v>
      </c>
      <c r="D489">
        <f t="shared" si="41"/>
        <v>129.00000000000011</v>
      </c>
      <c r="K489" s="2">
        <v>0.41095890410958902</v>
      </c>
      <c r="L489" s="5">
        <f t="shared" si="44"/>
        <v>-1.3829295934366825E-2</v>
      </c>
      <c r="M489" s="15">
        <f t="shared" si="45"/>
        <v>1.9124942604029481E-4</v>
      </c>
      <c r="Q489">
        <v>143.0000000000002</v>
      </c>
      <c r="R489" s="12">
        <f t="shared" si="42"/>
        <v>0.34965034965034825</v>
      </c>
      <c r="S489" s="17">
        <f t="shared" si="43"/>
        <v>0.79333324655814164</v>
      </c>
      <c r="T489">
        <v>489</v>
      </c>
    </row>
    <row r="490" spans="1:20">
      <c r="A490">
        <v>490</v>
      </c>
      <c r="B490">
        <v>0.46511627906976699</v>
      </c>
      <c r="C490">
        <v>0.46153846153846101</v>
      </c>
      <c r="D490">
        <f t="shared" si="41"/>
        <v>129.00000000000011</v>
      </c>
      <c r="K490" s="2">
        <v>0.41095890410958902</v>
      </c>
      <c r="L490" s="5">
        <f t="shared" si="44"/>
        <v>-1.3829295934366825E-2</v>
      </c>
      <c r="M490" s="15">
        <f t="shared" si="45"/>
        <v>1.9124942604029481E-4</v>
      </c>
      <c r="Q490">
        <v>143.0000000000002</v>
      </c>
      <c r="R490" s="12">
        <f t="shared" si="42"/>
        <v>0.34965034965034825</v>
      </c>
      <c r="S490" s="17">
        <f t="shared" si="43"/>
        <v>0.79333324655814164</v>
      </c>
      <c r="T490">
        <v>490</v>
      </c>
    </row>
    <row r="491" spans="1:20">
      <c r="A491">
        <v>491</v>
      </c>
      <c r="B491">
        <v>0.46153846153846101</v>
      </c>
      <c r="C491">
        <v>0.46153846153846101</v>
      </c>
      <c r="D491">
        <f t="shared" si="41"/>
        <v>130.00000000000014</v>
      </c>
      <c r="K491" s="2">
        <v>0.41095890410958902</v>
      </c>
      <c r="L491" s="5">
        <f t="shared" si="44"/>
        <v>-1.3829295934366825E-2</v>
      </c>
      <c r="M491" s="15">
        <f t="shared" si="45"/>
        <v>1.9124942604029481E-4</v>
      </c>
      <c r="Q491">
        <v>143.0000000000002</v>
      </c>
      <c r="R491" s="12">
        <f t="shared" si="42"/>
        <v>0.34965034965034825</v>
      </c>
      <c r="S491" s="17">
        <f t="shared" si="43"/>
        <v>0.79333324655814164</v>
      </c>
      <c r="T491">
        <v>491</v>
      </c>
    </row>
    <row r="492" spans="1:20">
      <c r="A492">
        <v>492</v>
      </c>
      <c r="B492">
        <v>0.46153846153846101</v>
      </c>
      <c r="C492">
        <v>0.46153846153846101</v>
      </c>
      <c r="D492">
        <f t="shared" si="41"/>
        <v>130.00000000000014</v>
      </c>
      <c r="K492" s="2">
        <v>0.41095890410958902</v>
      </c>
      <c r="L492" s="5">
        <f t="shared" si="44"/>
        <v>-1.3829295934366825E-2</v>
      </c>
      <c r="M492" s="15">
        <f t="shared" si="45"/>
        <v>1.9124942604029481E-4</v>
      </c>
      <c r="Q492">
        <v>143.0000000000002</v>
      </c>
      <c r="R492" s="12">
        <f t="shared" si="42"/>
        <v>0.34965034965034825</v>
      </c>
      <c r="S492" s="17">
        <f t="shared" si="43"/>
        <v>0.79333324655814164</v>
      </c>
      <c r="T492">
        <v>492</v>
      </c>
    </row>
    <row r="493" spans="1:20">
      <c r="A493">
        <v>493</v>
      </c>
      <c r="B493">
        <v>0.46153846153846101</v>
      </c>
      <c r="C493">
        <v>0.46153846153846101</v>
      </c>
      <c r="D493">
        <f t="shared" si="41"/>
        <v>130.00000000000014</v>
      </c>
      <c r="K493" s="2">
        <v>0.40816326530612201</v>
      </c>
      <c r="L493" s="5">
        <f t="shared" si="44"/>
        <v>-1.662493473783383E-2</v>
      </c>
      <c r="M493" s="15">
        <f t="shared" si="45"/>
        <v>2.7638845503723399E-4</v>
      </c>
      <c r="Q493">
        <v>143.0000000000002</v>
      </c>
      <c r="R493" s="12">
        <f t="shared" si="42"/>
        <v>0.34965034965034825</v>
      </c>
      <c r="S493" s="17">
        <f t="shared" si="43"/>
        <v>0.79333324655814164</v>
      </c>
      <c r="T493">
        <v>493</v>
      </c>
    </row>
    <row r="494" spans="1:20">
      <c r="A494">
        <v>494</v>
      </c>
      <c r="B494">
        <v>0.46153846153846101</v>
      </c>
      <c r="C494">
        <v>0.46153846153846101</v>
      </c>
      <c r="D494">
        <f t="shared" si="41"/>
        <v>130.00000000000014</v>
      </c>
      <c r="K494" s="2">
        <v>0.40816326530612201</v>
      </c>
      <c r="L494" s="5">
        <f t="shared" si="44"/>
        <v>-1.662493473783383E-2</v>
      </c>
      <c r="M494" s="15">
        <f t="shared" si="45"/>
        <v>2.7638845503723399E-4</v>
      </c>
      <c r="Q494">
        <v>143.0000000000002</v>
      </c>
      <c r="R494" s="12">
        <f t="shared" si="42"/>
        <v>0.34965034965034825</v>
      </c>
      <c r="S494" s="17">
        <f t="shared" si="43"/>
        <v>0.79333324655814164</v>
      </c>
      <c r="T494">
        <v>494</v>
      </c>
    </row>
    <row r="495" spans="1:20">
      <c r="A495">
        <v>495</v>
      </c>
      <c r="B495">
        <v>0.46153846153846101</v>
      </c>
      <c r="C495">
        <v>0.46153846153846101</v>
      </c>
      <c r="D495">
        <f t="shared" si="41"/>
        <v>130.00000000000014</v>
      </c>
      <c r="K495" s="2">
        <v>0.40816326530612201</v>
      </c>
      <c r="L495" s="5">
        <f t="shared" si="44"/>
        <v>-1.662493473783383E-2</v>
      </c>
      <c r="M495" s="15">
        <f t="shared" si="45"/>
        <v>2.7638845503723399E-4</v>
      </c>
      <c r="Q495">
        <v>143.0000000000002</v>
      </c>
      <c r="R495" s="12">
        <f t="shared" si="42"/>
        <v>0.34965034965034825</v>
      </c>
      <c r="S495" s="17">
        <f t="shared" si="43"/>
        <v>0.79333324655814164</v>
      </c>
      <c r="T495">
        <v>495</v>
      </c>
    </row>
    <row r="496" spans="1:20">
      <c r="A496">
        <v>496</v>
      </c>
      <c r="B496">
        <v>0.46153846153846101</v>
      </c>
      <c r="C496">
        <v>0.45801526717557201</v>
      </c>
      <c r="D496">
        <f t="shared" si="41"/>
        <v>130.00000000000014</v>
      </c>
      <c r="K496" s="2">
        <v>0.40816326530612201</v>
      </c>
      <c r="L496" s="5">
        <f t="shared" si="44"/>
        <v>-1.662493473783383E-2</v>
      </c>
      <c r="M496" s="15">
        <f t="shared" si="45"/>
        <v>2.7638845503723399E-4</v>
      </c>
      <c r="Q496">
        <v>143.0000000000002</v>
      </c>
      <c r="R496" s="12">
        <f t="shared" si="42"/>
        <v>0.34965034965034825</v>
      </c>
      <c r="S496" s="17">
        <f t="shared" si="43"/>
        <v>0.79333324655814164</v>
      </c>
      <c r="T496">
        <v>496</v>
      </c>
    </row>
    <row r="497" spans="1:20">
      <c r="A497">
        <v>497</v>
      </c>
      <c r="B497">
        <v>0.45801526717557201</v>
      </c>
      <c r="C497">
        <v>0.45801526717557201</v>
      </c>
      <c r="D497">
        <f t="shared" si="41"/>
        <v>131.00000000000014</v>
      </c>
      <c r="K497" s="2">
        <v>0.40816326530612201</v>
      </c>
      <c r="L497" s="5">
        <f t="shared" si="44"/>
        <v>-1.662493473783383E-2</v>
      </c>
      <c r="M497" s="15">
        <f t="shared" si="45"/>
        <v>2.7638845503723399E-4</v>
      </c>
      <c r="Q497">
        <v>143.0000000000002</v>
      </c>
      <c r="R497" s="12">
        <f t="shared" si="42"/>
        <v>0.34965034965034825</v>
      </c>
      <c r="S497" s="17">
        <f t="shared" si="43"/>
        <v>0.79333324655814164</v>
      </c>
      <c r="T497">
        <v>497</v>
      </c>
    </row>
    <row r="498" spans="1:20">
      <c r="A498">
        <v>498</v>
      </c>
      <c r="B498">
        <v>0.45801526717557201</v>
      </c>
      <c r="C498">
        <v>0.45801526717557201</v>
      </c>
      <c r="D498">
        <f t="shared" si="41"/>
        <v>131.00000000000014</v>
      </c>
      <c r="K498" s="2">
        <v>0.40816326530612201</v>
      </c>
      <c r="L498" s="5">
        <f t="shared" si="44"/>
        <v>-1.662493473783383E-2</v>
      </c>
      <c r="M498" s="15">
        <f t="shared" si="45"/>
        <v>2.7638845503723399E-4</v>
      </c>
      <c r="Q498">
        <v>143.0000000000002</v>
      </c>
      <c r="R498" s="12">
        <f t="shared" si="42"/>
        <v>0.34965034965034825</v>
      </c>
      <c r="S498" s="17">
        <f t="shared" si="43"/>
        <v>0.79333324655814164</v>
      </c>
      <c r="T498">
        <v>498</v>
      </c>
    </row>
    <row r="499" spans="1:20">
      <c r="A499">
        <v>499</v>
      </c>
      <c r="B499">
        <v>0.45801526717557201</v>
      </c>
      <c r="C499">
        <v>0.45801526717557201</v>
      </c>
      <c r="D499">
        <f t="shared" si="41"/>
        <v>131.00000000000014</v>
      </c>
      <c r="K499" s="2">
        <v>0.40816326530612201</v>
      </c>
      <c r="L499" s="5">
        <f t="shared" si="44"/>
        <v>-1.662493473783383E-2</v>
      </c>
      <c r="M499" s="15">
        <f t="shared" si="45"/>
        <v>2.7638845503723399E-4</v>
      </c>
      <c r="Q499">
        <v>143.0000000000002</v>
      </c>
      <c r="R499" s="12">
        <f t="shared" si="42"/>
        <v>0.34965034965034825</v>
      </c>
      <c r="S499" s="17">
        <f t="shared" si="43"/>
        <v>0.79333324655814164</v>
      </c>
      <c r="T499">
        <v>499</v>
      </c>
    </row>
    <row r="500" spans="1:20">
      <c r="A500">
        <v>500</v>
      </c>
      <c r="B500">
        <v>0.45801526717557201</v>
      </c>
      <c r="C500">
        <v>0.45801526717557201</v>
      </c>
      <c r="D500">
        <f t="shared" si="41"/>
        <v>131.00000000000014</v>
      </c>
      <c r="K500" s="2">
        <v>0.40816326530612201</v>
      </c>
      <c r="L500" s="5">
        <f t="shared" si="44"/>
        <v>-1.662493473783383E-2</v>
      </c>
      <c r="M500" s="15">
        <f t="shared" si="45"/>
        <v>2.7638845503723399E-4</v>
      </c>
      <c r="Q500">
        <v>144.00000000000023</v>
      </c>
      <c r="R500" s="12">
        <f t="shared" si="42"/>
        <v>0.34265734265734105</v>
      </c>
      <c r="S500" s="17">
        <f t="shared" si="43"/>
        <v>0.79111102340285289</v>
      </c>
      <c r="T500">
        <v>500</v>
      </c>
    </row>
    <row r="501" spans="1:20">
      <c r="A501">
        <v>501</v>
      </c>
      <c r="B501">
        <v>0.45801526717557201</v>
      </c>
      <c r="C501">
        <v>0.45454545454545398</v>
      </c>
      <c r="D501">
        <f t="shared" si="41"/>
        <v>131.00000000000014</v>
      </c>
      <c r="K501" s="2">
        <v>0.40816326530612201</v>
      </c>
      <c r="L501" s="5">
        <f t="shared" si="44"/>
        <v>-1.662493473783383E-2</v>
      </c>
      <c r="M501" s="15">
        <f t="shared" si="45"/>
        <v>2.7638845503723399E-4</v>
      </c>
      <c r="Q501">
        <v>144.00000000000023</v>
      </c>
      <c r="R501" s="12">
        <f t="shared" si="42"/>
        <v>0.34265734265734105</v>
      </c>
      <c r="S501" s="17">
        <f t="shared" si="43"/>
        <v>0.79111102340285289</v>
      </c>
      <c r="T501">
        <v>501</v>
      </c>
    </row>
    <row r="502" spans="1:20">
      <c r="A502">
        <v>502</v>
      </c>
      <c r="B502">
        <v>0.45454545454545398</v>
      </c>
      <c r="C502">
        <v>0.45454545454545398</v>
      </c>
      <c r="D502">
        <f t="shared" si="41"/>
        <v>132.00000000000017</v>
      </c>
      <c r="K502" s="2">
        <v>0.40816326530612201</v>
      </c>
      <c r="L502" s="5">
        <f t="shared" si="44"/>
        <v>-1.662493473783383E-2</v>
      </c>
      <c r="M502" s="15">
        <f t="shared" si="45"/>
        <v>2.7638845503723399E-4</v>
      </c>
      <c r="Q502">
        <v>144.00000000000023</v>
      </c>
      <c r="R502" s="12">
        <f t="shared" si="42"/>
        <v>0.34265734265734105</v>
      </c>
      <c r="S502" s="17">
        <f t="shared" si="43"/>
        <v>0.79111102340285289</v>
      </c>
      <c r="T502">
        <v>502</v>
      </c>
    </row>
    <row r="503" spans="1:20">
      <c r="A503">
        <v>503</v>
      </c>
      <c r="B503">
        <v>0.45454545454545398</v>
      </c>
      <c r="C503">
        <v>0.45454545454545398</v>
      </c>
      <c r="D503">
        <f t="shared" si="41"/>
        <v>132.00000000000017</v>
      </c>
      <c r="K503" s="2">
        <v>0.40816326530612201</v>
      </c>
      <c r="L503" s="5">
        <f t="shared" si="44"/>
        <v>-1.662493473783383E-2</v>
      </c>
      <c r="M503" s="15">
        <f t="shared" si="45"/>
        <v>2.7638845503723399E-4</v>
      </c>
      <c r="Q503">
        <v>144.00000000000023</v>
      </c>
      <c r="R503" s="12">
        <f t="shared" si="42"/>
        <v>0.34265734265734105</v>
      </c>
      <c r="S503" s="17">
        <f t="shared" si="43"/>
        <v>0.79111102340285289</v>
      </c>
      <c r="T503">
        <v>503</v>
      </c>
    </row>
    <row r="504" spans="1:20">
      <c r="A504">
        <v>504</v>
      </c>
      <c r="B504">
        <v>0.45454545454545398</v>
      </c>
      <c r="C504">
        <v>0.45454545454545398</v>
      </c>
      <c r="D504">
        <f t="shared" si="41"/>
        <v>132.00000000000017</v>
      </c>
      <c r="K504" s="2">
        <v>0.40816326530612201</v>
      </c>
      <c r="L504" s="5">
        <f t="shared" si="44"/>
        <v>-1.662493473783383E-2</v>
      </c>
      <c r="M504" s="15">
        <f t="shared" si="45"/>
        <v>2.7638845503723399E-4</v>
      </c>
      <c r="Q504">
        <v>144.00000000000023</v>
      </c>
      <c r="R504" s="12">
        <f t="shared" si="42"/>
        <v>0.34265734265734105</v>
      </c>
      <c r="S504" s="17">
        <f t="shared" si="43"/>
        <v>0.79111102340285289</v>
      </c>
      <c r="T504">
        <v>504</v>
      </c>
    </row>
    <row r="505" spans="1:20">
      <c r="A505">
        <v>505</v>
      </c>
      <c r="B505">
        <v>0.45454545454545398</v>
      </c>
      <c r="C505">
        <v>0.45454545454545398</v>
      </c>
      <c r="D505">
        <f t="shared" si="41"/>
        <v>132.00000000000017</v>
      </c>
      <c r="K505" s="2">
        <v>0.40816326530612201</v>
      </c>
      <c r="L505" s="5">
        <f t="shared" si="44"/>
        <v>-1.662493473783383E-2</v>
      </c>
      <c r="M505" s="15">
        <f t="shared" si="45"/>
        <v>2.7638845503723399E-4</v>
      </c>
      <c r="Q505">
        <v>144.00000000000023</v>
      </c>
      <c r="R505" s="12">
        <f t="shared" si="42"/>
        <v>0.34265734265734105</v>
      </c>
      <c r="S505" s="17">
        <f t="shared" si="43"/>
        <v>0.79111102340285289</v>
      </c>
      <c r="T505">
        <v>505</v>
      </c>
    </row>
    <row r="506" spans="1:20">
      <c r="A506">
        <v>506</v>
      </c>
      <c r="B506">
        <v>0.45454545454545398</v>
      </c>
      <c r="C506">
        <v>0.45454545454545398</v>
      </c>
      <c r="D506">
        <f t="shared" si="41"/>
        <v>132.00000000000017</v>
      </c>
      <c r="K506" s="2">
        <v>0.40816326530612201</v>
      </c>
      <c r="L506" s="5">
        <f t="shared" si="44"/>
        <v>-1.662493473783383E-2</v>
      </c>
      <c r="M506" s="15">
        <f t="shared" si="45"/>
        <v>2.7638845503723399E-4</v>
      </c>
      <c r="Q506">
        <v>145.00000000000028</v>
      </c>
      <c r="R506" s="12">
        <f t="shared" si="42"/>
        <v>0.33566433566433362</v>
      </c>
      <c r="S506" s="17">
        <f t="shared" si="43"/>
        <v>0.7888888002475638</v>
      </c>
      <c r="T506">
        <v>506</v>
      </c>
    </row>
    <row r="507" spans="1:20">
      <c r="A507">
        <v>507</v>
      </c>
      <c r="B507">
        <v>0.45454545454545398</v>
      </c>
      <c r="C507">
        <v>0.45454545454545398</v>
      </c>
      <c r="D507">
        <f t="shared" si="41"/>
        <v>132.00000000000017</v>
      </c>
      <c r="K507" s="2">
        <v>0.40816326530612201</v>
      </c>
      <c r="L507" s="5">
        <f t="shared" si="44"/>
        <v>-1.662493473783383E-2</v>
      </c>
      <c r="M507" s="15">
        <f t="shared" si="45"/>
        <v>2.7638845503723399E-4</v>
      </c>
      <c r="Q507">
        <v>145.00000000000028</v>
      </c>
      <c r="R507" s="12">
        <f t="shared" si="42"/>
        <v>0.33566433566433362</v>
      </c>
      <c r="S507" s="17">
        <f t="shared" si="43"/>
        <v>0.7888888002475638</v>
      </c>
      <c r="T507">
        <v>507</v>
      </c>
    </row>
    <row r="508" spans="1:20">
      <c r="A508">
        <v>508</v>
      </c>
      <c r="B508">
        <v>0.45454545454545398</v>
      </c>
      <c r="C508">
        <v>0.45454545454545398</v>
      </c>
      <c r="D508">
        <f t="shared" si="41"/>
        <v>132.00000000000017</v>
      </c>
      <c r="K508" s="2">
        <v>0.40816326530612201</v>
      </c>
      <c r="L508" s="5">
        <f t="shared" si="44"/>
        <v>-1.662493473783383E-2</v>
      </c>
      <c r="M508" s="15">
        <f t="shared" si="45"/>
        <v>2.7638845503723399E-4</v>
      </c>
      <c r="Q508">
        <v>145.00000000000028</v>
      </c>
      <c r="R508" s="12">
        <f t="shared" si="42"/>
        <v>0.33566433566433362</v>
      </c>
      <c r="S508" s="17">
        <f t="shared" si="43"/>
        <v>0.7888888002475638</v>
      </c>
      <c r="T508">
        <v>508</v>
      </c>
    </row>
    <row r="509" spans="1:20">
      <c r="A509">
        <v>509</v>
      </c>
      <c r="B509">
        <v>0.45454545454545398</v>
      </c>
      <c r="C509">
        <v>0.45454545454545398</v>
      </c>
      <c r="D509">
        <f t="shared" si="41"/>
        <v>132.00000000000017</v>
      </c>
      <c r="K509" s="2">
        <v>0.40816326530612201</v>
      </c>
      <c r="L509" s="5">
        <f t="shared" si="44"/>
        <v>-1.662493473783383E-2</v>
      </c>
      <c r="M509" s="15">
        <f t="shared" si="45"/>
        <v>2.7638845503723399E-4</v>
      </c>
      <c r="Q509">
        <v>145.00000000000028</v>
      </c>
      <c r="R509" s="12">
        <f t="shared" si="42"/>
        <v>0.33566433566433362</v>
      </c>
      <c r="S509" s="17">
        <f t="shared" si="43"/>
        <v>0.7888888002475638</v>
      </c>
      <c r="T509">
        <v>509</v>
      </c>
    </row>
    <row r="510" spans="1:20">
      <c r="A510">
        <v>510</v>
      </c>
      <c r="B510">
        <v>0.45454545454545398</v>
      </c>
      <c r="C510">
        <v>0.45454545454545398</v>
      </c>
      <c r="D510">
        <f t="shared" si="41"/>
        <v>132.00000000000017</v>
      </c>
      <c r="K510" s="2">
        <v>0.40816326530612201</v>
      </c>
      <c r="L510" s="5">
        <f t="shared" si="44"/>
        <v>-1.662493473783383E-2</v>
      </c>
      <c r="M510" s="15">
        <f t="shared" si="45"/>
        <v>2.7638845503723399E-4</v>
      </c>
      <c r="Q510">
        <v>145.00000000000028</v>
      </c>
      <c r="R510" s="12">
        <f t="shared" si="42"/>
        <v>0.33566433566433362</v>
      </c>
      <c r="S510" s="17">
        <f t="shared" si="43"/>
        <v>0.7888888002475638</v>
      </c>
      <c r="T510">
        <v>510</v>
      </c>
    </row>
    <row r="511" spans="1:20">
      <c r="A511">
        <v>511</v>
      </c>
      <c r="B511">
        <v>0.45454545454545398</v>
      </c>
      <c r="C511">
        <v>0.45454545454545398</v>
      </c>
      <c r="D511">
        <f t="shared" si="41"/>
        <v>132.00000000000017</v>
      </c>
      <c r="K511" s="2">
        <v>0.40816326530612201</v>
      </c>
      <c r="L511" s="5">
        <f t="shared" si="44"/>
        <v>-1.662493473783383E-2</v>
      </c>
      <c r="M511" s="15">
        <f t="shared" si="45"/>
        <v>2.7638845503723399E-4</v>
      </c>
      <c r="Q511">
        <v>145.00000000000028</v>
      </c>
      <c r="R511" s="12">
        <f t="shared" si="42"/>
        <v>0.33566433566433362</v>
      </c>
      <c r="S511" s="17">
        <f t="shared" si="43"/>
        <v>0.7888888002475638</v>
      </c>
      <c r="T511">
        <v>511</v>
      </c>
    </row>
    <row r="512" spans="1:20">
      <c r="A512">
        <v>512</v>
      </c>
      <c r="B512">
        <v>0.45454545454545398</v>
      </c>
      <c r="C512">
        <v>0.45454545454545398</v>
      </c>
      <c r="D512">
        <f t="shared" si="41"/>
        <v>132.00000000000017</v>
      </c>
      <c r="K512" s="2">
        <v>0.40816326530612201</v>
      </c>
      <c r="L512" s="5">
        <f t="shared" si="44"/>
        <v>-1.662493473783383E-2</v>
      </c>
      <c r="M512" s="15">
        <f t="shared" si="45"/>
        <v>2.7638845503723399E-4</v>
      </c>
      <c r="Q512">
        <v>146</v>
      </c>
      <c r="R512" s="12">
        <f t="shared" si="42"/>
        <v>0.32867132867132864</v>
      </c>
      <c r="S512" s="17">
        <f t="shared" si="43"/>
        <v>0.78666657709227572</v>
      </c>
      <c r="T512">
        <v>512</v>
      </c>
    </row>
    <row r="513" spans="1:20">
      <c r="A513">
        <v>513</v>
      </c>
      <c r="B513">
        <v>0.45454545454545398</v>
      </c>
      <c r="C513">
        <v>0.45454545454545398</v>
      </c>
      <c r="D513">
        <f t="shared" si="41"/>
        <v>132.00000000000017</v>
      </c>
      <c r="K513" s="2">
        <v>0.40816326530612201</v>
      </c>
      <c r="L513" s="5">
        <f t="shared" si="44"/>
        <v>-1.662493473783383E-2</v>
      </c>
      <c r="M513" s="15">
        <f t="shared" si="45"/>
        <v>2.7638845503723399E-4</v>
      </c>
      <c r="Q513">
        <v>146</v>
      </c>
      <c r="R513" s="12">
        <f t="shared" si="42"/>
        <v>0.32867132867132864</v>
      </c>
      <c r="S513" s="17">
        <f t="shared" si="43"/>
        <v>0.78666657709227572</v>
      </c>
      <c r="T513">
        <v>513</v>
      </c>
    </row>
    <row r="514" spans="1:20">
      <c r="A514">
        <v>514</v>
      </c>
      <c r="B514">
        <v>0.45454545454545398</v>
      </c>
      <c r="C514">
        <v>0.45454545454545398</v>
      </c>
      <c r="D514">
        <f t="shared" ref="D514:D577" si="46">60/B514</f>
        <v>132.00000000000017</v>
      </c>
      <c r="K514" s="2">
        <v>0.40816326530612201</v>
      </c>
      <c r="L514" s="5">
        <f t="shared" si="44"/>
        <v>-1.662493473783383E-2</v>
      </c>
      <c r="M514" s="15">
        <f t="shared" si="45"/>
        <v>2.7638845503723399E-4</v>
      </c>
      <c r="Q514">
        <v>146</v>
      </c>
      <c r="R514" s="12">
        <f t="shared" ref="R514:R577" si="47">1-((Q514-50)/(193-50))</f>
        <v>0.32867132867132864</v>
      </c>
      <c r="S514" s="17">
        <f t="shared" ref="S514:S577" si="48">1-((Q514-50)/(193-50))*($P$3)/0.7</f>
        <v>0.78666657709227572</v>
      </c>
      <c r="T514">
        <v>514</v>
      </c>
    </row>
    <row r="515" spans="1:20">
      <c r="A515">
        <v>515</v>
      </c>
      <c r="B515">
        <v>0.45454545454545398</v>
      </c>
      <c r="C515">
        <v>0.45454545454545398</v>
      </c>
      <c r="D515">
        <f t="shared" si="46"/>
        <v>132.00000000000017</v>
      </c>
      <c r="K515" s="2">
        <v>0.40816326530612201</v>
      </c>
      <c r="L515" s="5">
        <f t="shared" si="44"/>
        <v>-1.662493473783383E-2</v>
      </c>
      <c r="M515" s="15">
        <f t="shared" si="45"/>
        <v>2.7638845503723399E-4</v>
      </c>
      <c r="Q515">
        <v>146</v>
      </c>
      <c r="R515" s="12">
        <f t="shared" si="47"/>
        <v>0.32867132867132864</v>
      </c>
      <c r="S515" s="17">
        <f t="shared" si="48"/>
        <v>0.78666657709227572</v>
      </c>
      <c r="T515">
        <v>515</v>
      </c>
    </row>
    <row r="516" spans="1:20">
      <c r="A516">
        <v>516</v>
      </c>
      <c r="B516">
        <v>0.45454545454545398</v>
      </c>
      <c r="C516">
        <v>0.45454545454545398</v>
      </c>
      <c r="D516">
        <f t="shared" si="46"/>
        <v>132.00000000000017</v>
      </c>
      <c r="K516" s="2">
        <v>0.40816326530612201</v>
      </c>
      <c r="L516" s="5">
        <f t="shared" si="44"/>
        <v>-1.662493473783383E-2</v>
      </c>
      <c r="M516" s="15">
        <f t="shared" si="45"/>
        <v>2.7638845503723399E-4</v>
      </c>
      <c r="Q516">
        <v>146</v>
      </c>
      <c r="R516" s="12">
        <f t="shared" si="47"/>
        <v>0.32867132867132864</v>
      </c>
      <c r="S516" s="17">
        <f t="shared" si="48"/>
        <v>0.78666657709227572</v>
      </c>
      <c r="T516">
        <v>516</v>
      </c>
    </row>
    <row r="517" spans="1:20">
      <c r="A517">
        <v>517</v>
      </c>
      <c r="B517">
        <v>0.45454545454545398</v>
      </c>
      <c r="C517">
        <v>0.45454545454545398</v>
      </c>
      <c r="D517">
        <f t="shared" si="46"/>
        <v>132.00000000000017</v>
      </c>
      <c r="K517" s="2">
        <v>0.40816326530612201</v>
      </c>
      <c r="L517" s="5">
        <f t="shared" si="44"/>
        <v>-1.662493473783383E-2</v>
      </c>
      <c r="M517" s="15">
        <f t="shared" si="45"/>
        <v>2.7638845503723399E-4</v>
      </c>
      <c r="Q517">
        <v>146</v>
      </c>
      <c r="R517" s="12">
        <f t="shared" si="47"/>
        <v>0.32867132867132864</v>
      </c>
      <c r="S517" s="17">
        <f t="shared" si="48"/>
        <v>0.78666657709227572</v>
      </c>
      <c r="T517">
        <v>517</v>
      </c>
    </row>
    <row r="518" spans="1:20">
      <c r="A518">
        <v>518</v>
      </c>
      <c r="B518">
        <v>0.45454545454545398</v>
      </c>
      <c r="C518">
        <v>0.45454545454545398</v>
      </c>
      <c r="D518">
        <f t="shared" si="46"/>
        <v>132.00000000000017</v>
      </c>
      <c r="K518" s="2">
        <v>0.40816326530612201</v>
      </c>
      <c r="L518" s="5">
        <f t="shared" si="44"/>
        <v>-1.662493473783383E-2</v>
      </c>
      <c r="M518" s="15">
        <f t="shared" si="45"/>
        <v>2.7638845503723399E-4</v>
      </c>
      <c r="Q518">
        <v>147.00000000000017</v>
      </c>
      <c r="R518" s="12">
        <f t="shared" si="47"/>
        <v>0.32167832167832044</v>
      </c>
      <c r="S518" s="17">
        <f t="shared" si="48"/>
        <v>0.78444435393698653</v>
      </c>
      <c r="T518">
        <v>518</v>
      </c>
    </row>
    <row r="519" spans="1:20">
      <c r="A519">
        <v>519</v>
      </c>
      <c r="B519">
        <v>0.45454545454545398</v>
      </c>
      <c r="C519">
        <v>0.45454545454545398</v>
      </c>
      <c r="D519">
        <f t="shared" si="46"/>
        <v>132.00000000000017</v>
      </c>
      <c r="K519" s="2">
        <v>0.40816326530612201</v>
      </c>
      <c r="L519" s="5">
        <f t="shared" si="44"/>
        <v>-1.662493473783383E-2</v>
      </c>
      <c r="M519" s="15">
        <f t="shared" si="45"/>
        <v>2.7638845503723399E-4</v>
      </c>
      <c r="Q519">
        <v>147.00000000000017</v>
      </c>
      <c r="R519" s="12">
        <f t="shared" si="47"/>
        <v>0.32167832167832044</v>
      </c>
      <c r="S519" s="17">
        <f t="shared" si="48"/>
        <v>0.78444435393698653</v>
      </c>
      <c r="T519">
        <v>519</v>
      </c>
    </row>
    <row r="520" spans="1:20">
      <c r="A520">
        <v>520</v>
      </c>
      <c r="B520">
        <v>0.45454545454545398</v>
      </c>
      <c r="C520">
        <v>0.45454545454545398</v>
      </c>
      <c r="D520">
        <f t="shared" si="46"/>
        <v>132.00000000000017</v>
      </c>
      <c r="K520" s="2">
        <v>0.40816326530612201</v>
      </c>
      <c r="L520" s="5">
        <f t="shared" si="44"/>
        <v>-1.662493473783383E-2</v>
      </c>
      <c r="M520" s="15">
        <f t="shared" si="45"/>
        <v>2.7638845503723399E-4</v>
      </c>
      <c r="Q520">
        <v>147.00000000000017</v>
      </c>
      <c r="R520" s="12">
        <f t="shared" si="47"/>
        <v>0.32167832167832044</v>
      </c>
      <c r="S520" s="17">
        <f t="shared" si="48"/>
        <v>0.78444435393698653</v>
      </c>
      <c r="T520">
        <v>520</v>
      </c>
    </row>
    <row r="521" spans="1:20">
      <c r="A521">
        <v>521</v>
      </c>
      <c r="B521">
        <v>0.45454545454545398</v>
      </c>
      <c r="C521">
        <v>0.45454545454545398</v>
      </c>
      <c r="D521">
        <f t="shared" si="46"/>
        <v>132.00000000000017</v>
      </c>
      <c r="K521" s="2">
        <v>0.40816326530612201</v>
      </c>
      <c r="L521" s="5">
        <f t="shared" si="44"/>
        <v>-1.662493473783383E-2</v>
      </c>
      <c r="M521" s="15">
        <f t="shared" si="45"/>
        <v>2.7638845503723399E-4</v>
      </c>
      <c r="Q521">
        <v>147.00000000000017</v>
      </c>
      <c r="R521" s="12">
        <f t="shared" si="47"/>
        <v>0.32167832167832044</v>
      </c>
      <c r="S521" s="17">
        <f t="shared" si="48"/>
        <v>0.78444435393698653</v>
      </c>
      <c r="T521">
        <v>521</v>
      </c>
    </row>
    <row r="522" spans="1:20">
      <c r="A522">
        <v>522</v>
      </c>
      <c r="B522">
        <v>0.45454545454545398</v>
      </c>
      <c r="C522">
        <v>0.45454545454545398</v>
      </c>
      <c r="D522">
        <f t="shared" si="46"/>
        <v>132.00000000000017</v>
      </c>
      <c r="K522" s="2">
        <v>0.40816326530612201</v>
      </c>
      <c r="L522" s="5">
        <f t="shared" si="44"/>
        <v>-1.662493473783383E-2</v>
      </c>
      <c r="M522" s="15">
        <f t="shared" si="45"/>
        <v>2.7638845503723399E-4</v>
      </c>
      <c r="Q522">
        <v>147.00000000000017</v>
      </c>
      <c r="R522" s="12">
        <f t="shared" si="47"/>
        <v>0.32167832167832044</v>
      </c>
      <c r="S522" s="17">
        <f t="shared" si="48"/>
        <v>0.78444435393698653</v>
      </c>
      <c r="T522">
        <v>522</v>
      </c>
    </row>
    <row r="523" spans="1:20">
      <c r="A523">
        <v>523</v>
      </c>
      <c r="B523">
        <v>0.45454545454545398</v>
      </c>
      <c r="C523">
        <v>0.45454545454545398</v>
      </c>
      <c r="D523">
        <f t="shared" si="46"/>
        <v>132.00000000000017</v>
      </c>
      <c r="K523" s="2">
        <v>0.40816326530612201</v>
      </c>
      <c r="L523" s="5">
        <f t="shared" si="44"/>
        <v>-1.662493473783383E-2</v>
      </c>
      <c r="M523" s="15">
        <f t="shared" si="45"/>
        <v>2.7638845503723399E-4</v>
      </c>
      <c r="Q523">
        <v>147.00000000000017</v>
      </c>
      <c r="R523" s="12">
        <f t="shared" si="47"/>
        <v>0.32167832167832044</v>
      </c>
      <c r="S523" s="17">
        <f t="shared" si="48"/>
        <v>0.78444435393698653</v>
      </c>
      <c r="T523">
        <v>523</v>
      </c>
    </row>
    <row r="524" spans="1:20">
      <c r="A524">
        <v>524</v>
      </c>
      <c r="B524">
        <v>0.45454545454545398</v>
      </c>
      <c r="C524">
        <v>0.45801526717557201</v>
      </c>
      <c r="D524">
        <f t="shared" si="46"/>
        <v>132.00000000000017</v>
      </c>
      <c r="K524" s="2">
        <v>0.40816326530612201</v>
      </c>
      <c r="L524" s="5">
        <f t="shared" si="44"/>
        <v>-1.662493473783383E-2</v>
      </c>
      <c r="M524" s="15">
        <f t="shared" si="45"/>
        <v>2.7638845503723399E-4</v>
      </c>
      <c r="Q524">
        <v>148.00000000000014</v>
      </c>
      <c r="R524" s="12">
        <f t="shared" si="47"/>
        <v>0.31468531468531369</v>
      </c>
      <c r="S524" s="17">
        <f t="shared" si="48"/>
        <v>0.78222213078169789</v>
      </c>
      <c r="T524">
        <v>524</v>
      </c>
    </row>
    <row r="525" spans="1:20">
      <c r="A525">
        <v>525</v>
      </c>
      <c r="B525">
        <v>0.45801526717557201</v>
      </c>
      <c r="C525">
        <v>0.45801526717557201</v>
      </c>
      <c r="D525">
        <f t="shared" si="46"/>
        <v>131.00000000000014</v>
      </c>
      <c r="K525" s="2">
        <v>0.40816326530612201</v>
      </c>
      <c r="L525" s="5">
        <f t="shared" si="44"/>
        <v>-1.662493473783383E-2</v>
      </c>
      <c r="M525" s="15">
        <f t="shared" si="45"/>
        <v>2.7638845503723399E-4</v>
      </c>
      <c r="Q525">
        <v>148.00000000000014</v>
      </c>
      <c r="R525" s="12">
        <f t="shared" si="47"/>
        <v>0.31468531468531369</v>
      </c>
      <c r="S525" s="17">
        <f t="shared" si="48"/>
        <v>0.78222213078169789</v>
      </c>
      <c r="T525">
        <v>525</v>
      </c>
    </row>
    <row r="526" spans="1:20">
      <c r="A526">
        <v>526</v>
      </c>
      <c r="B526">
        <v>0.45801526717557201</v>
      </c>
      <c r="C526">
        <v>0.45801526717557201</v>
      </c>
      <c r="D526">
        <f t="shared" si="46"/>
        <v>131.00000000000014</v>
      </c>
      <c r="K526" s="2">
        <v>0.40540540540540498</v>
      </c>
      <c r="L526" s="5">
        <f t="shared" si="44"/>
        <v>-1.938279463855086E-2</v>
      </c>
      <c r="M526" s="15">
        <f t="shared" si="45"/>
        <v>3.7569272800023595E-4</v>
      </c>
      <c r="Q526">
        <v>148.00000000000014</v>
      </c>
      <c r="R526" s="12">
        <f t="shared" si="47"/>
        <v>0.31468531468531369</v>
      </c>
      <c r="S526" s="17">
        <f t="shared" si="48"/>
        <v>0.78222213078169789</v>
      </c>
      <c r="T526">
        <v>526</v>
      </c>
    </row>
    <row r="527" spans="1:20">
      <c r="A527">
        <v>527</v>
      </c>
      <c r="B527">
        <v>0.45801526717557201</v>
      </c>
      <c r="C527">
        <v>0.45801526717557201</v>
      </c>
      <c r="D527">
        <f t="shared" si="46"/>
        <v>131.00000000000014</v>
      </c>
      <c r="K527" s="2">
        <v>0.40540540540540498</v>
      </c>
      <c r="L527" s="5">
        <f t="shared" si="44"/>
        <v>-1.938279463855086E-2</v>
      </c>
      <c r="M527" s="15">
        <f t="shared" si="45"/>
        <v>3.7569272800023595E-4</v>
      </c>
      <c r="Q527">
        <v>148.00000000000014</v>
      </c>
      <c r="R527" s="12">
        <f t="shared" si="47"/>
        <v>0.31468531468531369</v>
      </c>
      <c r="S527" s="17">
        <f t="shared" si="48"/>
        <v>0.78222213078169789</v>
      </c>
      <c r="T527">
        <v>527</v>
      </c>
    </row>
    <row r="528" spans="1:20">
      <c r="A528">
        <v>528</v>
      </c>
      <c r="B528">
        <v>0.45801526717557201</v>
      </c>
      <c r="C528">
        <v>0.45801526717557201</v>
      </c>
      <c r="D528">
        <f t="shared" si="46"/>
        <v>131.00000000000014</v>
      </c>
      <c r="K528" s="2">
        <v>0.40540540540540498</v>
      </c>
      <c r="L528" s="5">
        <f t="shared" si="44"/>
        <v>-1.938279463855086E-2</v>
      </c>
      <c r="M528" s="15">
        <f t="shared" si="45"/>
        <v>3.7569272800023595E-4</v>
      </c>
      <c r="Q528">
        <v>148.00000000000014</v>
      </c>
      <c r="R528" s="12">
        <f t="shared" si="47"/>
        <v>0.31468531468531369</v>
      </c>
      <c r="S528" s="17">
        <f t="shared" si="48"/>
        <v>0.78222213078169789</v>
      </c>
      <c r="T528">
        <v>528</v>
      </c>
    </row>
    <row r="529" spans="1:20">
      <c r="A529">
        <v>529</v>
      </c>
      <c r="B529">
        <v>0.45801526717557201</v>
      </c>
      <c r="C529">
        <v>0.45801526717557201</v>
      </c>
      <c r="D529">
        <f t="shared" si="46"/>
        <v>131.00000000000014</v>
      </c>
      <c r="K529" s="2">
        <v>0.40540540540540498</v>
      </c>
      <c r="L529" s="5">
        <f t="shared" si="44"/>
        <v>-1.938279463855086E-2</v>
      </c>
      <c r="M529" s="15">
        <f t="shared" si="45"/>
        <v>3.7569272800023595E-4</v>
      </c>
      <c r="Q529">
        <v>148.00000000000014</v>
      </c>
      <c r="R529" s="12">
        <f t="shared" si="47"/>
        <v>0.31468531468531369</v>
      </c>
      <c r="S529" s="17">
        <f t="shared" si="48"/>
        <v>0.78222213078169789</v>
      </c>
      <c r="T529">
        <v>529</v>
      </c>
    </row>
    <row r="530" spans="1:20">
      <c r="A530">
        <v>530</v>
      </c>
      <c r="B530">
        <v>0.45801526717557201</v>
      </c>
      <c r="C530">
        <v>0.45801526717557201</v>
      </c>
      <c r="D530">
        <f t="shared" si="46"/>
        <v>131.00000000000014</v>
      </c>
      <c r="K530" s="2">
        <v>0.40540540540540498</v>
      </c>
      <c r="L530" s="5">
        <f t="shared" si="44"/>
        <v>-1.938279463855086E-2</v>
      </c>
      <c r="M530" s="15">
        <f t="shared" si="45"/>
        <v>3.7569272800023595E-4</v>
      </c>
      <c r="Q530">
        <v>148.00000000000014</v>
      </c>
      <c r="R530" s="12">
        <f t="shared" si="47"/>
        <v>0.31468531468531369</v>
      </c>
      <c r="S530" s="17">
        <f t="shared" si="48"/>
        <v>0.78222213078169789</v>
      </c>
      <c r="T530">
        <v>530</v>
      </c>
    </row>
    <row r="531" spans="1:20">
      <c r="A531">
        <v>531</v>
      </c>
      <c r="B531">
        <v>0.45801526717557201</v>
      </c>
      <c r="C531">
        <v>0.45801526717557201</v>
      </c>
      <c r="D531">
        <f t="shared" si="46"/>
        <v>131.00000000000014</v>
      </c>
      <c r="K531" s="2">
        <v>0.40540540540540498</v>
      </c>
      <c r="L531" s="5">
        <f t="shared" si="44"/>
        <v>-1.938279463855086E-2</v>
      </c>
      <c r="M531" s="15">
        <f t="shared" si="45"/>
        <v>3.7569272800023595E-4</v>
      </c>
      <c r="Q531">
        <v>148.00000000000014</v>
      </c>
      <c r="R531" s="12">
        <f t="shared" si="47"/>
        <v>0.31468531468531369</v>
      </c>
      <c r="S531" s="17">
        <f t="shared" si="48"/>
        <v>0.78222213078169789</v>
      </c>
      <c r="T531">
        <v>531</v>
      </c>
    </row>
    <row r="532" spans="1:20">
      <c r="A532">
        <v>532</v>
      </c>
      <c r="B532">
        <v>0.45801526717557201</v>
      </c>
      <c r="C532">
        <v>0.45801526717557201</v>
      </c>
      <c r="D532">
        <f t="shared" si="46"/>
        <v>131.00000000000014</v>
      </c>
      <c r="K532" s="2">
        <v>0.40540540540540498</v>
      </c>
      <c r="L532" s="5">
        <f t="shared" si="44"/>
        <v>-1.938279463855086E-2</v>
      </c>
      <c r="M532" s="15">
        <f t="shared" si="45"/>
        <v>3.7569272800023595E-4</v>
      </c>
      <c r="Q532">
        <v>148.00000000000014</v>
      </c>
      <c r="R532" s="12">
        <f t="shared" si="47"/>
        <v>0.31468531468531369</v>
      </c>
      <c r="S532" s="17">
        <f t="shared" si="48"/>
        <v>0.78222213078169789</v>
      </c>
      <c r="T532">
        <v>532</v>
      </c>
    </row>
    <row r="533" spans="1:20">
      <c r="A533">
        <v>533</v>
      </c>
      <c r="B533">
        <v>0.45801526717557201</v>
      </c>
      <c r="C533">
        <v>0.45801526717557201</v>
      </c>
      <c r="D533">
        <f t="shared" si="46"/>
        <v>131.00000000000014</v>
      </c>
      <c r="K533" s="2">
        <v>0.40540540540540498</v>
      </c>
      <c r="L533" s="5">
        <f t="shared" si="44"/>
        <v>-1.938279463855086E-2</v>
      </c>
      <c r="M533" s="15">
        <f t="shared" si="45"/>
        <v>3.7569272800023595E-4</v>
      </c>
      <c r="Q533">
        <v>148.00000000000014</v>
      </c>
      <c r="R533" s="12">
        <f t="shared" si="47"/>
        <v>0.31468531468531369</v>
      </c>
      <c r="S533" s="17">
        <f t="shared" si="48"/>
        <v>0.78222213078169789</v>
      </c>
      <c r="T533">
        <v>533</v>
      </c>
    </row>
    <row r="534" spans="1:20">
      <c r="A534">
        <v>534</v>
      </c>
      <c r="B534">
        <v>0.45801526717557201</v>
      </c>
      <c r="C534">
        <v>0.45801526717557201</v>
      </c>
      <c r="D534">
        <f t="shared" si="46"/>
        <v>131.00000000000014</v>
      </c>
      <c r="K534" s="2">
        <v>0.40540540540540498</v>
      </c>
      <c r="L534" s="5">
        <f t="shared" si="44"/>
        <v>-1.938279463855086E-2</v>
      </c>
      <c r="M534" s="15">
        <f t="shared" si="45"/>
        <v>3.7569272800023595E-4</v>
      </c>
      <c r="Q534">
        <v>148.00000000000014</v>
      </c>
      <c r="R534" s="12">
        <f t="shared" si="47"/>
        <v>0.31468531468531369</v>
      </c>
      <c r="S534" s="17">
        <f t="shared" si="48"/>
        <v>0.78222213078169789</v>
      </c>
      <c r="T534">
        <v>534</v>
      </c>
    </row>
    <row r="535" spans="1:20">
      <c r="A535">
        <v>535</v>
      </c>
      <c r="B535">
        <v>0.45801526717557201</v>
      </c>
      <c r="C535">
        <v>0.45801526717557201</v>
      </c>
      <c r="D535">
        <f t="shared" si="46"/>
        <v>131.00000000000014</v>
      </c>
      <c r="K535" s="2">
        <v>0.40540540540540498</v>
      </c>
      <c r="L535" s="5">
        <f t="shared" si="44"/>
        <v>-1.938279463855086E-2</v>
      </c>
      <c r="M535" s="15">
        <f t="shared" si="45"/>
        <v>3.7569272800023595E-4</v>
      </c>
      <c r="Q535">
        <v>148.00000000000014</v>
      </c>
      <c r="R535" s="12">
        <f t="shared" si="47"/>
        <v>0.31468531468531369</v>
      </c>
      <c r="S535" s="17">
        <f t="shared" si="48"/>
        <v>0.78222213078169789</v>
      </c>
      <c r="T535">
        <v>535</v>
      </c>
    </row>
    <row r="536" spans="1:20">
      <c r="A536">
        <v>536</v>
      </c>
      <c r="B536">
        <v>0.45801526717557201</v>
      </c>
      <c r="C536">
        <v>0.45801526717557201</v>
      </c>
      <c r="D536">
        <f t="shared" si="46"/>
        <v>131.00000000000014</v>
      </c>
      <c r="K536" s="2">
        <v>0.40540540540540498</v>
      </c>
      <c r="L536" s="5">
        <f t="shared" si="44"/>
        <v>-1.938279463855086E-2</v>
      </c>
      <c r="M536" s="15">
        <f t="shared" si="45"/>
        <v>3.7569272800023595E-4</v>
      </c>
      <c r="Q536">
        <v>148.00000000000014</v>
      </c>
      <c r="R536" s="12">
        <f t="shared" si="47"/>
        <v>0.31468531468531369</v>
      </c>
      <c r="S536" s="17">
        <f t="shared" si="48"/>
        <v>0.78222213078169789</v>
      </c>
      <c r="T536">
        <v>536</v>
      </c>
    </row>
    <row r="537" spans="1:20">
      <c r="A537">
        <v>537</v>
      </c>
      <c r="B537">
        <v>0.45801526717557201</v>
      </c>
      <c r="C537">
        <v>0.46153846153846101</v>
      </c>
      <c r="D537">
        <f t="shared" si="46"/>
        <v>131.00000000000014</v>
      </c>
      <c r="K537" s="2">
        <v>0.40540540540540498</v>
      </c>
      <c r="L537" s="5">
        <f t="shared" si="44"/>
        <v>-1.938279463855086E-2</v>
      </c>
      <c r="M537" s="15">
        <f t="shared" si="45"/>
        <v>3.7569272800023595E-4</v>
      </c>
      <c r="Q537">
        <v>148.00000000000014</v>
      </c>
      <c r="R537" s="12">
        <f t="shared" si="47"/>
        <v>0.31468531468531369</v>
      </c>
      <c r="S537" s="17">
        <f t="shared" si="48"/>
        <v>0.78222213078169789</v>
      </c>
      <c r="T537">
        <v>537</v>
      </c>
    </row>
    <row r="538" spans="1:20">
      <c r="A538">
        <v>538</v>
      </c>
      <c r="B538">
        <v>0.46153846153846101</v>
      </c>
      <c r="C538">
        <v>0.46153846153846101</v>
      </c>
      <c r="D538">
        <f t="shared" si="46"/>
        <v>130.00000000000014</v>
      </c>
      <c r="K538" s="2">
        <v>0.40540540540540498</v>
      </c>
      <c r="L538" s="5">
        <f t="shared" si="44"/>
        <v>-1.938279463855086E-2</v>
      </c>
      <c r="M538" s="15">
        <f t="shared" si="45"/>
        <v>3.7569272800023595E-4</v>
      </c>
      <c r="Q538">
        <v>148.00000000000014</v>
      </c>
      <c r="R538" s="12">
        <f t="shared" si="47"/>
        <v>0.31468531468531369</v>
      </c>
      <c r="S538" s="17">
        <f t="shared" si="48"/>
        <v>0.78222213078169789</v>
      </c>
      <c r="T538">
        <v>538</v>
      </c>
    </row>
    <row r="539" spans="1:20">
      <c r="A539">
        <v>539</v>
      </c>
      <c r="B539">
        <v>0.46153846153846101</v>
      </c>
      <c r="C539">
        <v>0.46153846153846101</v>
      </c>
      <c r="D539">
        <f t="shared" si="46"/>
        <v>130.00000000000014</v>
      </c>
      <c r="K539" s="2">
        <v>0.40540540540540498</v>
      </c>
      <c r="L539" s="5">
        <f t="shared" si="44"/>
        <v>-1.938279463855086E-2</v>
      </c>
      <c r="M539" s="15">
        <f t="shared" si="45"/>
        <v>3.7569272800023595E-4</v>
      </c>
      <c r="Q539">
        <v>148.00000000000014</v>
      </c>
      <c r="R539" s="12">
        <f t="shared" si="47"/>
        <v>0.31468531468531369</v>
      </c>
      <c r="S539" s="17">
        <f t="shared" si="48"/>
        <v>0.78222213078169789</v>
      </c>
      <c r="T539">
        <v>539</v>
      </c>
    </row>
    <row r="540" spans="1:20">
      <c r="A540">
        <v>540</v>
      </c>
      <c r="B540">
        <v>0.46153846153846101</v>
      </c>
      <c r="C540">
        <v>0.46153846153846101</v>
      </c>
      <c r="D540">
        <f t="shared" si="46"/>
        <v>130.00000000000014</v>
      </c>
      <c r="K540" s="2">
        <v>0.40540540540540498</v>
      </c>
      <c r="L540" s="5">
        <f t="shared" si="44"/>
        <v>-1.938279463855086E-2</v>
      </c>
      <c r="M540" s="15">
        <f t="shared" si="45"/>
        <v>3.7569272800023595E-4</v>
      </c>
      <c r="Q540">
        <v>148.00000000000014</v>
      </c>
      <c r="R540" s="12">
        <f t="shared" si="47"/>
        <v>0.31468531468531369</v>
      </c>
      <c r="S540" s="17">
        <f t="shared" si="48"/>
        <v>0.78222213078169789</v>
      </c>
      <c r="T540">
        <v>540</v>
      </c>
    </row>
    <row r="541" spans="1:20">
      <c r="A541">
        <v>541</v>
      </c>
      <c r="B541">
        <v>0.46153846153846101</v>
      </c>
      <c r="C541">
        <v>0.46153846153846101</v>
      </c>
      <c r="D541">
        <f t="shared" si="46"/>
        <v>130.00000000000014</v>
      </c>
      <c r="K541" s="2">
        <v>0.40540540540540498</v>
      </c>
      <c r="L541" s="5">
        <f t="shared" si="44"/>
        <v>-1.938279463855086E-2</v>
      </c>
      <c r="M541" s="15">
        <f t="shared" si="45"/>
        <v>3.7569272800023595E-4</v>
      </c>
      <c r="Q541">
        <v>147.00000000000017</v>
      </c>
      <c r="R541" s="12">
        <f t="shared" si="47"/>
        <v>0.32167832167832044</v>
      </c>
      <c r="S541" s="17">
        <f t="shared" si="48"/>
        <v>0.78444435393698653</v>
      </c>
      <c r="T541">
        <v>541</v>
      </c>
    </row>
    <row r="542" spans="1:20">
      <c r="A542">
        <v>542</v>
      </c>
      <c r="B542">
        <v>0.46153846153846101</v>
      </c>
      <c r="C542">
        <v>0.46153846153846101</v>
      </c>
      <c r="D542">
        <f t="shared" si="46"/>
        <v>130.00000000000014</v>
      </c>
      <c r="K542" s="2">
        <v>0.40540540540540498</v>
      </c>
      <c r="L542" s="5">
        <f t="shared" si="44"/>
        <v>-1.938279463855086E-2</v>
      </c>
      <c r="M542" s="15">
        <f t="shared" si="45"/>
        <v>3.7569272800023595E-4</v>
      </c>
      <c r="Q542">
        <v>147.00000000000017</v>
      </c>
      <c r="R542" s="12">
        <f t="shared" si="47"/>
        <v>0.32167832167832044</v>
      </c>
      <c r="S542" s="17">
        <f t="shared" si="48"/>
        <v>0.78444435393698653</v>
      </c>
      <c r="T542">
        <v>542</v>
      </c>
    </row>
    <row r="543" spans="1:20">
      <c r="A543">
        <v>543</v>
      </c>
      <c r="B543">
        <v>0.46153846153846101</v>
      </c>
      <c r="C543">
        <v>0.46153846153846101</v>
      </c>
      <c r="D543">
        <f t="shared" si="46"/>
        <v>130.00000000000014</v>
      </c>
      <c r="K543" s="2">
        <v>0.40816326530612201</v>
      </c>
      <c r="L543" s="5">
        <f t="shared" si="44"/>
        <v>-1.662493473783383E-2</v>
      </c>
      <c r="M543" s="15">
        <f t="shared" si="45"/>
        <v>2.7638845503723399E-4</v>
      </c>
      <c r="Q543">
        <v>147.00000000000017</v>
      </c>
      <c r="R543" s="12">
        <f t="shared" si="47"/>
        <v>0.32167832167832044</v>
      </c>
      <c r="S543" s="17">
        <f t="shared" si="48"/>
        <v>0.78444435393698653</v>
      </c>
      <c r="T543">
        <v>543</v>
      </c>
    </row>
    <row r="544" spans="1:20">
      <c r="A544">
        <v>544</v>
      </c>
      <c r="B544">
        <v>0.46153846153846101</v>
      </c>
      <c r="C544">
        <v>0.46511627906976699</v>
      </c>
      <c r="D544">
        <f t="shared" si="46"/>
        <v>130.00000000000014</v>
      </c>
      <c r="K544" s="2">
        <v>0.40816326530612201</v>
      </c>
      <c r="L544" s="5">
        <f t="shared" si="44"/>
        <v>-1.662493473783383E-2</v>
      </c>
      <c r="M544" s="15">
        <f t="shared" si="45"/>
        <v>2.7638845503723399E-4</v>
      </c>
      <c r="Q544">
        <v>147.00000000000017</v>
      </c>
      <c r="R544" s="12">
        <f t="shared" si="47"/>
        <v>0.32167832167832044</v>
      </c>
      <c r="S544" s="17">
        <f t="shared" si="48"/>
        <v>0.78444435393698653</v>
      </c>
      <c r="T544">
        <v>544</v>
      </c>
    </row>
    <row r="545" spans="1:20">
      <c r="A545">
        <v>545</v>
      </c>
      <c r="B545">
        <v>0.46511627906976699</v>
      </c>
      <c r="C545">
        <v>0.46511627906976699</v>
      </c>
      <c r="D545">
        <f t="shared" si="46"/>
        <v>129.00000000000011</v>
      </c>
      <c r="K545" s="2">
        <v>0.40816326530612201</v>
      </c>
      <c r="L545" s="5">
        <f t="shared" si="44"/>
        <v>-1.662493473783383E-2</v>
      </c>
      <c r="M545" s="15">
        <f t="shared" si="45"/>
        <v>2.7638845503723399E-4</v>
      </c>
      <c r="Q545">
        <v>147.00000000000017</v>
      </c>
      <c r="R545" s="12">
        <f t="shared" si="47"/>
        <v>0.32167832167832044</v>
      </c>
      <c r="S545" s="17">
        <f t="shared" si="48"/>
        <v>0.78444435393698653</v>
      </c>
      <c r="T545">
        <v>545</v>
      </c>
    </row>
    <row r="546" spans="1:20">
      <c r="A546">
        <v>546</v>
      </c>
      <c r="B546">
        <v>0.46511627906976699</v>
      </c>
      <c r="C546">
        <v>0.46511627906976699</v>
      </c>
      <c r="D546">
        <f t="shared" si="46"/>
        <v>129.00000000000011</v>
      </c>
      <c r="K546" s="2">
        <v>0.40816326530612201</v>
      </c>
      <c r="L546" s="5">
        <f t="shared" si="44"/>
        <v>-1.662493473783383E-2</v>
      </c>
      <c r="M546" s="15">
        <f t="shared" si="45"/>
        <v>2.7638845503723399E-4</v>
      </c>
      <c r="Q546">
        <v>147.00000000000017</v>
      </c>
      <c r="R546" s="12">
        <f t="shared" si="47"/>
        <v>0.32167832167832044</v>
      </c>
      <c r="S546" s="17">
        <f t="shared" si="48"/>
        <v>0.78444435393698653</v>
      </c>
      <c r="T546">
        <v>546</v>
      </c>
    </row>
    <row r="547" spans="1:20">
      <c r="A547">
        <v>547</v>
      </c>
      <c r="B547">
        <v>0.46511627906976699</v>
      </c>
      <c r="C547">
        <v>0.46511627906976699</v>
      </c>
      <c r="D547">
        <f t="shared" si="46"/>
        <v>129.00000000000011</v>
      </c>
      <c r="K547" s="2">
        <v>0.40816326530612201</v>
      </c>
      <c r="L547" s="5">
        <f t="shared" si="44"/>
        <v>-1.662493473783383E-2</v>
      </c>
      <c r="M547" s="15">
        <f t="shared" si="45"/>
        <v>2.7638845503723399E-4</v>
      </c>
      <c r="Q547">
        <v>147.00000000000017</v>
      </c>
      <c r="R547" s="12">
        <f t="shared" si="47"/>
        <v>0.32167832167832044</v>
      </c>
      <c r="S547" s="17">
        <f t="shared" si="48"/>
        <v>0.78444435393698653</v>
      </c>
      <c r="T547">
        <v>547</v>
      </c>
    </row>
    <row r="548" spans="1:20">
      <c r="A548">
        <v>548</v>
      </c>
      <c r="B548">
        <v>0.46511627906976699</v>
      </c>
      <c r="C548">
        <v>0.46511627906976699</v>
      </c>
      <c r="D548">
        <f t="shared" si="46"/>
        <v>129.00000000000011</v>
      </c>
      <c r="K548" s="2">
        <v>0.40816326530612201</v>
      </c>
      <c r="L548" s="5">
        <f t="shared" si="44"/>
        <v>-1.662493473783383E-2</v>
      </c>
      <c r="M548" s="15">
        <f t="shared" si="45"/>
        <v>2.7638845503723399E-4</v>
      </c>
      <c r="Q548">
        <v>146</v>
      </c>
      <c r="R548" s="12">
        <f t="shared" si="47"/>
        <v>0.32867132867132864</v>
      </c>
      <c r="S548" s="17">
        <f t="shared" si="48"/>
        <v>0.78666657709227572</v>
      </c>
      <c r="T548">
        <v>548</v>
      </c>
    </row>
    <row r="549" spans="1:20">
      <c r="A549">
        <v>549</v>
      </c>
      <c r="B549">
        <v>0.46511627906976699</v>
      </c>
      <c r="C549">
        <v>0.46875</v>
      </c>
      <c r="D549">
        <f t="shared" si="46"/>
        <v>129.00000000000011</v>
      </c>
      <c r="K549" s="2">
        <v>0.40816326530612201</v>
      </c>
      <c r="L549" s="5">
        <f t="shared" ref="L549:L612" si="49">K549-$O$1</f>
        <v>-1.662493473783383E-2</v>
      </c>
      <c r="M549" s="15">
        <f t="shared" ref="M549:M612" si="50">L549*L549</f>
        <v>2.7638845503723399E-4</v>
      </c>
      <c r="Q549">
        <v>146</v>
      </c>
      <c r="R549" s="12">
        <f t="shared" si="47"/>
        <v>0.32867132867132864</v>
      </c>
      <c r="S549" s="17">
        <f t="shared" si="48"/>
        <v>0.78666657709227572</v>
      </c>
      <c r="T549">
        <v>549</v>
      </c>
    </row>
    <row r="550" spans="1:20">
      <c r="A550">
        <v>550</v>
      </c>
      <c r="B550">
        <v>0.46875</v>
      </c>
      <c r="C550">
        <v>0.46875</v>
      </c>
      <c r="D550">
        <f t="shared" si="46"/>
        <v>128</v>
      </c>
      <c r="K550" s="2">
        <v>0.40816326530612201</v>
      </c>
      <c r="L550" s="5">
        <f t="shared" si="49"/>
        <v>-1.662493473783383E-2</v>
      </c>
      <c r="M550" s="15">
        <f t="shared" si="50"/>
        <v>2.7638845503723399E-4</v>
      </c>
      <c r="Q550">
        <v>146</v>
      </c>
      <c r="R550" s="12">
        <f t="shared" si="47"/>
        <v>0.32867132867132864</v>
      </c>
      <c r="S550" s="17">
        <f t="shared" si="48"/>
        <v>0.78666657709227572</v>
      </c>
      <c r="T550">
        <v>550</v>
      </c>
    </row>
    <row r="551" spans="1:20">
      <c r="A551">
        <v>551</v>
      </c>
      <c r="B551">
        <v>0.46875</v>
      </c>
      <c r="C551">
        <v>0.46875</v>
      </c>
      <c r="D551">
        <f t="shared" si="46"/>
        <v>128</v>
      </c>
      <c r="K551" s="2">
        <v>0.40816326530612201</v>
      </c>
      <c r="L551" s="5">
        <f t="shared" si="49"/>
        <v>-1.662493473783383E-2</v>
      </c>
      <c r="M551" s="15">
        <f t="shared" si="50"/>
        <v>2.7638845503723399E-4</v>
      </c>
      <c r="Q551">
        <v>146</v>
      </c>
      <c r="R551" s="12">
        <f t="shared" si="47"/>
        <v>0.32867132867132864</v>
      </c>
      <c r="S551" s="17">
        <f t="shared" si="48"/>
        <v>0.78666657709227572</v>
      </c>
      <c r="T551">
        <v>551</v>
      </c>
    </row>
    <row r="552" spans="1:20">
      <c r="A552">
        <v>552</v>
      </c>
      <c r="B552">
        <v>0.46875</v>
      </c>
      <c r="C552">
        <v>0.46875</v>
      </c>
      <c r="D552">
        <f t="shared" si="46"/>
        <v>128</v>
      </c>
      <c r="K552" s="2">
        <v>0.40816326530612201</v>
      </c>
      <c r="L552" s="5">
        <f t="shared" si="49"/>
        <v>-1.662493473783383E-2</v>
      </c>
      <c r="M552" s="15">
        <f t="shared" si="50"/>
        <v>2.7638845503723399E-4</v>
      </c>
      <c r="Q552">
        <v>146</v>
      </c>
      <c r="R552" s="12">
        <f t="shared" si="47"/>
        <v>0.32867132867132864</v>
      </c>
      <c r="S552" s="17">
        <f t="shared" si="48"/>
        <v>0.78666657709227572</v>
      </c>
      <c r="T552">
        <v>552</v>
      </c>
    </row>
    <row r="553" spans="1:20">
      <c r="A553">
        <v>553</v>
      </c>
      <c r="B553">
        <v>0.46875</v>
      </c>
      <c r="C553">
        <v>0.46875</v>
      </c>
      <c r="D553">
        <f t="shared" si="46"/>
        <v>128</v>
      </c>
      <c r="K553" s="2">
        <v>0.40816326530612201</v>
      </c>
      <c r="L553" s="5">
        <f t="shared" si="49"/>
        <v>-1.662493473783383E-2</v>
      </c>
      <c r="M553" s="15">
        <f t="shared" si="50"/>
        <v>2.7638845503723399E-4</v>
      </c>
      <c r="Q553">
        <v>146</v>
      </c>
      <c r="R553" s="12">
        <f t="shared" si="47"/>
        <v>0.32867132867132864</v>
      </c>
      <c r="S553" s="17">
        <f t="shared" si="48"/>
        <v>0.78666657709227572</v>
      </c>
      <c r="T553">
        <v>553</v>
      </c>
    </row>
    <row r="554" spans="1:20">
      <c r="A554">
        <v>554</v>
      </c>
      <c r="B554">
        <v>0.46875</v>
      </c>
      <c r="C554">
        <v>0.46875</v>
      </c>
      <c r="D554">
        <f t="shared" si="46"/>
        <v>128</v>
      </c>
      <c r="K554" s="2">
        <v>0.40816326530612201</v>
      </c>
      <c r="L554" s="5">
        <f t="shared" si="49"/>
        <v>-1.662493473783383E-2</v>
      </c>
      <c r="M554" s="15">
        <f t="shared" si="50"/>
        <v>2.7638845503723399E-4</v>
      </c>
      <c r="Q554">
        <v>146</v>
      </c>
      <c r="R554" s="12">
        <f t="shared" si="47"/>
        <v>0.32867132867132864</v>
      </c>
      <c r="S554" s="17">
        <f t="shared" si="48"/>
        <v>0.78666657709227572</v>
      </c>
      <c r="T554">
        <v>554</v>
      </c>
    </row>
    <row r="555" spans="1:20">
      <c r="A555">
        <v>555</v>
      </c>
      <c r="B555">
        <v>0.46875</v>
      </c>
      <c r="C555">
        <v>0.46875</v>
      </c>
      <c r="D555">
        <f t="shared" si="46"/>
        <v>128</v>
      </c>
      <c r="K555" s="2">
        <v>0.40816326530612201</v>
      </c>
      <c r="L555" s="5">
        <f t="shared" si="49"/>
        <v>-1.662493473783383E-2</v>
      </c>
      <c r="M555" s="15">
        <f t="shared" si="50"/>
        <v>2.7638845503723399E-4</v>
      </c>
      <c r="Q555">
        <v>146</v>
      </c>
      <c r="R555" s="12">
        <f t="shared" si="47"/>
        <v>0.32867132867132864</v>
      </c>
      <c r="S555" s="17">
        <f t="shared" si="48"/>
        <v>0.78666657709227572</v>
      </c>
      <c r="T555">
        <v>555</v>
      </c>
    </row>
    <row r="556" spans="1:20">
      <c r="A556">
        <v>556</v>
      </c>
      <c r="B556">
        <v>0.46875</v>
      </c>
      <c r="C556">
        <v>0.46511627906976699</v>
      </c>
      <c r="D556">
        <f t="shared" si="46"/>
        <v>128</v>
      </c>
      <c r="K556" s="2">
        <v>0.40816326530612201</v>
      </c>
      <c r="L556" s="5">
        <f t="shared" si="49"/>
        <v>-1.662493473783383E-2</v>
      </c>
      <c r="M556" s="15">
        <f t="shared" si="50"/>
        <v>2.7638845503723399E-4</v>
      </c>
      <c r="Q556">
        <v>146</v>
      </c>
      <c r="R556" s="12">
        <f t="shared" si="47"/>
        <v>0.32867132867132864</v>
      </c>
      <c r="S556" s="17">
        <f t="shared" si="48"/>
        <v>0.78666657709227572</v>
      </c>
      <c r="T556">
        <v>556</v>
      </c>
    </row>
    <row r="557" spans="1:20">
      <c r="A557">
        <v>557</v>
      </c>
      <c r="B557">
        <v>0.46511627906976699</v>
      </c>
      <c r="C557">
        <v>0.46511627906976699</v>
      </c>
      <c r="D557">
        <f t="shared" si="46"/>
        <v>129.00000000000011</v>
      </c>
      <c r="K557" s="2">
        <v>0.40816326530612201</v>
      </c>
      <c r="L557" s="5">
        <f t="shared" si="49"/>
        <v>-1.662493473783383E-2</v>
      </c>
      <c r="M557" s="15">
        <f t="shared" si="50"/>
        <v>2.7638845503723399E-4</v>
      </c>
      <c r="Q557">
        <v>146</v>
      </c>
      <c r="R557" s="12">
        <f t="shared" si="47"/>
        <v>0.32867132867132864</v>
      </c>
      <c r="S557" s="17">
        <f t="shared" si="48"/>
        <v>0.78666657709227572</v>
      </c>
      <c r="T557">
        <v>557</v>
      </c>
    </row>
    <row r="558" spans="1:20">
      <c r="A558">
        <v>558</v>
      </c>
      <c r="B558">
        <v>0.46511627906976699</v>
      </c>
      <c r="C558">
        <v>0.46511627906976699</v>
      </c>
      <c r="D558">
        <f t="shared" si="46"/>
        <v>129.00000000000011</v>
      </c>
      <c r="K558" s="2">
        <v>0.40816326530612201</v>
      </c>
      <c r="L558" s="5">
        <f t="shared" si="49"/>
        <v>-1.662493473783383E-2</v>
      </c>
      <c r="M558" s="15">
        <f t="shared" si="50"/>
        <v>2.7638845503723399E-4</v>
      </c>
      <c r="Q558">
        <v>146</v>
      </c>
      <c r="R558" s="12">
        <f t="shared" si="47"/>
        <v>0.32867132867132864</v>
      </c>
      <c r="S558" s="17">
        <f t="shared" si="48"/>
        <v>0.78666657709227572</v>
      </c>
      <c r="T558">
        <v>558</v>
      </c>
    </row>
    <row r="559" spans="1:20">
      <c r="A559">
        <v>559</v>
      </c>
      <c r="B559">
        <v>0.46511627906976699</v>
      </c>
      <c r="C559">
        <v>0.46511627906976699</v>
      </c>
      <c r="D559">
        <f t="shared" si="46"/>
        <v>129.00000000000011</v>
      </c>
      <c r="K559" s="2">
        <v>0.40816326530612201</v>
      </c>
      <c r="L559" s="5">
        <f t="shared" si="49"/>
        <v>-1.662493473783383E-2</v>
      </c>
      <c r="M559" s="15">
        <f t="shared" si="50"/>
        <v>2.7638845503723399E-4</v>
      </c>
      <c r="Q559">
        <v>146</v>
      </c>
      <c r="R559" s="12">
        <f t="shared" si="47"/>
        <v>0.32867132867132864</v>
      </c>
      <c r="S559" s="17">
        <f t="shared" si="48"/>
        <v>0.78666657709227572</v>
      </c>
      <c r="T559">
        <v>559</v>
      </c>
    </row>
    <row r="560" spans="1:20">
      <c r="A560">
        <v>560</v>
      </c>
      <c r="B560">
        <v>0.46511627906976699</v>
      </c>
      <c r="C560">
        <v>0.46511627906976699</v>
      </c>
      <c r="D560">
        <f t="shared" si="46"/>
        <v>129.00000000000011</v>
      </c>
      <c r="K560" s="2">
        <v>0.40816326530612201</v>
      </c>
      <c r="L560" s="5">
        <f t="shared" si="49"/>
        <v>-1.662493473783383E-2</v>
      </c>
      <c r="M560" s="15">
        <f t="shared" si="50"/>
        <v>2.7638845503723399E-4</v>
      </c>
      <c r="Q560">
        <v>146</v>
      </c>
      <c r="R560" s="12">
        <f t="shared" si="47"/>
        <v>0.32867132867132864</v>
      </c>
      <c r="S560" s="17">
        <f t="shared" si="48"/>
        <v>0.78666657709227572</v>
      </c>
      <c r="T560">
        <v>560</v>
      </c>
    </row>
    <row r="561" spans="1:20">
      <c r="A561">
        <v>561</v>
      </c>
      <c r="B561">
        <v>0.46511627906976699</v>
      </c>
      <c r="C561">
        <v>0.46511627906976699</v>
      </c>
      <c r="D561">
        <f t="shared" si="46"/>
        <v>129.00000000000011</v>
      </c>
      <c r="K561" s="2">
        <v>0.40816326530612201</v>
      </c>
      <c r="L561" s="5">
        <f t="shared" si="49"/>
        <v>-1.662493473783383E-2</v>
      </c>
      <c r="M561" s="15">
        <f t="shared" si="50"/>
        <v>2.7638845503723399E-4</v>
      </c>
      <c r="Q561">
        <v>146</v>
      </c>
      <c r="R561" s="12">
        <f t="shared" si="47"/>
        <v>0.32867132867132864</v>
      </c>
      <c r="S561" s="17">
        <f t="shared" si="48"/>
        <v>0.78666657709227572</v>
      </c>
      <c r="T561">
        <v>561</v>
      </c>
    </row>
    <row r="562" spans="1:20">
      <c r="A562">
        <v>562</v>
      </c>
      <c r="B562">
        <v>0.46511627906976699</v>
      </c>
      <c r="C562">
        <v>0.46511627906976699</v>
      </c>
      <c r="D562">
        <f t="shared" si="46"/>
        <v>129.00000000000011</v>
      </c>
      <c r="K562" s="2">
        <v>0.40816326530612201</v>
      </c>
      <c r="L562" s="5">
        <f t="shared" si="49"/>
        <v>-1.662493473783383E-2</v>
      </c>
      <c r="M562" s="15">
        <f t="shared" si="50"/>
        <v>2.7638845503723399E-4</v>
      </c>
      <c r="Q562">
        <v>146</v>
      </c>
      <c r="R562" s="12">
        <f t="shared" si="47"/>
        <v>0.32867132867132864</v>
      </c>
      <c r="S562" s="17">
        <f t="shared" si="48"/>
        <v>0.78666657709227572</v>
      </c>
      <c r="T562">
        <v>562</v>
      </c>
    </row>
    <row r="563" spans="1:20">
      <c r="A563">
        <v>563</v>
      </c>
      <c r="B563">
        <v>0.46511627906976699</v>
      </c>
      <c r="C563">
        <v>0.46511627906976699</v>
      </c>
      <c r="D563">
        <f t="shared" si="46"/>
        <v>129.00000000000011</v>
      </c>
      <c r="K563" s="2">
        <v>0.40816326530612201</v>
      </c>
      <c r="L563" s="5">
        <f t="shared" si="49"/>
        <v>-1.662493473783383E-2</v>
      </c>
      <c r="M563" s="15">
        <f t="shared" si="50"/>
        <v>2.7638845503723399E-4</v>
      </c>
      <c r="Q563">
        <v>146</v>
      </c>
      <c r="R563" s="12">
        <f t="shared" si="47"/>
        <v>0.32867132867132864</v>
      </c>
      <c r="S563" s="17">
        <f t="shared" si="48"/>
        <v>0.78666657709227572</v>
      </c>
      <c r="T563">
        <v>563</v>
      </c>
    </row>
    <row r="564" spans="1:20">
      <c r="A564">
        <v>564</v>
      </c>
      <c r="B564">
        <v>0.46511627906976699</v>
      </c>
      <c r="C564">
        <v>0.46511627906976699</v>
      </c>
      <c r="D564">
        <f t="shared" si="46"/>
        <v>129.00000000000011</v>
      </c>
      <c r="K564" s="2">
        <v>0.40816326530612201</v>
      </c>
      <c r="L564" s="5">
        <f t="shared" si="49"/>
        <v>-1.662493473783383E-2</v>
      </c>
      <c r="M564" s="15">
        <f t="shared" si="50"/>
        <v>2.7638845503723399E-4</v>
      </c>
      <c r="Q564">
        <v>146</v>
      </c>
      <c r="R564" s="12">
        <f t="shared" si="47"/>
        <v>0.32867132867132864</v>
      </c>
      <c r="S564" s="17">
        <f t="shared" si="48"/>
        <v>0.78666657709227572</v>
      </c>
      <c r="T564">
        <v>564</v>
      </c>
    </row>
    <row r="565" spans="1:20">
      <c r="A565">
        <v>565</v>
      </c>
      <c r="B565">
        <v>0.46511627906976699</v>
      </c>
      <c r="C565">
        <v>0.46511627906976699</v>
      </c>
      <c r="D565">
        <f t="shared" si="46"/>
        <v>129.00000000000011</v>
      </c>
      <c r="K565" s="2">
        <v>0.40816326530612201</v>
      </c>
      <c r="L565" s="5">
        <f t="shared" si="49"/>
        <v>-1.662493473783383E-2</v>
      </c>
      <c r="M565" s="15">
        <f t="shared" si="50"/>
        <v>2.7638845503723399E-4</v>
      </c>
      <c r="Q565">
        <v>146</v>
      </c>
      <c r="R565" s="12">
        <f t="shared" si="47"/>
        <v>0.32867132867132864</v>
      </c>
      <c r="S565" s="17">
        <f t="shared" si="48"/>
        <v>0.78666657709227572</v>
      </c>
      <c r="T565">
        <v>565</v>
      </c>
    </row>
    <row r="566" spans="1:20">
      <c r="A566">
        <v>566</v>
      </c>
      <c r="B566">
        <v>0.46511627906976699</v>
      </c>
      <c r="C566">
        <v>0.46511627906976699</v>
      </c>
      <c r="D566">
        <f t="shared" si="46"/>
        <v>129.00000000000011</v>
      </c>
      <c r="K566" s="2">
        <v>0.40816326530612201</v>
      </c>
      <c r="L566" s="5">
        <f t="shared" si="49"/>
        <v>-1.662493473783383E-2</v>
      </c>
      <c r="M566" s="15">
        <f t="shared" si="50"/>
        <v>2.7638845503723399E-4</v>
      </c>
      <c r="Q566">
        <v>146</v>
      </c>
      <c r="R566" s="12">
        <f t="shared" si="47"/>
        <v>0.32867132867132864</v>
      </c>
      <c r="S566" s="17">
        <f t="shared" si="48"/>
        <v>0.78666657709227572</v>
      </c>
      <c r="T566">
        <v>566</v>
      </c>
    </row>
    <row r="567" spans="1:20">
      <c r="A567">
        <v>567</v>
      </c>
      <c r="B567">
        <v>0.46511627906976699</v>
      </c>
      <c r="C567">
        <v>0.46511627906976699</v>
      </c>
      <c r="D567">
        <f t="shared" si="46"/>
        <v>129.00000000000011</v>
      </c>
      <c r="K567" s="2">
        <v>0.40816326530612201</v>
      </c>
      <c r="L567" s="5">
        <f t="shared" si="49"/>
        <v>-1.662493473783383E-2</v>
      </c>
      <c r="M567" s="15">
        <f t="shared" si="50"/>
        <v>2.7638845503723399E-4</v>
      </c>
      <c r="Q567">
        <v>146</v>
      </c>
      <c r="R567" s="12">
        <f t="shared" si="47"/>
        <v>0.32867132867132864</v>
      </c>
      <c r="S567" s="17">
        <f t="shared" si="48"/>
        <v>0.78666657709227572</v>
      </c>
      <c r="T567">
        <v>567</v>
      </c>
    </row>
    <row r="568" spans="1:20">
      <c r="A568">
        <v>568</v>
      </c>
      <c r="B568">
        <v>0.46511627906976699</v>
      </c>
      <c r="C568">
        <v>0.46511627906976699</v>
      </c>
      <c r="D568">
        <f t="shared" si="46"/>
        <v>129.00000000000011</v>
      </c>
      <c r="K568" s="2">
        <v>0.40816326530612201</v>
      </c>
      <c r="L568" s="5">
        <f t="shared" si="49"/>
        <v>-1.662493473783383E-2</v>
      </c>
      <c r="M568" s="15">
        <f t="shared" si="50"/>
        <v>2.7638845503723399E-4</v>
      </c>
      <c r="Q568">
        <v>146</v>
      </c>
      <c r="R568" s="12">
        <f t="shared" si="47"/>
        <v>0.32867132867132864</v>
      </c>
      <c r="S568" s="17">
        <f t="shared" si="48"/>
        <v>0.78666657709227572</v>
      </c>
      <c r="T568">
        <v>568</v>
      </c>
    </row>
    <row r="569" spans="1:20">
      <c r="A569">
        <v>569</v>
      </c>
      <c r="B569">
        <v>0.46511627906976699</v>
      </c>
      <c r="C569">
        <v>0.46511627906976699</v>
      </c>
      <c r="D569">
        <f t="shared" si="46"/>
        <v>129.00000000000011</v>
      </c>
      <c r="K569" s="2">
        <v>0.40816326530612201</v>
      </c>
      <c r="L569" s="5">
        <f t="shared" si="49"/>
        <v>-1.662493473783383E-2</v>
      </c>
      <c r="M569" s="15">
        <f t="shared" si="50"/>
        <v>2.7638845503723399E-4</v>
      </c>
      <c r="Q569">
        <v>146</v>
      </c>
      <c r="R569" s="12">
        <f t="shared" si="47"/>
        <v>0.32867132867132864</v>
      </c>
      <c r="S569" s="17">
        <f t="shared" si="48"/>
        <v>0.78666657709227572</v>
      </c>
      <c r="T569">
        <v>569</v>
      </c>
    </row>
    <row r="570" spans="1:20">
      <c r="A570">
        <v>570</v>
      </c>
      <c r="B570">
        <v>0.46511627906976699</v>
      </c>
      <c r="C570">
        <v>0.46511627906976699</v>
      </c>
      <c r="D570">
        <f t="shared" si="46"/>
        <v>129.00000000000011</v>
      </c>
      <c r="K570" s="2">
        <v>0.40816326530612201</v>
      </c>
      <c r="L570" s="5">
        <f t="shared" si="49"/>
        <v>-1.662493473783383E-2</v>
      </c>
      <c r="M570" s="15">
        <f t="shared" si="50"/>
        <v>2.7638845503723399E-4</v>
      </c>
      <c r="Q570">
        <v>146</v>
      </c>
      <c r="R570" s="12">
        <f t="shared" si="47"/>
        <v>0.32867132867132864</v>
      </c>
      <c r="S570" s="17">
        <f t="shared" si="48"/>
        <v>0.78666657709227572</v>
      </c>
      <c r="T570">
        <v>570</v>
      </c>
    </row>
    <row r="571" spans="1:20">
      <c r="A571">
        <v>571</v>
      </c>
      <c r="B571">
        <v>0.46511627906976699</v>
      </c>
      <c r="C571">
        <v>0.46511627906976699</v>
      </c>
      <c r="D571">
        <f t="shared" si="46"/>
        <v>129.00000000000011</v>
      </c>
      <c r="K571" s="2">
        <v>0.40816326530612201</v>
      </c>
      <c r="L571" s="5">
        <f t="shared" si="49"/>
        <v>-1.662493473783383E-2</v>
      </c>
      <c r="M571" s="15">
        <f t="shared" si="50"/>
        <v>2.7638845503723399E-4</v>
      </c>
      <c r="Q571">
        <v>146</v>
      </c>
      <c r="R571" s="12">
        <f t="shared" si="47"/>
        <v>0.32867132867132864</v>
      </c>
      <c r="S571" s="17">
        <f t="shared" si="48"/>
        <v>0.78666657709227572</v>
      </c>
      <c r="T571">
        <v>571</v>
      </c>
    </row>
    <row r="572" spans="1:20">
      <c r="A572">
        <v>572</v>
      </c>
      <c r="B572">
        <v>0.46511627906976699</v>
      </c>
      <c r="C572">
        <v>0.46153846153846101</v>
      </c>
      <c r="D572">
        <f t="shared" si="46"/>
        <v>129.00000000000011</v>
      </c>
      <c r="K572" s="2">
        <v>0.40816326530612201</v>
      </c>
      <c r="L572" s="5">
        <f t="shared" si="49"/>
        <v>-1.662493473783383E-2</v>
      </c>
      <c r="M572" s="15">
        <f t="shared" si="50"/>
        <v>2.7638845503723399E-4</v>
      </c>
      <c r="Q572">
        <v>146</v>
      </c>
      <c r="R572" s="12">
        <f t="shared" si="47"/>
        <v>0.32867132867132864</v>
      </c>
      <c r="S572" s="17">
        <f t="shared" si="48"/>
        <v>0.78666657709227572</v>
      </c>
      <c r="T572">
        <v>572</v>
      </c>
    </row>
    <row r="573" spans="1:20">
      <c r="A573">
        <v>573</v>
      </c>
      <c r="B573">
        <v>0.46153846153846101</v>
      </c>
      <c r="C573">
        <v>0.46153846153846101</v>
      </c>
      <c r="D573">
        <f t="shared" si="46"/>
        <v>130.00000000000014</v>
      </c>
      <c r="K573" s="2">
        <v>0.40816326530612201</v>
      </c>
      <c r="L573" s="5">
        <f t="shared" si="49"/>
        <v>-1.662493473783383E-2</v>
      </c>
      <c r="M573" s="15">
        <f t="shared" si="50"/>
        <v>2.7638845503723399E-4</v>
      </c>
      <c r="Q573">
        <v>146</v>
      </c>
      <c r="R573" s="12">
        <f t="shared" si="47"/>
        <v>0.32867132867132864</v>
      </c>
      <c r="S573" s="17">
        <f t="shared" si="48"/>
        <v>0.78666657709227572</v>
      </c>
      <c r="T573">
        <v>573</v>
      </c>
    </row>
    <row r="574" spans="1:20">
      <c r="A574">
        <v>574</v>
      </c>
      <c r="B574">
        <v>0.46153846153846101</v>
      </c>
      <c r="C574">
        <v>0.46153846153846101</v>
      </c>
      <c r="D574">
        <f t="shared" si="46"/>
        <v>130.00000000000014</v>
      </c>
      <c r="K574" s="2">
        <v>0.40816326530612201</v>
      </c>
      <c r="L574" s="5">
        <f t="shared" si="49"/>
        <v>-1.662493473783383E-2</v>
      </c>
      <c r="M574" s="15">
        <f t="shared" si="50"/>
        <v>2.7638845503723399E-4</v>
      </c>
      <c r="Q574">
        <v>146</v>
      </c>
      <c r="R574" s="12">
        <f t="shared" si="47"/>
        <v>0.32867132867132864</v>
      </c>
      <c r="S574" s="17">
        <f t="shared" si="48"/>
        <v>0.78666657709227572</v>
      </c>
      <c r="T574">
        <v>574</v>
      </c>
    </row>
    <row r="575" spans="1:20">
      <c r="A575">
        <v>575</v>
      </c>
      <c r="B575">
        <v>0.46153846153846101</v>
      </c>
      <c r="C575">
        <v>0.46153846153846101</v>
      </c>
      <c r="D575">
        <f t="shared" si="46"/>
        <v>130.00000000000014</v>
      </c>
      <c r="K575" s="2">
        <v>0.40816326530612201</v>
      </c>
      <c r="L575" s="5">
        <f t="shared" si="49"/>
        <v>-1.662493473783383E-2</v>
      </c>
      <c r="M575" s="15">
        <f t="shared" si="50"/>
        <v>2.7638845503723399E-4</v>
      </c>
      <c r="Q575">
        <v>147.00000000000017</v>
      </c>
      <c r="R575" s="12">
        <f t="shared" si="47"/>
        <v>0.32167832167832044</v>
      </c>
      <c r="S575" s="17">
        <f t="shared" si="48"/>
        <v>0.78444435393698653</v>
      </c>
      <c r="T575">
        <v>575</v>
      </c>
    </row>
    <row r="576" spans="1:20">
      <c r="A576">
        <v>576</v>
      </c>
      <c r="B576">
        <v>0.46153846153846101</v>
      </c>
      <c r="C576">
        <v>0.46153846153846101</v>
      </c>
      <c r="D576">
        <f t="shared" si="46"/>
        <v>130.00000000000014</v>
      </c>
      <c r="K576" s="2">
        <v>0.40540540540540498</v>
      </c>
      <c r="L576" s="5">
        <f t="shared" si="49"/>
        <v>-1.938279463855086E-2</v>
      </c>
      <c r="M576" s="15">
        <f t="shared" si="50"/>
        <v>3.7569272800023595E-4</v>
      </c>
      <c r="Q576">
        <v>147.00000000000017</v>
      </c>
      <c r="R576" s="12">
        <f t="shared" si="47"/>
        <v>0.32167832167832044</v>
      </c>
      <c r="S576" s="17">
        <f t="shared" si="48"/>
        <v>0.78444435393698653</v>
      </c>
      <c r="T576">
        <v>576</v>
      </c>
    </row>
    <row r="577" spans="1:20">
      <c r="A577">
        <v>577</v>
      </c>
      <c r="B577">
        <v>0.46153846153846101</v>
      </c>
      <c r="C577">
        <v>0.46153846153846101</v>
      </c>
      <c r="D577">
        <f t="shared" si="46"/>
        <v>130.00000000000014</v>
      </c>
      <c r="K577" s="2">
        <v>0.40540540540540498</v>
      </c>
      <c r="L577" s="5">
        <f t="shared" si="49"/>
        <v>-1.938279463855086E-2</v>
      </c>
      <c r="M577" s="15">
        <f t="shared" si="50"/>
        <v>3.7569272800023595E-4</v>
      </c>
      <c r="Q577">
        <v>147.00000000000017</v>
      </c>
      <c r="R577" s="12">
        <f t="shared" si="47"/>
        <v>0.32167832167832044</v>
      </c>
      <c r="S577" s="17">
        <f t="shared" si="48"/>
        <v>0.78444435393698653</v>
      </c>
      <c r="T577">
        <v>577</v>
      </c>
    </row>
    <row r="578" spans="1:20">
      <c r="A578">
        <v>578</v>
      </c>
      <c r="B578">
        <v>0.46153846153846101</v>
      </c>
      <c r="C578">
        <v>0.45801526717557201</v>
      </c>
      <c r="D578">
        <f t="shared" ref="D578:D641" si="51">60/B578</f>
        <v>130.00000000000014</v>
      </c>
      <c r="K578" s="2">
        <v>0.40540540540540498</v>
      </c>
      <c r="L578" s="5">
        <f t="shared" si="49"/>
        <v>-1.938279463855086E-2</v>
      </c>
      <c r="M578" s="15">
        <f t="shared" si="50"/>
        <v>3.7569272800023595E-4</v>
      </c>
      <c r="Q578">
        <v>147.00000000000017</v>
      </c>
      <c r="R578" s="12">
        <f t="shared" ref="R578:R641" si="52">1-((Q578-50)/(193-50))</f>
        <v>0.32167832167832044</v>
      </c>
      <c r="S578" s="17">
        <f t="shared" ref="S578:S641" si="53">1-((Q578-50)/(193-50))*($P$3)/0.7</f>
        <v>0.78444435393698653</v>
      </c>
      <c r="T578">
        <v>578</v>
      </c>
    </row>
    <row r="579" spans="1:20">
      <c r="A579">
        <v>579</v>
      </c>
      <c r="B579">
        <v>0.45801526717557201</v>
      </c>
      <c r="C579">
        <v>0.45801526717557201</v>
      </c>
      <c r="D579">
        <f t="shared" si="51"/>
        <v>131.00000000000014</v>
      </c>
      <c r="K579" s="2">
        <v>0.40540540540540498</v>
      </c>
      <c r="L579" s="5">
        <f t="shared" si="49"/>
        <v>-1.938279463855086E-2</v>
      </c>
      <c r="M579" s="15">
        <f t="shared" si="50"/>
        <v>3.7569272800023595E-4</v>
      </c>
      <c r="Q579">
        <v>147.00000000000017</v>
      </c>
      <c r="R579" s="12">
        <f t="shared" si="52"/>
        <v>0.32167832167832044</v>
      </c>
      <c r="S579" s="17">
        <f t="shared" si="53"/>
        <v>0.78444435393698653</v>
      </c>
      <c r="T579">
        <v>579</v>
      </c>
    </row>
    <row r="580" spans="1:20">
      <c r="A580">
        <v>580</v>
      </c>
      <c r="B580">
        <v>0.45801526717557201</v>
      </c>
      <c r="C580">
        <v>0.45801526717557201</v>
      </c>
      <c r="D580">
        <f t="shared" si="51"/>
        <v>131.00000000000014</v>
      </c>
      <c r="K580" s="2">
        <v>0.40540540540540498</v>
      </c>
      <c r="L580" s="5">
        <f t="shared" si="49"/>
        <v>-1.938279463855086E-2</v>
      </c>
      <c r="M580" s="15">
        <f t="shared" si="50"/>
        <v>3.7569272800023595E-4</v>
      </c>
      <c r="Q580">
        <v>147.00000000000017</v>
      </c>
      <c r="R580" s="12">
        <f t="shared" si="52"/>
        <v>0.32167832167832044</v>
      </c>
      <c r="S580" s="17">
        <f t="shared" si="53"/>
        <v>0.78444435393698653</v>
      </c>
      <c r="T580">
        <v>580</v>
      </c>
    </row>
    <row r="581" spans="1:20">
      <c r="A581">
        <v>581</v>
      </c>
      <c r="B581">
        <v>0.45801526717557201</v>
      </c>
      <c r="C581">
        <v>0.45801526717557201</v>
      </c>
      <c r="D581">
        <f t="shared" si="51"/>
        <v>131.00000000000014</v>
      </c>
      <c r="K581" s="2">
        <v>0.40540540540540498</v>
      </c>
      <c r="L581" s="5">
        <f t="shared" si="49"/>
        <v>-1.938279463855086E-2</v>
      </c>
      <c r="M581" s="15">
        <f t="shared" si="50"/>
        <v>3.7569272800023595E-4</v>
      </c>
      <c r="Q581">
        <v>147.00000000000017</v>
      </c>
      <c r="R581" s="12">
        <f t="shared" si="52"/>
        <v>0.32167832167832044</v>
      </c>
      <c r="S581" s="17">
        <f t="shared" si="53"/>
        <v>0.78444435393698653</v>
      </c>
      <c r="T581">
        <v>581</v>
      </c>
    </row>
    <row r="582" spans="1:20">
      <c r="A582">
        <v>582</v>
      </c>
      <c r="B582">
        <v>0.45801526717557201</v>
      </c>
      <c r="C582">
        <v>0.45801526717557201</v>
      </c>
      <c r="D582">
        <f t="shared" si="51"/>
        <v>131.00000000000014</v>
      </c>
      <c r="K582" s="2">
        <v>0.40540540540540498</v>
      </c>
      <c r="L582" s="5">
        <f t="shared" si="49"/>
        <v>-1.938279463855086E-2</v>
      </c>
      <c r="M582" s="15">
        <f t="shared" si="50"/>
        <v>3.7569272800023595E-4</v>
      </c>
      <c r="Q582">
        <v>147.00000000000017</v>
      </c>
      <c r="R582" s="12">
        <f t="shared" si="52"/>
        <v>0.32167832167832044</v>
      </c>
      <c r="S582" s="17">
        <f t="shared" si="53"/>
        <v>0.78444435393698653</v>
      </c>
      <c r="T582">
        <v>582</v>
      </c>
    </row>
    <row r="583" spans="1:20">
      <c r="A583">
        <v>583</v>
      </c>
      <c r="B583">
        <v>0.45801526717557201</v>
      </c>
      <c r="C583">
        <v>0.45801526717557201</v>
      </c>
      <c r="D583">
        <f t="shared" si="51"/>
        <v>131.00000000000014</v>
      </c>
      <c r="K583" s="2">
        <v>0.40540540540540498</v>
      </c>
      <c r="L583" s="5">
        <f t="shared" si="49"/>
        <v>-1.938279463855086E-2</v>
      </c>
      <c r="M583" s="15">
        <f t="shared" si="50"/>
        <v>3.7569272800023595E-4</v>
      </c>
      <c r="Q583">
        <v>147.00000000000017</v>
      </c>
      <c r="R583" s="12">
        <f t="shared" si="52"/>
        <v>0.32167832167832044</v>
      </c>
      <c r="S583" s="17">
        <f t="shared" si="53"/>
        <v>0.78444435393698653</v>
      </c>
      <c r="T583">
        <v>583</v>
      </c>
    </row>
    <row r="584" spans="1:20">
      <c r="A584">
        <v>584</v>
      </c>
      <c r="B584">
        <v>0.45801526717557201</v>
      </c>
      <c r="C584">
        <v>0.45801526717557201</v>
      </c>
      <c r="D584">
        <f t="shared" si="51"/>
        <v>131.00000000000014</v>
      </c>
      <c r="K584" s="2">
        <v>0.40540540540540498</v>
      </c>
      <c r="L584" s="5">
        <f t="shared" si="49"/>
        <v>-1.938279463855086E-2</v>
      </c>
      <c r="M584" s="15">
        <f t="shared" si="50"/>
        <v>3.7569272800023595E-4</v>
      </c>
      <c r="Q584">
        <v>147.00000000000017</v>
      </c>
      <c r="R584" s="12">
        <f t="shared" si="52"/>
        <v>0.32167832167832044</v>
      </c>
      <c r="S584" s="17">
        <f t="shared" si="53"/>
        <v>0.78444435393698653</v>
      </c>
      <c r="T584">
        <v>584</v>
      </c>
    </row>
    <row r="585" spans="1:20">
      <c r="A585">
        <v>585</v>
      </c>
      <c r="B585">
        <v>0.45801526717557201</v>
      </c>
      <c r="C585">
        <v>0.45454545454545398</v>
      </c>
      <c r="D585">
        <f t="shared" si="51"/>
        <v>131.00000000000014</v>
      </c>
      <c r="K585" s="2">
        <v>0.40540540540540498</v>
      </c>
      <c r="L585" s="5">
        <f t="shared" si="49"/>
        <v>-1.938279463855086E-2</v>
      </c>
      <c r="M585" s="15">
        <f t="shared" si="50"/>
        <v>3.7569272800023595E-4</v>
      </c>
      <c r="Q585">
        <v>147.00000000000017</v>
      </c>
      <c r="R585" s="12">
        <f t="shared" si="52"/>
        <v>0.32167832167832044</v>
      </c>
      <c r="S585" s="17">
        <f t="shared" si="53"/>
        <v>0.78444435393698653</v>
      </c>
      <c r="T585">
        <v>585</v>
      </c>
    </row>
    <row r="586" spans="1:20">
      <c r="A586">
        <v>586</v>
      </c>
      <c r="B586">
        <v>0.45454545454545398</v>
      </c>
      <c r="C586">
        <v>0.45454545454545398</v>
      </c>
      <c r="D586">
        <f t="shared" si="51"/>
        <v>132.00000000000017</v>
      </c>
      <c r="K586" s="2">
        <v>0.40540540540540498</v>
      </c>
      <c r="L586" s="5">
        <f t="shared" si="49"/>
        <v>-1.938279463855086E-2</v>
      </c>
      <c r="M586" s="15">
        <f t="shared" si="50"/>
        <v>3.7569272800023595E-4</v>
      </c>
      <c r="Q586">
        <v>147.00000000000017</v>
      </c>
      <c r="R586" s="12">
        <f t="shared" si="52"/>
        <v>0.32167832167832044</v>
      </c>
      <c r="S586" s="17">
        <f t="shared" si="53"/>
        <v>0.78444435393698653</v>
      </c>
      <c r="T586">
        <v>586</v>
      </c>
    </row>
    <row r="587" spans="1:20">
      <c r="A587">
        <v>587</v>
      </c>
      <c r="B587">
        <v>0.45454545454545398</v>
      </c>
      <c r="C587">
        <v>0.45454545454545398</v>
      </c>
      <c r="D587">
        <f t="shared" si="51"/>
        <v>132.00000000000017</v>
      </c>
      <c r="K587" s="2">
        <v>0.40540540540540498</v>
      </c>
      <c r="L587" s="5">
        <f t="shared" si="49"/>
        <v>-1.938279463855086E-2</v>
      </c>
      <c r="M587" s="15">
        <f t="shared" si="50"/>
        <v>3.7569272800023595E-4</v>
      </c>
      <c r="Q587">
        <v>147.00000000000017</v>
      </c>
      <c r="R587" s="12">
        <f t="shared" si="52"/>
        <v>0.32167832167832044</v>
      </c>
      <c r="S587" s="17">
        <f t="shared" si="53"/>
        <v>0.78444435393698653</v>
      </c>
      <c r="T587">
        <v>587</v>
      </c>
    </row>
    <row r="588" spans="1:20">
      <c r="A588">
        <v>588</v>
      </c>
      <c r="B588">
        <v>0.45454545454545398</v>
      </c>
      <c r="C588">
        <v>0.45454545454545398</v>
      </c>
      <c r="D588">
        <f t="shared" si="51"/>
        <v>132.00000000000017</v>
      </c>
      <c r="K588" s="2">
        <v>0.40268456375838901</v>
      </c>
      <c r="L588" s="5">
        <f t="shared" si="49"/>
        <v>-2.210363628556683E-2</v>
      </c>
      <c r="M588" s="15">
        <f t="shared" si="50"/>
        <v>4.8857073704462663E-4</v>
      </c>
      <c r="Q588">
        <v>147.00000000000017</v>
      </c>
      <c r="R588" s="12">
        <f t="shared" si="52"/>
        <v>0.32167832167832044</v>
      </c>
      <c r="S588" s="17">
        <f t="shared" si="53"/>
        <v>0.78444435393698653</v>
      </c>
      <c r="T588">
        <v>588</v>
      </c>
    </row>
    <row r="589" spans="1:20">
      <c r="A589">
        <v>589</v>
      </c>
      <c r="B589">
        <v>0.45454545454545398</v>
      </c>
      <c r="C589">
        <v>0.45454545454545398</v>
      </c>
      <c r="D589">
        <f t="shared" si="51"/>
        <v>132.00000000000017</v>
      </c>
      <c r="K589" s="2">
        <v>0.40268456375838901</v>
      </c>
      <c r="L589" s="5">
        <f t="shared" si="49"/>
        <v>-2.210363628556683E-2</v>
      </c>
      <c r="M589" s="15">
        <f t="shared" si="50"/>
        <v>4.8857073704462663E-4</v>
      </c>
      <c r="Q589">
        <v>147.00000000000017</v>
      </c>
      <c r="R589" s="12">
        <f t="shared" si="52"/>
        <v>0.32167832167832044</v>
      </c>
      <c r="S589" s="17">
        <f t="shared" si="53"/>
        <v>0.78444435393698653</v>
      </c>
      <c r="T589">
        <v>589</v>
      </c>
    </row>
    <row r="590" spans="1:20">
      <c r="A590">
        <v>590</v>
      </c>
      <c r="B590">
        <v>0.45454545454545398</v>
      </c>
      <c r="C590">
        <v>0.45112781954887199</v>
      </c>
      <c r="D590">
        <f t="shared" si="51"/>
        <v>132.00000000000017</v>
      </c>
      <c r="K590" s="2">
        <v>0.40268456375838901</v>
      </c>
      <c r="L590" s="5">
        <f t="shared" si="49"/>
        <v>-2.210363628556683E-2</v>
      </c>
      <c r="M590" s="15">
        <f t="shared" si="50"/>
        <v>4.8857073704462663E-4</v>
      </c>
      <c r="Q590">
        <v>147.00000000000017</v>
      </c>
      <c r="R590" s="12">
        <f t="shared" si="52"/>
        <v>0.32167832167832044</v>
      </c>
      <c r="S590" s="17">
        <f t="shared" si="53"/>
        <v>0.78444435393698653</v>
      </c>
      <c r="T590">
        <v>590</v>
      </c>
    </row>
    <row r="591" spans="1:20">
      <c r="A591">
        <v>591</v>
      </c>
      <c r="B591">
        <v>0.45112781954887199</v>
      </c>
      <c r="C591">
        <v>0.45112781954887199</v>
      </c>
      <c r="D591">
        <f t="shared" si="51"/>
        <v>133.00000000000006</v>
      </c>
      <c r="K591" s="2">
        <v>0.40268456375838901</v>
      </c>
      <c r="L591" s="5">
        <f t="shared" si="49"/>
        <v>-2.210363628556683E-2</v>
      </c>
      <c r="M591" s="15">
        <f t="shared" si="50"/>
        <v>4.8857073704462663E-4</v>
      </c>
      <c r="Q591">
        <v>147.00000000000017</v>
      </c>
      <c r="R591" s="12">
        <f t="shared" si="52"/>
        <v>0.32167832167832044</v>
      </c>
      <c r="S591" s="17">
        <f t="shared" si="53"/>
        <v>0.78444435393698653</v>
      </c>
      <c r="T591">
        <v>591</v>
      </c>
    </row>
    <row r="592" spans="1:20">
      <c r="A592">
        <v>592</v>
      </c>
      <c r="B592">
        <v>0.45112781954887199</v>
      </c>
      <c r="C592">
        <v>0.45112781954887199</v>
      </c>
      <c r="D592">
        <f t="shared" si="51"/>
        <v>133.00000000000006</v>
      </c>
      <c r="K592" s="2">
        <v>0.40268456375838901</v>
      </c>
      <c r="L592" s="5">
        <f t="shared" si="49"/>
        <v>-2.210363628556683E-2</v>
      </c>
      <c r="M592" s="15">
        <f t="shared" si="50"/>
        <v>4.8857073704462663E-4</v>
      </c>
      <c r="Q592">
        <v>147.00000000000017</v>
      </c>
      <c r="R592" s="12">
        <f t="shared" si="52"/>
        <v>0.32167832167832044</v>
      </c>
      <c r="S592" s="17">
        <f t="shared" si="53"/>
        <v>0.78444435393698653</v>
      </c>
      <c r="T592">
        <v>592</v>
      </c>
    </row>
    <row r="593" spans="1:20">
      <c r="A593">
        <v>593</v>
      </c>
      <c r="B593">
        <v>0.45112781954887199</v>
      </c>
      <c r="C593">
        <v>0.45112781954887199</v>
      </c>
      <c r="D593">
        <f t="shared" si="51"/>
        <v>133.00000000000006</v>
      </c>
      <c r="K593" s="2">
        <v>0.40268456375838901</v>
      </c>
      <c r="L593" s="5">
        <f t="shared" si="49"/>
        <v>-2.210363628556683E-2</v>
      </c>
      <c r="M593" s="15">
        <f t="shared" si="50"/>
        <v>4.8857073704462663E-4</v>
      </c>
      <c r="Q593">
        <v>147.00000000000017</v>
      </c>
      <c r="R593" s="12">
        <f t="shared" si="52"/>
        <v>0.32167832167832044</v>
      </c>
      <c r="S593" s="17">
        <f t="shared" si="53"/>
        <v>0.78444435393698653</v>
      </c>
      <c r="T593">
        <v>593</v>
      </c>
    </row>
    <row r="594" spans="1:20">
      <c r="A594">
        <v>594</v>
      </c>
      <c r="B594">
        <v>0.45112781954887199</v>
      </c>
      <c r="C594">
        <v>0.45112781954887199</v>
      </c>
      <c r="D594">
        <f t="shared" si="51"/>
        <v>133.00000000000006</v>
      </c>
      <c r="K594" s="2">
        <v>0.40268456375838901</v>
      </c>
      <c r="L594" s="5">
        <f t="shared" si="49"/>
        <v>-2.210363628556683E-2</v>
      </c>
      <c r="M594" s="15">
        <f t="shared" si="50"/>
        <v>4.8857073704462663E-4</v>
      </c>
      <c r="Q594">
        <v>147.00000000000017</v>
      </c>
      <c r="R594" s="12">
        <f t="shared" si="52"/>
        <v>0.32167832167832044</v>
      </c>
      <c r="S594" s="17">
        <f t="shared" si="53"/>
        <v>0.78444435393698653</v>
      </c>
      <c r="T594">
        <v>594</v>
      </c>
    </row>
    <row r="595" spans="1:20">
      <c r="A595">
        <v>595</v>
      </c>
      <c r="B595">
        <v>0.45112781954887199</v>
      </c>
      <c r="C595">
        <v>0.45112781954887199</v>
      </c>
      <c r="D595">
        <f t="shared" si="51"/>
        <v>133.00000000000006</v>
      </c>
      <c r="K595" s="2">
        <v>0.40268456375838901</v>
      </c>
      <c r="L595" s="5">
        <f t="shared" si="49"/>
        <v>-2.210363628556683E-2</v>
      </c>
      <c r="M595" s="15">
        <f t="shared" si="50"/>
        <v>4.8857073704462663E-4</v>
      </c>
      <c r="Q595">
        <v>147.00000000000017</v>
      </c>
      <c r="R595" s="12">
        <f t="shared" si="52"/>
        <v>0.32167832167832044</v>
      </c>
      <c r="S595" s="17">
        <f t="shared" si="53"/>
        <v>0.78444435393698653</v>
      </c>
      <c r="T595">
        <v>595</v>
      </c>
    </row>
    <row r="596" spans="1:20">
      <c r="A596">
        <v>596</v>
      </c>
      <c r="B596">
        <v>0.45112781954887199</v>
      </c>
      <c r="C596">
        <v>0.45112781954887199</v>
      </c>
      <c r="D596">
        <f t="shared" si="51"/>
        <v>133.00000000000006</v>
      </c>
      <c r="K596" s="2">
        <v>0.40268456375838901</v>
      </c>
      <c r="L596" s="5">
        <f t="shared" si="49"/>
        <v>-2.210363628556683E-2</v>
      </c>
      <c r="M596" s="15">
        <f t="shared" si="50"/>
        <v>4.8857073704462663E-4</v>
      </c>
      <c r="Q596">
        <v>147.00000000000017</v>
      </c>
      <c r="R596" s="12">
        <f t="shared" si="52"/>
        <v>0.32167832167832044</v>
      </c>
      <c r="S596" s="17">
        <f t="shared" si="53"/>
        <v>0.78444435393698653</v>
      </c>
      <c r="T596">
        <v>596</v>
      </c>
    </row>
    <row r="597" spans="1:20">
      <c r="A597">
        <v>597</v>
      </c>
      <c r="B597">
        <v>0.45112781954887199</v>
      </c>
      <c r="C597">
        <v>0.45112781954887199</v>
      </c>
      <c r="D597">
        <f t="shared" si="51"/>
        <v>133.00000000000006</v>
      </c>
      <c r="K597" s="2">
        <v>0.40268456375838901</v>
      </c>
      <c r="L597" s="5">
        <f t="shared" si="49"/>
        <v>-2.210363628556683E-2</v>
      </c>
      <c r="M597" s="15">
        <f t="shared" si="50"/>
        <v>4.8857073704462663E-4</v>
      </c>
      <c r="Q597">
        <v>147.00000000000017</v>
      </c>
      <c r="R597" s="12">
        <f t="shared" si="52"/>
        <v>0.32167832167832044</v>
      </c>
      <c r="S597" s="17">
        <f t="shared" si="53"/>
        <v>0.78444435393698653</v>
      </c>
      <c r="T597">
        <v>597</v>
      </c>
    </row>
    <row r="598" spans="1:20">
      <c r="A598">
        <v>598</v>
      </c>
      <c r="B598">
        <v>0.45112781954887199</v>
      </c>
      <c r="C598">
        <v>0.45112781954887199</v>
      </c>
      <c r="D598">
        <f t="shared" si="51"/>
        <v>133.00000000000006</v>
      </c>
      <c r="K598" s="2">
        <v>0.40268456375838901</v>
      </c>
      <c r="L598" s="5">
        <f t="shared" si="49"/>
        <v>-2.210363628556683E-2</v>
      </c>
      <c r="M598" s="15">
        <f t="shared" si="50"/>
        <v>4.8857073704462663E-4</v>
      </c>
      <c r="Q598">
        <v>147.00000000000017</v>
      </c>
      <c r="R598" s="12">
        <f t="shared" si="52"/>
        <v>0.32167832167832044</v>
      </c>
      <c r="S598" s="17">
        <f t="shared" si="53"/>
        <v>0.78444435393698653</v>
      </c>
      <c r="T598">
        <v>598</v>
      </c>
    </row>
    <row r="599" spans="1:20">
      <c r="A599">
        <v>599</v>
      </c>
      <c r="B599">
        <v>0.45112781954887199</v>
      </c>
      <c r="C599">
        <v>0.45112781954887199</v>
      </c>
      <c r="D599">
        <f t="shared" si="51"/>
        <v>133.00000000000006</v>
      </c>
      <c r="K599" s="2">
        <v>0.40268456375838901</v>
      </c>
      <c r="L599" s="5">
        <f t="shared" si="49"/>
        <v>-2.210363628556683E-2</v>
      </c>
      <c r="M599" s="15">
        <f t="shared" si="50"/>
        <v>4.8857073704462663E-4</v>
      </c>
      <c r="Q599">
        <v>147.00000000000017</v>
      </c>
      <c r="R599" s="12">
        <f t="shared" si="52"/>
        <v>0.32167832167832044</v>
      </c>
      <c r="S599" s="17">
        <f t="shared" si="53"/>
        <v>0.78444435393698653</v>
      </c>
      <c r="T599">
        <v>599</v>
      </c>
    </row>
    <row r="600" spans="1:20">
      <c r="A600">
        <v>600</v>
      </c>
      <c r="B600">
        <v>0.45112781954887199</v>
      </c>
      <c r="C600">
        <v>0.45112781954887199</v>
      </c>
      <c r="D600">
        <f t="shared" si="51"/>
        <v>133.00000000000006</v>
      </c>
      <c r="K600" s="2">
        <v>0.4</v>
      </c>
      <c r="L600" s="5">
        <f t="shared" si="49"/>
        <v>-2.4788200043955821E-2</v>
      </c>
      <c r="M600" s="15">
        <f t="shared" si="50"/>
        <v>6.1445486141917141E-4</v>
      </c>
      <c r="Q600">
        <v>147.00000000000017</v>
      </c>
      <c r="R600" s="12">
        <f t="shared" si="52"/>
        <v>0.32167832167832044</v>
      </c>
      <c r="S600" s="17">
        <f t="shared" si="53"/>
        <v>0.78444435393698653</v>
      </c>
      <c r="T600">
        <v>600</v>
      </c>
    </row>
    <row r="601" spans="1:20">
      <c r="A601">
        <v>601</v>
      </c>
      <c r="B601">
        <v>0.45112781954887199</v>
      </c>
      <c r="C601">
        <v>0.45112781954887199</v>
      </c>
      <c r="D601">
        <f t="shared" si="51"/>
        <v>133.00000000000006</v>
      </c>
      <c r="K601" s="2">
        <v>0.4</v>
      </c>
      <c r="L601" s="5">
        <f t="shared" si="49"/>
        <v>-2.4788200043955821E-2</v>
      </c>
      <c r="M601" s="15">
        <f t="shared" si="50"/>
        <v>6.1445486141917141E-4</v>
      </c>
      <c r="Q601">
        <v>147.00000000000017</v>
      </c>
      <c r="R601" s="12">
        <f t="shared" si="52"/>
        <v>0.32167832167832044</v>
      </c>
      <c r="S601" s="17">
        <f t="shared" si="53"/>
        <v>0.78444435393698653</v>
      </c>
      <c r="T601">
        <v>601</v>
      </c>
    </row>
    <row r="602" spans="1:20">
      <c r="A602">
        <v>602</v>
      </c>
      <c r="B602">
        <v>0.45112781954887199</v>
      </c>
      <c r="C602">
        <v>0.44776119402984998</v>
      </c>
      <c r="D602">
        <f t="shared" si="51"/>
        <v>133.00000000000006</v>
      </c>
      <c r="K602" s="2">
        <v>0.4</v>
      </c>
      <c r="L602" s="5">
        <f t="shared" si="49"/>
        <v>-2.4788200043955821E-2</v>
      </c>
      <c r="M602" s="15">
        <f t="shared" si="50"/>
        <v>6.1445486141917141E-4</v>
      </c>
      <c r="Q602">
        <v>147.00000000000017</v>
      </c>
      <c r="R602" s="12">
        <f t="shared" si="52"/>
        <v>0.32167832167832044</v>
      </c>
      <c r="S602" s="17">
        <f t="shared" si="53"/>
        <v>0.78444435393698653</v>
      </c>
      <c r="T602">
        <v>602</v>
      </c>
    </row>
    <row r="603" spans="1:20">
      <c r="A603">
        <v>603</v>
      </c>
      <c r="B603">
        <v>0.44776119402984998</v>
      </c>
      <c r="C603">
        <v>0.44776119402984998</v>
      </c>
      <c r="D603">
        <f t="shared" si="51"/>
        <v>134.00000000000023</v>
      </c>
      <c r="K603" s="2">
        <v>0.4</v>
      </c>
      <c r="L603" s="5">
        <f t="shared" si="49"/>
        <v>-2.4788200043955821E-2</v>
      </c>
      <c r="M603" s="15">
        <f t="shared" si="50"/>
        <v>6.1445486141917141E-4</v>
      </c>
      <c r="Q603">
        <v>147.00000000000017</v>
      </c>
      <c r="R603" s="12">
        <f t="shared" si="52"/>
        <v>0.32167832167832044</v>
      </c>
      <c r="S603" s="17">
        <f t="shared" si="53"/>
        <v>0.78444435393698653</v>
      </c>
      <c r="T603">
        <v>603</v>
      </c>
    </row>
    <row r="604" spans="1:20">
      <c r="A604">
        <v>604</v>
      </c>
      <c r="B604">
        <v>0.44776119402984998</v>
      </c>
      <c r="C604">
        <v>0.44776119402984998</v>
      </c>
      <c r="D604">
        <f t="shared" si="51"/>
        <v>134.00000000000023</v>
      </c>
      <c r="K604" s="2">
        <v>0.4</v>
      </c>
      <c r="L604" s="5">
        <f t="shared" si="49"/>
        <v>-2.4788200043955821E-2</v>
      </c>
      <c r="M604" s="15">
        <f t="shared" si="50"/>
        <v>6.1445486141917141E-4</v>
      </c>
      <c r="Q604">
        <v>147.00000000000017</v>
      </c>
      <c r="R604" s="12">
        <f t="shared" si="52"/>
        <v>0.32167832167832044</v>
      </c>
      <c r="S604" s="17">
        <f t="shared" si="53"/>
        <v>0.78444435393698653</v>
      </c>
      <c r="T604">
        <v>604</v>
      </c>
    </row>
    <row r="605" spans="1:20">
      <c r="A605">
        <v>605</v>
      </c>
      <c r="B605">
        <v>0.44776119402984998</v>
      </c>
      <c r="C605">
        <v>0.44776119402984998</v>
      </c>
      <c r="D605">
        <f t="shared" si="51"/>
        <v>134.00000000000023</v>
      </c>
      <c r="K605" s="2">
        <v>0.4</v>
      </c>
      <c r="L605" s="5">
        <f t="shared" si="49"/>
        <v>-2.4788200043955821E-2</v>
      </c>
      <c r="M605" s="15">
        <f t="shared" si="50"/>
        <v>6.1445486141917141E-4</v>
      </c>
      <c r="Q605">
        <v>147.00000000000017</v>
      </c>
      <c r="R605" s="12">
        <f t="shared" si="52"/>
        <v>0.32167832167832044</v>
      </c>
      <c r="S605" s="17">
        <f t="shared" si="53"/>
        <v>0.78444435393698653</v>
      </c>
      <c r="T605">
        <v>605</v>
      </c>
    </row>
    <row r="606" spans="1:20">
      <c r="A606">
        <v>606</v>
      </c>
      <c r="B606">
        <v>0.44776119402984998</v>
      </c>
      <c r="C606">
        <v>0.44776119402984998</v>
      </c>
      <c r="D606">
        <f t="shared" si="51"/>
        <v>134.00000000000023</v>
      </c>
      <c r="K606" s="2">
        <v>0.4</v>
      </c>
      <c r="L606" s="5">
        <f t="shared" si="49"/>
        <v>-2.4788200043955821E-2</v>
      </c>
      <c r="M606" s="15">
        <f t="shared" si="50"/>
        <v>6.1445486141917141E-4</v>
      </c>
      <c r="Q606">
        <v>147.00000000000017</v>
      </c>
      <c r="R606" s="12">
        <f t="shared" si="52"/>
        <v>0.32167832167832044</v>
      </c>
      <c r="S606" s="17">
        <f t="shared" si="53"/>
        <v>0.78444435393698653</v>
      </c>
      <c r="T606">
        <v>606</v>
      </c>
    </row>
    <row r="607" spans="1:20">
      <c r="A607">
        <v>607</v>
      </c>
      <c r="B607">
        <v>0.44776119402984998</v>
      </c>
      <c r="C607">
        <v>0.44776119402984998</v>
      </c>
      <c r="D607">
        <f t="shared" si="51"/>
        <v>134.00000000000023</v>
      </c>
      <c r="K607" s="2">
        <v>0.4</v>
      </c>
      <c r="L607" s="5">
        <f t="shared" si="49"/>
        <v>-2.4788200043955821E-2</v>
      </c>
      <c r="M607" s="15">
        <f t="shared" si="50"/>
        <v>6.1445486141917141E-4</v>
      </c>
      <c r="Q607">
        <v>147.00000000000017</v>
      </c>
      <c r="R607" s="12">
        <f t="shared" si="52"/>
        <v>0.32167832167832044</v>
      </c>
      <c r="S607" s="17">
        <f t="shared" si="53"/>
        <v>0.78444435393698653</v>
      </c>
      <c r="T607">
        <v>607</v>
      </c>
    </row>
    <row r="608" spans="1:20">
      <c r="A608">
        <v>608</v>
      </c>
      <c r="B608">
        <v>0.44776119402984998</v>
      </c>
      <c r="C608">
        <v>0.44444444444444398</v>
      </c>
      <c r="D608">
        <f t="shared" si="51"/>
        <v>134.00000000000023</v>
      </c>
      <c r="K608" s="2">
        <v>0.4</v>
      </c>
      <c r="L608" s="5">
        <f t="shared" si="49"/>
        <v>-2.4788200043955821E-2</v>
      </c>
      <c r="M608" s="15">
        <f t="shared" si="50"/>
        <v>6.1445486141917141E-4</v>
      </c>
      <c r="Q608">
        <v>148.00000000000014</v>
      </c>
      <c r="R608" s="12">
        <f t="shared" si="52"/>
        <v>0.31468531468531369</v>
      </c>
      <c r="S608" s="17">
        <f t="shared" si="53"/>
        <v>0.78222213078169789</v>
      </c>
      <c r="T608">
        <v>608</v>
      </c>
    </row>
    <row r="609" spans="1:20">
      <c r="A609">
        <v>609</v>
      </c>
      <c r="B609">
        <v>0.44444444444444398</v>
      </c>
      <c r="C609">
        <v>0.44444444444444398</v>
      </c>
      <c r="D609">
        <f t="shared" si="51"/>
        <v>135.00000000000014</v>
      </c>
      <c r="K609" s="2">
        <v>0.4</v>
      </c>
      <c r="L609" s="5">
        <f t="shared" si="49"/>
        <v>-2.4788200043955821E-2</v>
      </c>
      <c r="M609" s="15">
        <f t="shared" si="50"/>
        <v>6.1445486141917141E-4</v>
      </c>
      <c r="Q609">
        <v>148.00000000000014</v>
      </c>
      <c r="R609" s="12">
        <f t="shared" si="52"/>
        <v>0.31468531468531369</v>
      </c>
      <c r="S609" s="17">
        <f t="shared" si="53"/>
        <v>0.78222213078169789</v>
      </c>
      <c r="T609">
        <v>609</v>
      </c>
    </row>
    <row r="610" spans="1:20">
      <c r="A610">
        <v>610</v>
      </c>
      <c r="B610">
        <v>0.44444444444444398</v>
      </c>
      <c r="C610">
        <v>0.44444444444444398</v>
      </c>
      <c r="D610">
        <f t="shared" si="51"/>
        <v>135.00000000000014</v>
      </c>
      <c r="K610" s="2">
        <v>0.4</v>
      </c>
      <c r="L610" s="5">
        <f t="shared" si="49"/>
        <v>-2.4788200043955821E-2</v>
      </c>
      <c r="M610" s="15">
        <f t="shared" si="50"/>
        <v>6.1445486141917141E-4</v>
      </c>
      <c r="Q610">
        <v>148.00000000000014</v>
      </c>
      <c r="R610" s="12">
        <f t="shared" si="52"/>
        <v>0.31468531468531369</v>
      </c>
      <c r="S610" s="17">
        <f t="shared" si="53"/>
        <v>0.78222213078169789</v>
      </c>
      <c r="T610">
        <v>610</v>
      </c>
    </row>
    <row r="611" spans="1:20">
      <c r="A611">
        <v>611</v>
      </c>
      <c r="B611">
        <v>0.44444444444444398</v>
      </c>
      <c r="C611">
        <v>0.44444444444444398</v>
      </c>
      <c r="D611">
        <f t="shared" si="51"/>
        <v>135.00000000000014</v>
      </c>
      <c r="K611" s="2">
        <v>0.39735099337748297</v>
      </c>
      <c r="L611" s="5">
        <f t="shared" si="49"/>
        <v>-2.7437206666472869E-2</v>
      </c>
      <c r="M611" s="15">
        <f t="shared" si="50"/>
        <v>7.5280030965874318E-4</v>
      </c>
      <c r="Q611">
        <v>148.00000000000014</v>
      </c>
      <c r="R611" s="12">
        <f t="shared" si="52"/>
        <v>0.31468531468531369</v>
      </c>
      <c r="S611" s="17">
        <f t="shared" si="53"/>
        <v>0.78222213078169789</v>
      </c>
      <c r="T611">
        <v>611</v>
      </c>
    </row>
    <row r="612" spans="1:20">
      <c r="A612">
        <v>612</v>
      </c>
      <c r="B612">
        <v>0.44444444444444398</v>
      </c>
      <c r="C612">
        <v>0.44444444444444398</v>
      </c>
      <c r="D612">
        <f t="shared" si="51"/>
        <v>135.00000000000014</v>
      </c>
      <c r="K612" s="2">
        <v>0.39735099337748297</v>
      </c>
      <c r="L612" s="5">
        <f t="shared" si="49"/>
        <v>-2.7437206666472869E-2</v>
      </c>
      <c r="M612" s="15">
        <f t="shared" si="50"/>
        <v>7.5280030965874318E-4</v>
      </c>
      <c r="Q612">
        <v>148.00000000000014</v>
      </c>
      <c r="R612" s="12">
        <f t="shared" si="52"/>
        <v>0.31468531468531369</v>
      </c>
      <c r="S612" s="17">
        <f t="shared" si="53"/>
        <v>0.78222213078169789</v>
      </c>
      <c r="T612">
        <v>612</v>
      </c>
    </row>
    <row r="613" spans="1:20">
      <c r="A613">
        <v>613</v>
      </c>
      <c r="B613">
        <v>0.44444444444444398</v>
      </c>
      <c r="C613">
        <v>0.44444444444444398</v>
      </c>
      <c r="D613">
        <f t="shared" si="51"/>
        <v>135.00000000000014</v>
      </c>
      <c r="K613" s="2">
        <v>0.39735099337748297</v>
      </c>
      <c r="L613" s="5">
        <f t="shared" ref="L613:L676" si="54">K613-$O$1</f>
        <v>-2.7437206666472869E-2</v>
      </c>
      <c r="M613" s="15">
        <f t="shared" ref="M613:M676" si="55">L613*L613</f>
        <v>7.5280030965874318E-4</v>
      </c>
      <c r="Q613">
        <v>148.00000000000014</v>
      </c>
      <c r="R613" s="12">
        <f t="shared" si="52"/>
        <v>0.31468531468531369</v>
      </c>
      <c r="S613" s="17">
        <f t="shared" si="53"/>
        <v>0.78222213078169789</v>
      </c>
      <c r="T613">
        <v>613</v>
      </c>
    </row>
    <row r="614" spans="1:20">
      <c r="A614">
        <v>614</v>
      </c>
      <c r="B614">
        <v>0.44444444444444398</v>
      </c>
      <c r="C614">
        <v>0.441176470588235</v>
      </c>
      <c r="D614">
        <f t="shared" si="51"/>
        <v>135.00000000000014</v>
      </c>
      <c r="K614" s="2">
        <v>0.39735099337748297</v>
      </c>
      <c r="L614" s="5">
        <f t="shared" si="54"/>
        <v>-2.7437206666472869E-2</v>
      </c>
      <c r="M614" s="15">
        <f t="shared" si="55"/>
        <v>7.5280030965874318E-4</v>
      </c>
      <c r="Q614">
        <v>148.00000000000014</v>
      </c>
      <c r="R614" s="12">
        <f t="shared" si="52"/>
        <v>0.31468531468531369</v>
      </c>
      <c r="S614" s="17">
        <f t="shared" si="53"/>
        <v>0.78222213078169789</v>
      </c>
      <c r="T614">
        <v>614</v>
      </c>
    </row>
    <row r="615" spans="1:20">
      <c r="A615">
        <v>615</v>
      </c>
      <c r="B615">
        <v>0.441176470588235</v>
      </c>
      <c r="C615">
        <v>0.441176470588235</v>
      </c>
      <c r="D615">
        <f t="shared" si="51"/>
        <v>136.00000000000009</v>
      </c>
      <c r="K615" s="2">
        <v>0.39735099337748297</v>
      </c>
      <c r="L615" s="5">
        <f t="shared" si="54"/>
        <v>-2.7437206666472869E-2</v>
      </c>
      <c r="M615" s="15">
        <f t="shared" si="55"/>
        <v>7.5280030965874318E-4</v>
      </c>
      <c r="Q615">
        <v>148.00000000000014</v>
      </c>
      <c r="R615" s="12">
        <f t="shared" si="52"/>
        <v>0.31468531468531369</v>
      </c>
      <c r="S615" s="17">
        <f t="shared" si="53"/>
        <v>0.78222213078169789</v>
      </c>
      <c r="T615">
        <v>615</v>
      </c>
    </row>
    <row r="616" spans="1:20">
      <c r="A616">
        <v>616</v>
      </c>
      <c r="B616">
        <v>0.441176470588235</v>
      </c>
      <c r="C616">
        <v>0.441176470588235</v>
      </c>
      <c r="D616">
        <f t="shared" si="51"/>
        <v>136.00000000000009</v>
      </c>
      <c r="K616" s="2">
        <v>0.39735099337748297</v>
      </c>
      <c r="L616" s="5">
        <f t="shared" si="54"/>
        <v>-2.7437206666472869E-2</v>
      </c>
      <c r="M616" s="15">
        <f t="shared" si="55"/>
        <v>7.5280030965874318E-4</v>
      </c>
      <c r="Q616">
        <v>148.00000000000014</v>
      </c>
      <c r="R616" s="12">
        <f t="shared" si="52"/>
        <v>0.31468531468531369</v>
      </c>
      <c r="S616" s="17">
        <f t="shared" si="53"/>
        <v>0.78222213078169789</v>
      </c>
      <c r="T616">
        <v>616</v>
      </c>
    </row>
    <row r="617" spans="1:20">
      <c r="A617">
        <v>617</v>
      </c>
      <c r="B617">
        <v>0.441176470588235</v>
      </c>
      <c r="C617">
        <v>0.441176470588235</v>
      </c>
      <c r="D617">
        <f t="shared" si="51"/>
        <v>136.00000000000009</v>
      </c>
      <c r="K617" s="2">
        <v>0.39735099337748297</v>
      </c>
      <c r="L617" s="5">
        <f t="shared" si="54"/>
        <v>-2.7437206666472869E-2</v>
      </c>
      <c r="M617" s="15">
        <f t="shared" si="55"/>
        <v>7.5280030965874318E-4</v>
      </c>
      <c r="Q617">
        <v>148.00000000000014</v>
      </c>
      <c r="R617" s="12">
        <f t="shared" si="52"/>
        <v>0.31468531468531369</v>
      </c>
      <c r="S617" s="17">
        <f t="shared" si="53"/>
        <v>0.78222213078169789</v>
      </c>
      <c r="T617">
        <v>617</v>
      </c>
    </row>
    <row r="618" spans="1:20">
      <c r="A618">
        <v>618</v>
      </c>
      <c r="B618">
        <v>0.441176470588235</v>
      </c>
      <c r="C618">
        <v>0.441176470588235</v>
      </c>
      <c r="D618">
        <f t="shared" si="51"/>
        <v>136.00000000000009</v>
      </c>
      <c r="K618" s="2">
        <v>0.39735099337748297</v>
      </c>
      <c r="L618" s="5">
        <f t="shared" si="54"/>
        <v>-2.7437206666472869E-2</v>
      </c>
      <c r="M618" s="15">
        <f t="shared" si="55"/>
        <v>7.5280030965874318E-4</v>
      </c>
      <c r="Q618">
        <v>148.00000000000014</v>
      </c>
      <c r="R618" s="12">
        <f t="shared" si="52"/>
        <v>0.31468531468531369</v>
      </c>
      <c r="S618" s="17">
        <f t="shared" si="53"/>
        <v>0.78222213078169789</v>
      </c>
      <c r="T618">
        <v>618</v>
      </c>
    </row>
    <row r="619" spans="1:20">
      <c r="A619">
        <v>619</v>
      </c>
      <c r="B619">
        <v>0.441176470588235</v>
      </c>
      <c r="C619">
        <v>0.441176470588235</v>
      </c>
      <c r="D619">
        <f t="shared" si="51"/>
        <v>136.00000000000009</v>
      </c>
      <c r="K619" s="2">
        <v>0.39735099337748297</v>
      </c>
      <c r="L619" s="5">
        <f t="shared" si="54"/>
        <v>-2.7437206666472869E-2</v>
      </c>
      <c r="M619" s="15">
        <f t="shared" si="55"/>
        <v>7.5280030965874318E-4</v>
      </c>
      <c r="Q619">
        <v>148.00000000000014</v>
      </c>
      <c r="R619" s="12">
        <f t="shared" si="52"/>
        <v>0.31468531468531369</v>
      </c>
      <c r="S619" s="17">
        <f t="shared" si="53"/>
        <v>0.78222213078169789</v>
      </c>
      <c r="T619">
        <v>619</v>
      </c>
    </row>
    <row r="620" spans="1:20">
      <c r="A620">
        <v>620</v>
      </c>
      <c r="B620">
        <v>0.441176470588235</v>
      </c>
      <c r="C620">
        <v>0.441176470588235</v>
      </c>
      <c r="D620">
        <f t="shared" si="51"/>
        <v>136.00000000000009</v>
      </c>
      <c r="K620" s="2">
        <v>0.39735099337748297</v>
      </c>
      <c r="L620" s="5">
        <f t="shared" si="54"/>
        <v>-2.7437206666472869E-2</v>
      </c>
      <c r="M620" s="15">
        <f t="shared" si="55"/>
        <v>7.5280030965874318E-4</v>
      </c>
      <c r="Q620">
        <v>148.00000000000014</v>
      </c>
      <c r="R620" s="12">
        <f t="shared" si="52"/>
        <v>0.31468531468531369</v>
      </c>
      <c r="S620" s="17">
        <f t="shared" si="53"/>
        <v>0.78222213078169789</v>
      </c>
      <c r="T620">
        <v>620</v>
      </c>
    </row>
    <row r="621" spans="1:20">
      <c r="A621">
        <v>621</v>
      </c>
      <c r="B621">
        <v>0.441176470588235</v>
      </c>
      <c r="C621">
        <v>0.441176470588235</v>
      </c>
      <c r="D621">
        <f t="shared" si="51"/>
        <v>136.00000000000009</v>
      </c>
      <c r="K621" s="2">
        <v>0.39735099337748297</v>
      </c>
      <c r="L621" s="5">
        <f t="shared" si="54"/>
        <v>-2.7437206666472869E-2</v>
      </c>
      <c r="M621" s="15">
        <f t="shared" si="55"/>
        <v>7.5280030965874318E-4</v>
      </c>
      <c r="Q621">
        <v>148.00000000000014</v>
      </c>
      <c r="R621" s="12">
        <f t="shared" si="52"/>
        <v>0.31468531468531369</v>
      </c>
      <c r="S621" s="17">
        <f t="shared" si="53"/>
        <v>0.78222213078169789</v>
      </c>
      <c r="T621">
        <v>621</v>
      </c>
    </row>
    <row r="622" spans="1:20">
      <c r="A622">
        <v>622</v>
      </c>
      <c r="B622">
        <v>0.441176470588235</v>
      </c>
      <c r="C622">
        <v>0.441176470588235</v>
      </c>
      <c r="D622">
        <f t="shared" si="51"/>
        <v>136.00000000000009</v>
      </c>
      <c r="K622" s="2">
        <v>0.39735099337748297</v>
      </c>
      <c r="L622" s="5">
        <f t="shared" si="54"/>
        <v>-2.7437206666472869E-2</v>
      </c>
      <c r="M622" s="15">
        <f t="shared" si="55"/>
        <v>7.5280030965874318E-4</v>
      </c>
      <c r="Q622">
        <v>148.00000000000014</v>
      </c>
      <c r="R622" s="12">
        <f t="shared" si="52"/>
        <v>0.31468531468531369</v>
      </c>
      <c r="S622" s="17">
        <f t="shared" si="53"/>
        <v>0.78222213078169789</v>
      </c>
      <c r="T622">
        <v>622</v>
      </c>
    </row>
    <row r="623" spans="1:20">
      <c r="A623">
        <v>623</v>
      </c>
      <c r="B623">
        <v>0.441176470588235</v>
      </c>
      <c r="C623">
        <v>0.441176470588235</v>
      </c>
      <c r="D623">
        <f t="shared" si="51"/>
        <v>136.00000000000009</v>
      </c>
      <c r="K623" s="2">
        <v>0.394736842105263</v>
      </c>
      <c r="L623" s="5">
        <f t="shared" si="54"/>
        <v>-3.0051357938692846E-2</v>
      </c>
      <c r="M623" s="15">
        <f t="shared" si="55"/>
        <v>9.0308411395943755E-4</v>
      </c>
      <c r="Q623">
        <v>148.00000000000014</v>
      </c>
      <c r="R623" s="12">
        <f t="shared" si="52"/>
        <v>0.31468531468531369</v>
      </c>
      <c r="S623" s="17">
        <f t="shared" si="53"/>
        <v>0.78222213078169789</v>
      </c>
      <c r="T623">
        <v>623</v>
      </c>
    </row>
    <row r="624" spans="1:20">
      <c r="A624">
        <v>624</v>
      </c>
      <c r="B624">
        <v>0.441176470588235</v>
      </c>
      <c r="C624">
        <v>0.441176470588235</v>
      </c>
      <c r="D624">
        <f t="shared" si="51"/>
        <v>136.00000000000009</v>
      </c>
      <c r="K624" s="2">
        <v>0.394736842105263</v>
      </c>
      <c r="L624" s="5">
        <f t="shared" si="54"/>
        <v>-3.0051357938692846E-2</v>
      </c>
      <c r="M624" s="15">
        <f t="shared" si="55"/>
        <v>9.0308411395943755E-4</v>
      </c>
      <c r="Q624">
        <v>148.00000000000014</v>
      </c>
      <c r="R624" s="12">
        <f t="shared" si="52"/>
        <v>0.31468531468531369</v>
      </c>
      <c r="S624" s="17">
        <f t="shared" si="53"/>
        <v>0.78222213078169789</v>
      </c>
      <c r="T624">
        <v>624</v>
      </c>
    </row>
    <row r="625" spans="1:20">
      <c r="A625">
        <v>625</v>
      </c>
      <c r="B625">
        <v>0.441176470588235</v>
      </c>
      <c r="C625">
        <v>0.441176470588235</v>
      </c>
      <c r="D625">
        <f t="shared" si="51"/>
        <v>136.00000000000009</v>
      </c>
      <c r="K625" s="2">
        <v>0.394736842105263</v>
      </c>
      <c r="L625" s="5">
        <f t="shared" si="54"/>
        <v>-3.0051357938692846E-2</v>
      </c>
      <c r="M625" s="15">
        <f t="shared" si="55"/>
        <v>9.0308411395943755E-4</v>
      </c>
      <c r="Q625">
        <v>147.00000000000017</v>
      </c>
      <c r="R625" s="12">
        <f t="shared" si="52"/>
        <v>0.32167832167832044</v>
      </c>
      <c r="S625" s="17">
        <f t="shared" si="53"/>
        <v>0.78444435393698653</v>
      </c>
      <c r="T625">
        <v>625</v>
      </c>
    </row>
    <row r="626" spans="1:20">
      <c r="A626">
        <v>626</v>
      </c>
      <c r="B626">
        <v>0.441176470588235</v>
      </c>
      <c r="C626">
        <v>0.441176470588235</v>
      </c>
      <c r="D626">
        <f t="shared" si="51"/>
        <v>136.00000000000009</v>
      </c>
      <c r="K626" s="2">
        <v>0.394736842105263</v>
      </c>
      <c r="L626" s="5">
        <f t="shared" si="54"/>
        <v>-3.0051357938692846E-2</v>
      </c>
      <c r="M626" s="15">
        <f t="shared" si="55"/>
        <v>9.0308411395943755E-4</v>
      </c>
      <c r="Q626">
        <v>147.00000000000017</v>
      </c>
      <c r="R626" s="12">
        <f t="shared" si="52"/>
        <v>0.32167832167832044</v>
      </c>
      <c r="S626" s="17">
        <f t="shared" si="53"/>
        <v>0.78444435393698653</v>
      </c>
      <c r="T626">
        <v>626</v>
      </c>
    </row>
    <row r="627" spans="1:20">
      <c r="A627">
        <v>627</v>
      </c>
      <c r="B627">
        <v>0.441176470588235</v>
      </c>
      <c r="C627">
        <v>0.441176470588235</v>
      </c>
      <c r="D627">
        <f t="shared" si="51"/>
        <v>136.00000000000009</v>
      </c>
      <c r="K627" s="2">
        <v>0.394736842105263</v>
      </c>
      <c r="L627" s="5">
        <f t="shared" si="54"/>
        <v>-3.0051357938692846E-2</v>
      </c>
      <c r="M627" s="15">
        <f t="shared" si="55"/>
        <v>9.0308411395943755E-4</v>
      </c>
      <c r="Q627">
        <v>147.00000000000017</v>
      </c>
      <c r="R627" s="12">
        <f t="shared" si="52"/>
        <v>0.32167832167832044</v>
      </c>
      <c r="S627" s="17">
        <f t="shared" si="53"/>
        <v>0.78444435393698653</v>
      </c>
      <c r="T627">
        <v>627</v>
      </c>
    </row>
    <row r="628" spans="1:20">
      <c r="A628">
        <v>628</v>
      </c>
      <c r="B628">
        <v>0.441176470588235</v>
      </c>
      <c r="C628">
        <v>0.441176470588235</v>
      </c>
      <c r="D628">
        <f t="shared" si="51"/>
        <v>136.00000000000009</v>
      </c>
      <c r="K628" s="2">
        <v>0.394736842105263</v>
      </c>
      <c r="L628" s="5">
        <f t="shared" si="54"/>
        <v>-3.0051357938692846E-2</v>
      </c>
      <c r="M628" s="15">
        <f t="shared" si="55"/>
        <v>9.0308411395943755E-4</v>
      </c>
      <c r="Q628">
        <v>147.00000000000017</v>
      </c>
      <c r="R628" s="12">
        <f t="shared" si="52"/>
        <v>0.32167832167832044</v>
      </c>
      <c r="S628" s="17">
        <f t="shared" si="53"/>
        <v>0.78444435393698653</v>
      </c>
      <c r="T628">
        <v>628</v>
      </c>
    </row>
    <row r="629" spans="1:20">
      <c r="A629">
        <v>629</v>
      </c>
      <c r="B629">
        <v>0.441176470588235</v>
      </c>
      <c r="C629">
        <v>0.441176470588235</v>
      </c>
      <c r="D629">
        <f t="shared" si="51"/>
        <v>136.00000000000009</v>
      </c>
      <c r="K629" s="2">
        <v>0.394736842105263</v>
      </c>
      <c r="L629" s="5">
        <f t="shared" si="54"/>
        <v>-3.0051357938692846E-2</v>
      </c>
      <c r="M629" s="15">
        <f t="shared" si="55"/>
        <v>9.0308411395943755E-4</v>
      </c>
      <c r="Q629">
        <v>147.00000000000017</v>
      </c>
      <c r="R629" s="12">
        <f t="shared" si="52"/>
        <v>0.32167832167832044</v>
      </c>
      <c r="S629" s="17">
        <f t="shared" si="53"/>
        <v>0.78444435393698653</v>
      </c>
      <c r="T629">
        <v>629</v>
      </c>
    </row>
    <row r="630" spans="1:20">
      <c r="A630">
        <v>630</v>
      </c>
      <c r="B630">
        <v>0.441176470588235</v>
      </c>
      <c r="C630">
        <v>0.441176470588235</v>
      </c>
      <c r="D630">
        <f t="shared" si="51"/>
        <v>136.00000000000009</v>
      </c>
      <c r="K630" s="2">
        <v>0.394736842105263</v>
      </c>
      <c r="L630" s="5">
        <f t="shared" si="54"/>
        <v>-3.0051357938692846E-2</v>
      </c>
      <c r="M630" s="15">
        <f t="shared" si="55"/>
        <v>9.0308411395943755E-4</v>
      </c>
      <c r="Q630">
        <v>147.00000000000017</v>
      </c>
      <c r="R630" s="12">
        <f t="shared" si="52"/>
        <v>0.32167832167832044</v>
      </c>
      <c r="S630" s="17">
        <f t="shared" si="53"/>
        <v>0.78444435393698653</v>
      </c>
      <c r="T630">
        <v>630</v>
      </c>
    </row>
    <row r="631" spans="1:20">
      <c r="A631">
        <v>631</v>
      </c>
      <c r="B631">
        <v>0.441176470588235</v>
      </c>
      <c r="C631">
        <v>0.441176470588235</v>
      </c>
      <c r="D631">
        <f t="shared" si="51"/>
        <v>136.00000000000009</v>
      </c>
      <c r="K631" s="2">
        <v>0.394736842105263</v>
      </c>
      <c r="L631" s="5">
        <f t="shared" si="54"/>
        <v>-3.0051357938692846E-2</v>
      </c>
      <c r="M631" s="15">
        <f t="shared" si="55"/>
        <v>9.0308411395943755E-4</v>
      </c>
      <c r="Q631">
        <v>147.00000000000017</v>
      </c>
      <c r="R631" s="12">
        <f t="shared" si="52"/>
        <v>0.32167832167832044</v>
      </c>
      <c r="S631" s="17">
        <f t="shared" si="53"/>
        <v>0.78444435393698653</v>
      </c>
      <c r="T631">
        <v>631</v>
      </c>
    </row>
    <row r="632" spans="1:20">
      <c r="A632">
        <v>632</v>
      </c>
      <c r="B632">
        <v>0.441176470588235</v>
      </c>
      <c r="C632">
        <v>0.441176470588235</v>
      </c>
      <c r="D632">
        <f t="shared" si="51"/>
        <v>136.00000000000009</v>
      </c>
      <c r="K632" s="2">
        <v>0.394736842105263</v>
      </c>
      <c r="L632" s="5">
        <f t="shared" si="54"/>
        <v>-3.0051357938692846E-2</v>
      </c>
      <c r="M632" s="15">
        <f t="shared" si="55"/>
        <v>9.0308411395943755E-4</v>
      </c>
      <c r="Q632">
        <v>147.00000000000017</v>
      </c>
      <c r="R632" s="12">
        <f t="shared" si="52"/>
        <v>0.32167832167832044</v>
      </c>
      <c r="S632" s="17">
        <f t="shared" si="53"/>
        <v>0.78444435393698653</v>
      </c>
      <c r="T632">
        <v>632</v>
      </c>
    </row>
    <row r="633" spans="1:20">
      <c r="A633">
        <v>633</v>
      </c>
      <c r="B633">
        <v>0.441176470588235</v>
      </c>
      <c r="C633">
        <v>0.441176470588235</v>
      </c>
      <c r="D633">
        <f t="shared" si="51"/>
        <v>136.00000000000009</v>
      </c>
      <c r="K633" s="2">
        <v>0.394736842105263</v>
      </c>
      <c r="L633" s="5">
        <f t="shared" si="54"/>
        <v>-3.0051357938692846E-2</v>
      </c>
      <c r="M633" s="15">
        <f t="shared" si="55"/>
        <v>9.0308411395943755E-4</v>
      </c>
      <c r="Q633">
        <v>147.00000000000017</v>
      </c>
      <c r="R633" s="12">
        <f t="shared" si="52"/>
        <v>0.32167832167832044</v>
      </c>
      <c r="S633" s="17">
        <f t="shared" si="53"/>
        <v>0.78444435393698653</v>
      </c>
      <c r="T633">
        <v>633</v>
      </c>
    </row>
    <row r="634" spans="1:20">
      <c r="A634">
        <v>634</v>
      </c>
      <c r="B634">
        <v>0.441176470588235</v>
      </c>
      <c r="C634">
        <v>0.441176470588235</v>
      </c>
      <c r="D634">
        <f t="shared" si="51"/>
        <v>136.00000000000009</v>
      </c>
      <c r="K634" s="2">
        <v>0.394736842105263</v>
      </c>
      <c r="L634" s="5">
        <f t="shared" si="54"/>
        <v>-3.0051357938692846E-2</v>
      </c>
      <c r="M634" s="15">
        <f t="shared" si="55"/>
        <v>9.0308411395943755E-4</v>
      </c>
      <c r="Q634">
        <v>147.00000000000017</v>
      </c>
      <c r="R634" s="12">
        <f t="shared" si="52"/>
        <v>0.32167832167832044</v>
      </c>
      <c r="S634" s="17">
        <f t="shared" si="53"/>
        <v>0.78444435393698653</v>
      </c>
      <c r="T634">
        <v>634</v>
      </c>
    </row>
    <row r="635" spans="1:20">
      <c r="A635">
        <v>635</v>
      </c>
      <c r="B635">
        <v>0.441176470588235</v>
      </c>
      <c r="C635">
        <v>0.441176470588235</v>
      </c>
      <c r="D635">
        <f t="shared" si="51"/>
        <v>136.00000000000009</v>
      </c>
      <c r="K635" s="2">
        <v>0.394736842105263</v>
      </c>
      <c r="L635" s="5">
        <f t="shared" si="54"/>
        <v>-3.0051357938692846E-2</v>
      </c>
      <c r="M635" s="15">
        <f t="shared" si="55"/>
        <v>9.0308411395943755E-4</v>
      </c>
      <c r="Q635">
        <v>147.00000000000017</v>
      </c>
      <c r="R635" s="12">
        <f t="shared" si="52"/>
        <v>0.32167832167832044</v>
      </c>
      <c r="S635" s="17">
        <f t="shared" si="53"/>
        <v>0.78444435393698653</v>
      </c>
      <c r="T635">
        <v>635</v>
      </c>
    </row>
    <row r="636" spans="1:20">
      <c r="A636">
        <v>636</v>
      </c>
      <c r="B636">
        <v>0.441176470588235</v>
      </c>
      <c r="C636">
        <v>0.441176470588235</v>
      </c>
      <c r="D636">
        <f t="shared" si="51"/>
        <v>136.00000000000009</v>
      </c>
      <c r="K636" s="2">
        <v>0.394736842105263</v>
      </c>
      <c r="L636" s="5">
        <f t="shared" si="54"/>
        <v>-3.0051357938692846E-2</v>
      </c>
      <c r="M636" s="15">
        <f t="shared" si="55"/>
        <v>9.0308411395943755E-4</v>
      </c>
      <c r="Q636">
        <v>147.00000000000017</v>
      </c>
      <c r="R636" s="12">
        <f t="shared" si="52"/>
        <v>0.32167832167832044</v>
      </c>
      <c r="S636" s="17">
        <f t="shared" si="53"/>
        <v>0.78444435393698653</v>
      </c>
      <c r="T636">
        <v>636</v>
      </c>
    </row>
    <row r="637" spans="1:20">
      <c r="A637">
        <v>637</v>
      </c>
      <c r="B637">
        <v>0.441176470588235</v>
      </c>
      <c r="C637">
        <v>0.441176470588235</v>
      </c>
      <c r="D637">
        <f t="shared" si="51"/>
        <v>136.00000000000009</v>
      </c>
      <c r="K637" s="2">
        <v>0.394736842105263</v>
      </c>
      <c r="L637" s="5">
        <f t="shared" si="54"/>
        <v>-3.0051357938692846E-2</v>
      </c>
      <c r="M637" s="15">
        <f t="shared" si="55"/>
        <v>9.0308411395943755E-4</v>
      </c>
      <c r="Q637">
        <v>147.00000000000017</v>
      </c>
      <c r="R637" s="12">
        <f t="shared" si="52"/>
        <v>0.32167832167832044</v>
      </c>
      <c r="S637" s="17">
        <f t="shared" si="53"/>
        <v>0.78444435393698653</v>
      </c>
      <c r="T637">
        <v>637</v>
      </c>
    </row>
    <row r="638" spans="1:20">
      <c r="A638">
        <v>638</v>
      </c>
      <c r="B638">
        <v>0.441176470588235</v>
      </c>
      <c r="C638">
        <v>0.441176470588235</v>
      </c>
      <c r="D638">
        <f t="shared" si="51"/>
        <v>136.00000000000009</v>
      </c>
      <c r="K638" s="2">
        <v>0.394736842105263</v>
      </c>
      <c r="L638" s="5">
        <f t="shared" si="54"/>
        <v>-3.0051357938692846E-2</v>
      </c>
      <c r="M638" s="15">
        <f t="shared" si="55"/>
        <v>9.0308411395943755E-4</v>
      </c>
      <c r="Q638">
        <v>147.00000000000017</v>
      </c>
      <c r="R638" s="12">
        <f t="shared" si="52"/>
        <v>0.32167832167832044</v>
      </c>
      <c r="S638" s="17">
        <f t="shared" si="53"/>
        <v>0.78444435393698653</v>
      </c>
      <c r="T638">
        <v>638</v>
      </c>
    </row>
    <row r="639" spans="1:20">
      <c r="A639">
        <v>639</v>
      </c>
      <c r="B639">
        <v>0.441176470588235</v>
      </c>
      <c r="C639">
        <v>0.441176470588235</v>
      </c>
      <c r="D639">
        <f t="shared" si="51"/>
        <v>136.00000000000009</v>
      </c>
      <c r="K639" s="2">
        <v>0.394736842105263</v>
      </c>
      <c r="L639" s="5">
        <f t="shared" si="54"/>
        <v>-3.0051357938692846E-2</v>
      </c>
      <c r="M639" s="15">
        <f t="shared" si="55"/>
        <v>9.0308411395943755E-4</v>
      </c>
      <c r="Q639">
        <v>147.00000000000017</v>
      </c>
      <c r="R639" s="12">
        <f t="shared" si="52"/>
        <v>0.32167832167832044</v>
      </c>
      <c r="S639" s="17">
        <f t="shared" si="53"/>
        <v>0.78444435393698653</v>
      </c>
      <c r="T639">
        <v>639</v>
      </c>
    </row>
    <row r="640" spans="1:20">
      <c r="A640">
        <v>640</v>
      </c>
      <c r="B640">
        <v>0.441176470588235</v>
      </c>
      <c r="C640">
        <v>0.441176470588235</v>
      </c>
      <c r="D640">
        <f t="shared" si="51"/>
        <v>136.00000000000009</v>
      </c>
      <c r="K640" s="2">
        <v>0.39215686274509798</v>
      </c>
      <c r="L640" s="5">
        <f t="shared" si="54"/>
        <v>-3.2631337298857865E-2</v>
      </c>
      <c r="M640" s="15">
        <f t="shared" si="55"/>
        <v>1.0648041739118326E-3</v>
      </c>
      <c r="Q640">
        <v>147.00000000000017</v>
      </c>
      <c r="R640" s="12">
        <f t="shared" si="52"/>
        <v>0.32167832167832044</v>
      </c>
      <c r="S640" s="17">
        <f t="shared" si="53"/>
        <v>0.78444435393698653</v>
      </c>
      <c r="T640">
        <v>640</v>
      </c>
    </row>
    <row r="641" spans="1:20">
      <c r="A641">
        <v>641</v>
      </c>
      <c r="B641">
        <v>0.441176470588235</v>
      </c>
      <c r="C641">
        <v>0.44444444444444398</v>
      </c>
      <c r="D641">
        <f t="shared" si="51"/>
        <v>136.00000000000009</v>
      </c>
      <c r="K641" s="2">
        <v>0.39215686274509798</v>
      </c>
      <c r="L641" s="5">
        <f t="shared" si="54"/>
        <v>-3.2631337298857865E-2</v>
      </c>
      <c r="M641" s="15">
        <f t="shared" si="55"/>
        <v>1.0648041739118326E-3</v>
      </c>
      <c r="Q641">
        <v>147.00000000000017</v>
      </c>
      <c r="R641" s="12">
        <f t="shared" si="52"/>
        <v>0.32167832167832044</v>
      </c>
      <c r="S641" s="17">
        <f t="shared" si="53"/>
        <v>0.78444435393698653</v>
      </c>
      <c r="T641">
        <v>641</v>
      </c>
    </row>
    <row r="642" spans="1:20">
      <c r="A642">
        <v>642</v>
      </c>
      <c r="B642">
        <v>0.44444444444444398</v>
      </c>
      <c r="C642">
        <v>0.44444444444444398</v>
      </c>
      <c r="D642">
        <f t="shared" ref="D642:D705" si="56">60/B642</f>
        <v>135.00000000000014</v>
      </c>
      <c r="K642" s="2">
        <v>0.39215686274509798</v>
      </c>
      <c r="L642" s="5">
        <f t="shared" si="54"/>
        <v>-3.2631337298857865E-2</v>
      </c>
      <c r="M642" s="15">
        <f t="shared" si="55"/>
        <v>1.0648041739118326E-3</v>
      </c>
      <c r="Q642">
        <v>147.00000000000017</v>
      </c>
      <c r="R642" s="12">
        <f t="shared" ref="R642:R705" si="57">1-((Q642-50)/(193-50))</f>
        <v>0.32167832167832044</v>
      </c>
      <c r="S642" s="17">
        <f t="shared" ref="S642:S705" si="58">1-((Q642-50)/(193-50))*($P$3)/0.7</f>
        <v>0.78444435393698653</v>
      </c>
      <c r="T642">
        <v>642</v>
      </c>
    </row>
    <row r="643" spans="1:20">
      <c r="A643">
        <v>643</v>
      </c>
      <c r="B643">
        <v>0.44444444444444398</v>
      </c>
      <c r="C643">
        <v>0.44444444444444398</v>
      </c>
      <c r="D643">
        <f t="shared" si="56"/>
        <v>135.00000000000014</v>
      </c>
      <c r="K643" s="2">
        <v>0.39215686274509798</v>
      </c>
      <c r="L643" s="5">
        <f t="shared" si="54"/>
        <v>-3.2631337298857865E-2</v>
      </c>
      <c r="M643" s="15">
        <f t="shared" si="55"/>
        <v>1.0648041739118326E-3</v>
      </c>
      <c r="Q643">
        <v>147.00000000000017</v>
      </c>
      <c r="R643" s="12">
        <f t="shared" si="57"/>
        <v>0.32167832167832044</v>
      </c>
      <c r="S643" s="17">
        <f t="shared" si="58"/>
        <v>0.78444435393698653</v>
      </c>
      <c r="T643">
        <v>643</v>
      </c>
    </row>
    <row r="644" spans="1:20">
      <c r="A644">
        <v>644</v>
      </c>
      <c r="B644">
        <v>0.44444444444444398</v>
      </c>
      <c r="C644">
        <v>0.44444444444444398</v>
      </c>
      <c r="D644">
        <f t="shared" si="56"/>
        <v>135.00000000000014</v>
      </c>
      <c r="K644" s="2">
        <v>0.39215686274509798</v>
      </c>
      <c r="L644" s="5">
        <f t="shared" si="54"/>
        <v>-3.2631337298857865E-2</v>
      </c>
      <c r="M644" s="15">
        <f t="shared" si="55"/>
        <v>1.0648041739118326E-3</v>
      </c>
      <c r="Q644">
        <v>147.00000000000017</v>
      </c>
      <c r="R644" s="12">
        <f t="shared" si="57"/>
        <v>0.32167832167832044</v>
      </c>
      <c r="S644" s="17">
        <f t="shared" si="58"/>
        <v>0.78444435393698653</v>
      </c>
      <c r="T644">
        <v>644</v>
      </c>
    </row>
    <row r="645" spans="1:20">
      <c r="A645">
        <v>645</v>
      </c>
      <c r="B645">
        <v>0.44444444444444398</v>
      </c>
      <c r="C645">
        <v>0.44444444444444398</v>
      </c>
      <c r="D645">
        <f t="shared" si="56"/>
        <v>135.00000000000014</v>
      </c>
      <c r="K645" s="2">
        <v>0.39215686274509798</v>
      </c>
      <c r="L645" s="5">
        <f t="shared" si="54"/>
        <v>-3.2631337298857865E-2</v>
      </c>
      <c r="M645" s="15">
        <f t="shared" si="55"/>
        <v>1.0648041739118326E-3</v>
      </c>
      <c r="Q645">
        <v>147.00000000000017</v>
      </c>
      <c r="R645" s="12">
        <f t="shared" si="57"/>
        <v>0.32167832167832044</v>
      </c>
      <c r="S645" s="17">
        <f t="shared" si="58"/>
        <v>0.78444435393698653</v>
      </c>
      <c r="T645">
        <v>645</v>
      </c>
    </row>
    <row r="646" spans="1:20">
      <c r="A646">
        <v>646</v>
      </c>
      <c r="B646">
        <v>0.44444444444444398</v>
      </c>
      <c r="C646">
        <v>0.44444444444444398</v>
      </c>
      <c r="D646">
        <f t="shared" si="56"/>
        <v>135.00000000000014</v>
      </c>
      <c r="K646" s="2">
        <v>0.39215686274509798</v>
      </c>
      <c r="L646" s="5">
        <f t="shared" si="54"/>
        <v>-3.2631337298857865E-2</v>
      </c>
      <c r="M646" s="15">
        <f t="shared" si="55"/>
        <v>1.0648041739118326E-3</v>
      </c>
      <c r="Q646">
        <v>147.00000000000017</v>
      </c>
      <c r="R646" s="12">
        <f t="shared" si="57"/>
        <v>0.32167832167832044</v>
      </c>
      <c r="S646" s="17">
        <f t="shared" si="58"/>
        <v>0.78444435393698653</v>
      </c>
      <c r="T646">
        <v>646</v>
      </c>
    </row>
    <row r="647" spans="1:20">
      <c r="A647">
        <v>647</v>
      </c>
      <c r="B647">
        <v>0.44444444444444398</v>
      </c>
      <c r="C647">
        <v>0.44444444444444398</v>
      </c>
      <c r="D647">
        <f t="shared" si="56"/>
        <v>135.00000000000014</v>
      </c>
      <c r="K647" s="2">
        <v>0.39215686274509798</v>
      </c>
      <c r="L647" s="5">
        <f t="shared" si="54"/>
        <v>-3.2631337298857865E-2</v>
      </c>
      <c r="M647" s="15">
        <f t="shared" si="55"/>
        <v>1.0648041739118326E-3</v>
      </c>
      <c r="Q647">
        <v>147.00000000000017</v>
      </c>
      <c r="R647" s="12">
        <f t="shared" si="57"/>
        <v>0.32167832167832044</v>
      </c>
      <c r="S647" s="17">
        <f t="shared" si="58"/>
        <v>0.78444435393698653</v>
      </c>
      <c r="T647">
        <v>647</v>
      </c>
    </row>
    <row r="648" spans="1:20">
      <c r="A648">
        <v>648</v>
      </c>
      <c r="B648">
        <v>0.44444444444444398</v>
      </c>
      <c r="C648">
        <v>0.441176470588235</v>
      </c>
      <c r="D648">
        <f t="shared" si="56"/>
        <v>135.00000000000014</v>
      </c>
      <c r="K648" s="2">
        <v>0.39215686274509798</v>
      </c>
      <c r="L648" s="5">
        <f t="shared" si="54"/>
        <v>-3.2631337298857865E-2</v>
      </c>
      <c r="M648" s="15">
        <f t="shared" si="55"/>
        <v>1.0648041739118326E-3</v>
      </c>
      <c r="Q648">
        <v>147.00000000000017</v>
      </c>
      <c r="R648" s="12">
        <f t="shared" si="57"/>
        <v>0.32167832167832044</v>
      </c>
      <c r="S648" s="17">
        <f t="shared" si="58"/>
        <v>0.78444435393698653</v>
      </c>
      <c r="T648">
        <v>648</v>
      </c>
    </row>
    <row r="649" spans="1:20">
      <c r="A649">
        <v>649</v>
      </c>
      <c r="B649">
        <v>0.441176470588235</v>
      </c>
      <c r="C649">
        <v>0.441176470588235</v>
      </c>
      <c r="D649">
        <f t="shared" si="56"/>
        <v>136.00000000000009</v>
      </c>
      <c r="K649" s="2">
        <v>0.39215686274509798</v>
      </c>
      <c r="L649" s="5">
        <f t="shared" si="54"/>
        <v>-3.2631337298857865E-2</v>
      </c>
      <c r="M649" s="15">
        <f t="shared" si="55"/>
        <v>1.0648041739118326E-3</v>
      </c>
      <c r="Q649">
        <v>147.00000000000017</v>
      </c>
      <c r="R649" s="12">
        <f t="shared" si="57"/>
        <v>0.32167832167832044</v>
      </c>
      <c r="S649" s="17">
        <f t="shared" si="58"/>
        <v>0.78444435393698653</v>
      </c>
      <c r="T649">
        <v>649</v>
      </c>
    </row>
    <row r="650" spans="1:20">
      <c r="A650">
        <v>650</v>
      </c>
      <c r="B650">
        <v>0.441176470588235</v>
      </c>
      <c r="C650">
        <v>0.441176470588235</v>
      </c>
      <c r="D650">
        <f t="shared" si="56"/>
        <v>136.00000000000009</v>
      </c>
      <c r="K650" s="2">
        <v>0.39215686274509798</v>
      </c>
      <c r="L650" s="5">
        <f t="shared" si="54"/>
        <v>-3.2631337298857865E-2</v>
      </c>
      <c r="M650" s="15">
        <f t="shared" si="55"/>
        <v>1.0648041739118326E-3</v>
      </c>
      <c r="Q650">
        <v>147.00000000000017</v>
      </c>
      <c r="R650" s="12">
        <f t="shared" si="57"/>
        <v>0.32167832167832044</v>
      </c>
      <c r="S650" s="17">
        <f t="shared" si="58"/>
        <v>0.78444435393698653</v>
      </c>
      <c r="T650">
        <v>650</v>
      </c>
    </row>
    <row r="651" spans="1:20">
      <c r="A651">
        <v>651</v>
      </c>
      <c r="B651">
        <v>0.441176470588235</v>
      </c>
      <c r="C651">
        <v>0.441176470588235</v>
      </c>
      <c r="D651">
        <f t="shared" si="56"/>
        <v>136.00000000000009</v>
      </c>
      <c r="K651" s="2">
        <v>0.38961038961038902</v>
      </c>
      <c r="L651" s="5">
        <f t="shared" si="54"/>
        <v>-3.5177810433566825E-2</v>
      </c>
      <c r="M651" s="15">
        <f t="shared" si="55"/>
        <v>1.2374783468999629E-3</v>
      </c>
      <c r="Q651">
        <v>147.00000000000017</v>
      </c>
      <c r="R651" s="12">
        <f t="shared" si="57"/>
        <v>0.32167832167832044</v>
      </c>
      <c r="S651" s="17">
        <f t="shared" si="58"/>
        <v>0.78444435393698653</v>
      </c>
      <c r="T651">
        <v>651</v>
      </c>
    </row>
    <row r="652" spans="1:20">
      <c r="A652">
        <v>652</v>
      </c>
      <c r="B652">
        <v>0.441176470588235</v>
      </c>
      <c r="C652">
        <v>0.441176470588235</v>
      </c>
      <c r="D652">
        <f t="shared" si="56"/>
        <v>136.00000000000009</v>
      </c>
      <c r="K652" s="2">
        <v>0.38961038961038902</v>
      </c>
      <c r="L652" s="5">
        <f t="shared" si="54"/>
        <v>-3.5177810433566825E-2</v>
      </c>
      <c r="M652" s="15">
        <f t="shared" si="55"/>
        <v>1.2374783468999629E-3</v>
      </c>
      <c r="Q652">
        <v>147.00000000000017</v>
      </c>
      <c r="R652" s="12">
        <f t="shared" si="57"/>
        <v>0.32167832167832044</v>
      </c>
      <c r="S652" s="17">
        <f t="shared" si="58"/>
        <v>0.78444435393698653</v>
      </c>
      <c r="T652">
        <v>652</v>
      </c>
    </row>
    <row r="653" spans="1:20">
      <c r="A653">
        <v>653</v>
      </c>
      <c r="B653">
        <v>0.441176470588235</v>
      </c>
      <c r="C653">
        <v>0.441176470588235</v>
      </c>
      <c r="D653">
        <f t="shared" si="56"/>
        <v>136.00000000000009</v>
      </c>
      <c r="K653" s="2">
        <v>0.38961038961038902</v>
      </c>
      <c r="L653" s="5">
        <f t="shared" si="54"/>
        <v>-3.5177810433566825E-2</v>
      </c>
      <c r="M653" s="15">
        <f t="shared" si="55"/>
        <v>1.2374783468999629E-3</v>
      </c>
      <c r="Q653">
        <v>147.00000000000017</v>
      </c>
      <c r="R653" s="12">
        <f t="shared" si="57"/>
        <v>0.32167832167832044</v>
      </c>
      <c r="S653" s="17">
        <f t="shared" si="58"/>
        <v>0.78444435393698653</v>
      </c>
      <c r="T653">
        <v>653</v>
      </c>
    </row>
    <row r="654" spans="1:20">
      <c r="A654">
        <v>654</v>
      </c>
      <c r="B654">
        <v>0.441176470588235</v>
      </c>
      <c r="C654">
        <v>0.441176470588235</v>
      </c>
      <c r="D654">
        <f t="shared" si="56"/>
        <v>136.00000000000009</v>
      </c>
      <c r="K654" s="2">
        <v>0.38961038961038902</v>
      </c>
      <c r="L654" s="5">
        <f t="shared" si="54"/>
        <v>-3.5177810433566825E-2</v>
      </c>
      <c r="M654" s="15">
        <f t="shared" si="55"/>
        <v>1.2374783468999629E-3</v>
      </c>
      <c r="Q654">
        <v>147.00000000000017</v>
      </c>
      <c r="R654" s="12">
        <f t="shared" si="57"/>
        <v>0.32167832167832044</v>
      </c>
      <c r="S654" s="17">
        <f t="shared" si="58"/>
        <v>0.78444435393698653</v>
      </c>
      <c r="T654">
        <v>654</v>
      </c>
    </row>
    <row r="655" spans="1:20">
      <c r="A655">
        <v>655</v>
      </c>
      <c r="B655">
        <v>0.441176470588235</v>
      </c>
      <c r="C655">
        <v>0.441176470588235</v>
      </c>
      <c r="D655">
        <f t="shared" si="56"/>
        <v>136.00000000000009</v>
      </c>
      <c r="K655" s="2">
        <v>0.38961038961038902</v>
      </c>
      <c r="L655" s="5">
        <f t="shared" si="54"/>
        <v>-3.5177810433566825E-2</v>
      </c>
      <c r="M655" s="15">
        <f t="shared" si="55"/>
        <v>1.2374783468999629E-3</v>
      </c>
      <c r="Q655">
        <v>147.00000000000017</v>
      </c>
      <c r="R655" s="12">
        <f t="shared" si="57"/>
        <v>0.32167832167832044</v>
      </c>
      <c r="S655" s="17">
        <f t="shared" si="58"/>
        <v>0.78444435393698653</v>
      </c>
      <c r="T655">
        <v>655</v>
      </c>
    </row>
    <row r="656" spans="1:20">
      <c r="A656">
        <v>656</v>
      </c>
      <c r="B656">
        <v>0.441176470588235</v>
      </c>
      <c r="C656">
        <v>0.441176470588235</v>
      </c>
      <c r="D656">
        <f t="shared" si="56"/>
        <v>136.00000000000009</v>
      </c>
      <c r="K656" s="2">
        <v>0.38961038961038902</v>
      </c>
      <c r="L656" s="5">
        <f t="shared" si="54"/>
        <v>-3.5177810433566825E-2</v>
      </c>
      <c r="M656" s="15">
        <f t="shared" si="55"/>
        <v>1.2374783468999629E-3</v>
      </c>
      <c r="Q656">
        <v>147.00000000000017</v>
      </c>
      <c r="R656" s="12">
        <f t="shared" si="57"/>
        <v>0.32167832167832044</v>
      </c>
      <c r="S656" s="17">
        <f t="shared" si="58"/>
        <v>0.78444435393698653</v>
      </c>
      <c r="T656">
        <v>656</v>
      </c>
    </row>
    <row r="657" spans="1:20">
      <c r="A657">
        <v>657</v>
      </c>
      <c r="B657">
        <v>0.441176470588235</v>
      </c>
      <c r="C657">
        <v>0.441176470588235</v>
      </c>
      <c r="D657">
        <f t="shared" si="56"/>
        <v>136.00000000000009</v>
      </c>
      <c r="K657" s="2">
        <v>0.38961038961038902</v>
      </c>
      <c r="L657" s="5">
        <f t="shared" si="54"/>
        <v>-3.5177810433566825E-2</v>
      </c>
      <c r="M657" s="15">
        <f t="shared" si="55"/>
        <v>1.2374783468999629E-3</v>
      </c>
      <c r="Q657">
        <v>147.00000000000017</v>
      </c>
      <c r="R657" s="12">
        <f t="shared" si="57"/>
        <v>0.32167832167832044</v>
      </c>
      <c r="S657" s="17">
        <f t="shared" si="58"/>
        <v>0.78444435393698653</v>
      </c>
      <c r="T657">
        <v>657</v>
      </c>
    </row>
    <row r="658" spans="1:20">
      <c r="A658">
        <v>658</v>
      </c>
      <c r="B658">
        <v>0.441176470588235</v>
      </c>
      <c r="C658">
        <v>0.441176470588235</v>
      </c>
      <c r="D658">
        <f t="shared" si="56"/>
        <v>136.00000000000009</v>
      </c>
      <c r="K658" s="2">
        <v>0.38961038961038902</v>
      </c>
      <c r="L658" s="5">
        <f t="shared" si="54"/>
        <v>-3.5177810433566825E-2</v>
      </c>
      <c r="M658" s="15">
        <f t="shared" si="55"/>
        <v>1.2374783468999629E-3</v>
      </c>
      <c r="Q658">
        <v>148.00000000000014</v>
      </c>
      <c r="R658" s="12">
        <f t="shared" si="57"/>
        <v>0.31468531468531369</v>
      </c>
      <c r="S658" s="17">
        <f t="shared" si="58"/>
        <v>0.78222213078169789</v>
      </c>
      <c r="T658">
        <v>658</v>
      </c>
    </row>
    <row r="659" spans="1:20">
      <c r="A659">
        <v>659</v>
      </c>
      <c r="B659">
        <v>0.441176470588235</v>
      </c>
      <c r="C659">
        <v>0.441176470588235</v>
      </c>
      <c r="D659">
        <f t="shared" si="56"/>
        <v>136.00000000000009</v>
      </c>
      <c r="K659" s="2">
        <v>0.38961038961038902</v>
      </c>
      <c r="L659" s="5">
        <f t="shared" si="54"/>
        <v>-3.5177810433566825E-2</v>
      </c>
      <c r="M659" s="15">
        <f t="shared" si="55"/>
        <v>1.2374783468999629E-3</v>
      </c>
      <c r="Q659">
        <v>148.00000000000014</v>
      </c>
      <c r="R659" s="12">
        <f t="shared" si="57"/>
        <v>0.31468531468531369</v>
      </c>
      <c r="S659" s="17">
        <f t="shared" si="58"/>
        <v>0.78222213078169789</v>
      </c>
      <c r="T659">
        <v>659</v>
      </c>
    </row>
    <row r="660" spans="1:20">
      <c r="A660">
        <v>660</v>
      </c>
      <c r="B660">
        <v>0.441176470588235</v>
      </c>
      <c r="C660">
        <v>0.441176470588235</v>
      </c>
      <c r="D660">
        <f t="shared" si="56"/>
        <v>136.00000000000009</v>
      </c>
      <c r="K660" s="2">
        <v>0.38961038961038902</v>
      </c>
      <c r="L660" s="5">
        <f t="shared" si="54"/>
        <v>-3.5177810433566825E-2</v>
      </c>
      <c r="M660" s="15">
        <f t="shared" si="55"/>
        <v>1.2374783468999629E-3</v>
      </c>
      <c r="Q660">
        <v>148.00000000000014</v>
      </c>
      <c r="R660" s="12">
        <f t="shared" si="57"/>
        <v>0.31468531468531369</v>
      </c>
      <c r="S660" s="17">
        <f t="shared" si="58"/>
        <v>0.78222213078169789</v>
      </c>
      <c r="T660">
        <v>660</v>
      </c>
    </row>
    <row r="661" spans="1:20">
      <c r="A661">
        <v>661</v>
      </c>
      <c r="B661">
        <v>0.441176470588235</v>
      </c>
      <c r="C661">
        <v>0.441176470588235</v>
      </c>
      <c r="D661">
        <f t="shared" si="56"/>
        <v>136.00000000000009</v>
      </c>
      <c r="K661" s="2">
        <v>0.38961038961038902</v>
      </c>
      <c r="L661" s="5">
        <f t="shared" si="54"/>
        <v>-3.5177810433566825E-2</v>
      </c>
      <c r="M661" s="15">
        <f t="shared" si="55"/>
        <v>1.2374783468999629E-3</v>
      </c>
      <c r="Q661">
        <v>148.00000000000014</v>
      </c>
      <c r="R661" s="12">
        <f t="shared" si="57"/>
        <v>0.31468531468531369</v>
      </c>
      <c r="S661" s="17">
        <f t="shared" si="58"/>
        <v>0.78222213078169789</v>
      </c>
      <c r="T661">
        <v>661</v>
      </c>
    </row>
    <row r="662" spans="1:20">
      <c r="A662">
        <v>662</v>
      </c>
      <c r="B662">
        <v>0.441176470588235</v>
      </c>
      <c r="C662">
        <v>0.441176470588235</v>
      </c>
      <c r="D662">
        <f t="shared" si="56"/>
        <v>136.00000000000009</v>
      </c>
      <c r="K662" s="2">
        <v>0.38961038961038902</v>
      </c>
      <c r="L662" s="5">
        <f t="shared" si="54"/>
        <v>-3.5177810433566825E-2</v>
      </c>
      <c r="M662" s="15">
        <f t="shared" si="55"/>
        <v>1.2374783468999629E-3</v>
      </c>
      <c r="Q662">
        <v>148.00000000000014</v>
      </c>
      <c r="R662" s="12">
        <f t="shared" si="57"/>
        <v>0.31468531468531369</v>
      </c>
      <c r="S662" s="17">
        <f t="shared" si="58"/>
        <v>0.78222213078169789</v>
      </c>
      <c r="T662">
        <v>662</v>
      </c>
    </row>
    <row r="663" spans="1:20">
      <c r="A663">
        <v>663</v>
      </c>
      <c r="B663">
        <v>0.441176470588235</v>
      </c>
      <c r="C663">
        <v>0.43795620437956201</v>
      </c>
      <c r="D663">
        <f t="shared" si="56"/>
        <v>136.00000000000009</v>
      </c>
      <c r="K663" s="2">
        <v>0.38709677419354799</v>
      </c>
      <c r="L663" s="5">
        <f t="shared" si="54"/>
        <v>-3.7691425850407856E-2</v>
      </c>
      <c r="M663" s="15">
        <f t="shared" si="55"/>
        <v>1.4206435826367935E-3</v>
      </c>
      <c r="Q663">
        <v>148.00000000000014</v>
      </c>
      <c r="R663" s="12">
        <f t="shared" si="57"/>
        <v>0.31468531468531369</v>
      </c>
      <c r="S663" s="17">
        <f t="shared" si="58"/>
        <v>0.78222213078169789</v>
      </c>
      <c r="T663">
        <v>663</v>
      </c>
    </row>
    <row r="664" spans="1:20">
      <c r="A664">
        <v>664</v>
      </c>
      <c r="B664">
        <v>0.43795620437956201</v>
      </c>
      <c r="C664">
        <v>0.43795620437956201</v>
      </c>
      <c r="D664">
        <f t="shared" si="56"/>
        <v>137</v>
      </c>
      <c r="K664" s="2">
        <v>0.38709677419354799</v>
      </c>
      <c r="L664" s="5">
        <f t="shared" si="54"/>
        <v>-3.7691425850407856E-2</v>
      </c>
      <c r="M664" s="15">
        <f t="shared" si="55"/>
        <v>1.4206435826367935E-3</v>
      </c>
      <c r="Q664">
        <v>148.00000000000014</v>
      </c>
      <c r="R664" s="12">
        <f t="shared" si="57"/>
        <v>0.31468531468531369</v>
      </c>
      <c r="S664" s="17">
        <f t="shared" si="58"/>
        <v>0.78222213078169789</v>
      </c>
      <c r="T664">
        <v>664</v>
      </c>
    </row>
    <row r="665" spans="1:20">
      <c r="A665">
        <v>665</v>
      </c>
      <c r="B665">
        <v>0.43795620437956201</v>
      </c>
      <c r="C665">
        <v>0.43795620437956201</v>
      </c>
      <c r="D665">
        <f t="shared" si="56"/>
        <v>137</v>
      </c>
      <c r="K665" s="2">
        <v>0.38709677419354799</v>
      </c>
      <c r="L665" s="5">
        <f t="shared" si="54"/>
        <v>-3.7691425850407856E-2</v>
      </c>
      <c r="M665" s="15">
        <f t="shared" si="55"/>
        <v>1.4206435826367935E-3</v>
      </c>
      <c r="Q665">
        <v>148.00000000000014</v>
      </c>
      <c r="R665" s="12">
        <f t="shared" si="57"/>
        <v>0.31468531468531369</v>
      </c>
      <c r="S665" s="17">
        <f t="shared" si="58"/>
        <v>0.78222213078169789</v>
      </c>
      <c r="T665">
        <v>665</v>
      </c>
    </row>
    <row r="666" spans="1:20">
      <c r="A666">
        <v>666</v>
      </c>
      <c r="B666">
        <v>0.43795620437956201</v>
      </c>
      <c r="C666">
        <v>0.43795620437956201</v>
      </c>
      <c r="D666">
        <f t="shared" si="56"/>
        <v>137</v>
      </c>
      <c r="K666" s="2">
        <v>0.38709677419354799</v>
      </c>
      <c r="L666" s="5">
        <f t="shared" si="54"/>
        <v>-3.7691425850407856E-2</v>
      </c>
      <c r="M666" s="15">
        <f t="shared" si="55"/>
        <v>1.4206435826367935E-3</v>
      </c>
      <c r="Q666">
        <v>148.00000000000014</v>
      </c>
      <c r="R666" s="12">
        <f t="shared" si="57"/>
        <v>0.31468531468531369</v>
      </c>
      <c r="S666" s="17">
        <f t="shared" si="58"/>
        <v>0.78222213078169789</v>
      </c>
      <c r="T666">
        <v>666</v>
      </c>
    </row>
    <row r="667" spans="1:20">
      <c r="A667">
        <v>667</v>
      </c>
      <c r="B667">
        <v>0.43795620437956201</v>
      </c>
      <c r="C667">
        <v>0.43795620437956201</v>
      </c>
      <c r="D667">
        <f t="shared" si="56"/>
        <v>137</v>
      </c>
      <c r="K667" s="2">
        <v>0.38709677419354799</v>
      </c>
      <c r="L667" s="5">
        <f t="shared" si="54"/>
        <v>-3.7691425850407856E-2</v>
      </c>
      <c r="M667" s="15">
        <f t="shared" si="55"/>
        <v>1.4206435826367935E-3</v>
      </c>
      <c r="Q667">
        <v>148.00000000000014</v>
      </c>
      <c r="R667" s="12">
        <f t="shared" si="57"/>
        <v>0.31468531468531369</v>
      </c>
      <c r="S667" s="17">
        <f t="shared" si="58"/>
        <v>0.78222213078169789</v>
      </c>
      <c r="T667">
        <v>667</v>
      </c>
    </row>
    <row r="668" spans="1:20">
      <c r="A668">
        <v>668</v>
      </c>
      <c r="B668">
        <v>0.43795620437956201</v>
      </c>
      <c r="C668">
        <v>0.43795620437956201</v>
      </c>
      <c r="D668">
        <f t="shared" si="56"/>
        <v>137</v>
      </c>
      <c r="K668" s="2">
        <v>0.38709677419354799</v>
      </c>
      <c r="L668" s="5">
        <f t="shared" si="54"/>
        <v>-3.7691425850407856E-2</v>
      </c>
      <c r="M668" s="15">
        <f t="shared" si="55"/>
        <v>1.4206435826367935E-3</v>
      </c>
      <c r="Q668">
        <v>148.00000000000014</v>
      </c>
      <c r="R668" s="12">
        <f t="shared" si="57"/>
        <v>0.31468531468531369</v>
      </c>
      <c r="S668" s="17">
        <f t="shared" si="58"/>
        <v>0.78222213078169789</v>
      </c>
      <c r="T668">
        <v>668</v>
      </c>
    </row>
    <row r="669" spans="1:20">
      <c r="A669">
        <v>669</v>
      </c>
      <c r="B669">
        <v>0.43795620437956201</v>
      </c>
      <c r="C669">
        <v>0.43795620437956201</v>
      </c>
      <c r="D669">
        <f t="shared" si="56"/>
        <v>137</v>
      </c>
      <c r="K669" s="2">
        <v>0.38709677419354799</v>
      </c>
      <c r="L669" s="5">
        <f t="shared" si="54"/>
        <v>-3.7691425850407856E-2</v>
      </c>
      <c r="M669" s="15">
        <f t="shared" si="55"/>
        <v>1.4206435826367935E-3</v>
      </c>
      <c r="Q669">
        <v>148.00000000000014</v>
      </c>
      <c r="R669" s="12">
        <f t="shared" si="57"/>
        <v>0.31468531468531369</v>
      </c>
      <c r="S669" s="17">
        <f t="shared" si="58"/>
        <v>0.78222213078169789</v>
      </c>
      <c r="T669">
        <v>669</v>
      </c>
    </row>
    <row r="670" spans="1:20">
      <c r="A670">
        <v>670</v>
      </c>
      <c r="B670">
        <v>0.43795620437956201</v>
      </c>
      <c r="C670">
        <v>0.43795620437956201</v>
      </c>
      <c r="D670">
        <f t="shared" si="56"/>
        <v>137</v>
      </c>
      <c r="K670" s="2">
        <v>0.38461538461538403</v>
      </c>
      <c r="L670" s="5">
        <f t="shared" si="54"/>
        <v>-4.0172815428571818E-2</v>
      </c>
      <c r="M670" s="15">
        <f t="shared" si="55"/>
        <v>1.6138550994580978E-3</v>
      </c>
      <c r="Q670">
        <v>149.00000000000009</v>
      </c>
      <c r="R670" s="12">
        <f t="shared" si="57"/>
        <v>0.30769230769230704</v>
      </c>
      <c r="S670" s="17">
        <f t="shared" si="58"/>
        <v>0.77999990762640914</v>
      </c>
      <c r="T670">
        <v>670</v>
      </c>
    </row>
    <row r="671" spans="1:20">
      <c r="A671">
        <v>671</v>
      </c>
      <c r="B671">
        <v>0.43795620437956201</v>
      </c>
      <c r="C671">
        <v>0.43795620437956201</v>
      </c>
      <c r="D671">
        <f t="shared" si="56"/>
        <v>137</v>
      </c>
      <c r="K671" s="2">
        <v>0.38461538461538403</v>
      </c>
      <c r="L671" s="5">
        <f t="shared" si="54"/>
        <v>-4.0172815428571818E-2</v>
      </c>
      <c r="M671" s="15">
        <f t="shared" si="55"/>
        <v>1.6138550994580978E-3</v>
      </c>
      <c r="Q671">
        <v>149.00000000000009</v>
      </c>
      <c r="R671" s="12">
        <f t="shared" si="57"/>
        <v>0.30769230769230704</v>
      </c>
      <c r="S671" s="17">
        <f t="shared" si="58"/>
        <v>0.77999990762640914</v>
      </c>
      <c r="T671">
        <v>671</v>
      </c>
    </row>
    <row r="672" spans="1:20">
      <c r="A672">
        <v>672</v>
      </c>
      <c r="B672">
        <v>0.43795620437956201</v>
      </c>
      <c r="C672">
        <v>0.43795620437956201</v>
      </c>
      <c r="D672">
        <f t="shared" si="56"/>
        <v>137</v>
      </c>
      <c r="K672" s="2">
        <v>0.38461538461538403</v>
      </c>
      <c r="L672" s="5">
        <f t="shared" si="54"/>
        <v>-4.0172815428571818E-2</v>
      </c>
      <c r="M672" s="15">
        <f t="shared" si="55"/>
        <v>1.6138550994580978E-3</v>
      </c>
      <c r="Q672">
        <v>149.00000000000009</v>
      </c>
      <c r="R672" s="12">
        <f t="shared" si="57"/>
        <v>0.30769230769230704</v>
      </c>
      <c r="S672" s="17">
        <f t="shared" si="58"/>
        <v>0.77999990762640914</v>
      </c>
      <c r="T672">
        <v>672</v>
      </c>
    </row>
    <row r="673" spans="1:20">
      <c r="A673">
        <v>673</v>
      </c>
      <c r="B673">
        <v>0.43795620437956201</v>
      </c>
      <c r="C673">
        <v>0.43795620437956201</v>
      </c>
      <c r="D673">
        <f t="shared" si="56"/>
        <v>137</v>
      </c>
      <c r="K673" s="2">
        <v>0.38461538461538403</v>
      </c>
      <c r="L673" s="5">
        <f t="shared" si="54"/>
        <v>-4.0172815428571818E-2</v>
      </c>
      <c r="M673" s="15">
        <f t="shared" si="55"/>
        <v>1.6138550994580978E-3</v>
      </c>
      <c r="Q673">
        <v>149.00000000000009</v>
      </c>
      <c r="R673" s="12">
        <f t="shared" si="57"/>
        <v>0.30769230769230704</v>
      </c>
      <c r="S673" s="17">
        <f t="shared" si="58"/>
        <v>0.77999990762640914</v>
      </c>
      <c r="T673">
        <v>673</v>
      </c>
    </row>
    <row r="674" spans="1:20">
      <c r="A674">
        <v>674</v>
      </c>
      <c r="B674">
        <v>0.43795620437956201</v>
      </c>
      <c r="C674">
        <v>0.43795620437956201</v>
      </c>
      <c r="D674">
        <f t="shared" si="56"/>
        <v>137</v>
      </c>
      <c r="K674" s="2">
        <v>0.38461538461538403</v>
      </c>
      <c r="L674" s="5">
        <f t="shared" si="54"/>
        <v>-4.0172815428571818E-2</v>
      </c>
      <c r="M674" s="15">
        <f t="shared" si="55"/>
        <v>1.6138550994580978E-3</v>
      </c>
      <c r="Q674">
        <v>149.00000000000009</v>
      </c>
      <c r="R674" s="12">
        <f t="shared" si="57"/>
        <v>0.30769230769230704</v>
      </c>
      <c r="S674" s="17">
        <f t="shared" si="58"/>
        <v>0.77999990762640914</v>
      </c>
      <c r="T674">
        <v>674</v>
      </c>
    </row>
    <row r="675" spans="1:20">
      <c r="A675">
        <v>675</v>
      </c>
      <c r="B675">
        <v>0.43795620437956201</v>
      </c>
      <c r="C675">
        <v>0.43795620437956201</v>
      </c>
      <c r="D675">
        <f t="shared" si="56"/>
        <v>137</v>
      </c>
      <c r="K675" s="2">
        <v>0.38461538461538403</v>
      </c>
      <c r="L675" s="5">
        <f t="shared" si="54"/>
        <v>-4.0172815428571818E-2</v>
      </c>
      <c r="M675" s="15">
        <f t="shared" si="55"/>
        <v>1.6138550994580978E-3</v>
      </c>
      <c r="Q675">
        <v>149.00000000000009</v>
      </c>
      <c r="R675" s="12">
        <f t="shared" si="57"/>
        <v>0.30769230769230704</v>
      </c>
      <c r="S675" s="17">
        <f t="shared" si="58"/>
        <v>0.77999990762640914</v>
      </c>
      <c r="T675">
        <v>675</v>
      </c>
    </row>
    <row r="676" spans="1:20">
      <c r="A676">
        <v>676</v>
      </c>
      <c r="B676">
        <v>0.43795620437956201</v>
      </c>
      <c r="C676">
        <v>0.43795620437956201</v>
      </c>
      <c r="D676">
        <f t="shared" si="56"/>
        <v>137</v>
      </c>
      <c r="K676" s="2">
        <v>0.38461538461538403</v>
      </c>
      <c r="L676" s="5">
        <f t="shared" si="54"/>
        <v>-4.0172815428571818E-2</v>
      </c>
      <c r="M676" s="15">
        <f t="shared" si="55"/>
        <v>1.6138550994580978E-3</v>
      </c>
      <c r="Q676">
        <v>149.00000000000009</v>
      </c>
      <c r="R676" s="12">
        <f t="shared" si="57"/>
        <v>0.30769230769230704</v>
      </c>
      <c r="S676" s="17">
        <f t="shared" si="58"/>
        <v>0.77999990762640914</v>
      </c>
      <c r="T676">
        <v>676</v>
      </c>
    </row>
    <row r="677" spans="1:20">
      <c r="A677">
        <v>677</v>
      </c>
      <c r="B677">
        <v>0.43795620437956201</v>
      </c>
      <c r="C677">
        <v>0.43795620437956201</v>
      </c>
      <c r="D677">
        <f t="shared" si="56"/>
        <v>137</v>
      </c>
      <c r="K677" s="2">
        <v>0.38216560509554098</v>
      </c>
      <c r="L677" s="5">
        <f t="shared" ref="L677:L740" si="59">K677-$O$1</f>
        <v>-4.262259494841486E-2</v>
      </c>
      <c r="M677" s="15">
        <f t="shared" ref="M677:M740" si="60">L677*L677</f>
        <v>1.81668560013664E-3</v>
      </c>
      <c r="Q677">
        <v>149.00000000000009</v>
      </c>
      <c r="R677" s="12">
        <f t="shared" si="57"/>
        <v>0.30769230769230704</v>
      </c>
      <c r="S677" s="17">
        <f t="shared" si="58"/>
        <v>0.77999990762640914</v>
      </c>
      <c r="T677">
        <v>677</v>
      </c>
    </row>
    <row r="678" spans="1:20">
      <c r="A678">
        <v>678</v>
      </c>
      <c r="B678">
        <v>0.43795620437956201</v>
      </c>
      <c r="C678">
        <v>0.43795620437956201</v>
      </c>
      <c r="D678">
        <f t="shared" si="56"/>
        <v>137</v>
      </c>
      <c r="K678" s="2">
        <v>0.38216560509554098</v>
      </c>
      <c r="L678" s="5">
        <f t="shared" si="59"/>
        <v>-4.262259494841486E-2</v>
      </c>
      <c r="M678" s="15">
        <f t="shared" si="60"/>
        <v>1.81668560013664E-3</v>
      </c>
      <c r="Q678">
        <v>149.00000000000009</v>
      </c>
      <c r="R678" s="12">
        <f t="shared" si="57"/>
        <v>0.30769230769230704</v>
      </c>
      <c r="S678" s="17">
        <f t="shared" si="58"/>
        <v>0.77999990762640914</v>
      </c>
      <c r="T678">
        <v>678</v>
      </c>
    </row>
    <row r="679" spans="1:20">
      <c r="A679">
        <v>679</v>
      </c>
      <c r="B679">
        <v>0.43795620437956201</v>
      </c>
      <c r="C679">
        <v>0.43795620437956201</v>
      </c>
      <c r="D679">
        <f t="shared" si="56"/>
        <v>137</v>
      </c>
      <c r="K679" s="2">
        <v>0.38216560509554098</v>
      </c>
      <c r="L679" s="5">
        <f t="shared" si="59"/>
        <v>-4.262259494841486E-2</v>
      </c>
      <c r="M679" s="15">
        <f t="shared" si="60"/>
        <v>1.81668560013664E-3</v>
      </c>
      <c r="Q679">
        <v>149.00000000000009</v>
      </c>
      <c r="R679" s="12">
        <f t="shared" si="57"/>
        <v>0.30769230769230704</v>
      </c>
      <c r="S679" s="17">
        <f t="shared" si="58"/>
        <v>0.77999990762640914</v>
      </c>
      <c r="T679">
        <v>679</v>
      </c>
    </row>
    <row r="680" spans="1:20">
      <c r="A680">
        <v>680</v>
      </c>
      <c r="B680">
        <v>0.43795620437956201</v>
      </c>
      <c r="C680">
        <v>0.43795620437956201</v>
      </c>
      <c r="D680">
        <f t="shared" si="56"/>
        <v>137</v>
      </c>
      <c r="K680" s="2">
        <v>0.38216560509554098</v>
      </c>
      <c r="L680" s="5">
        <f t="shared" si="59"/>
        <v>-4.262259494841486E-2</v>
      </c>
      <c r="M680" s="15">
        <f t="shared" si="60"/>
        <v>1.81668560013664E-3</v>
      </c>
      <c r="Q680">
        <v>149.00000000000009</v>
      </c>
      <c r="R680" s="12">
        <f t="shared" si="57"/>
        <v>0.30769230769230704</v>
      </c>
      <c r="S680" s="17">
        <f t="shared" si="58"/>
        <v>0.77999990762640914</v>
      </c>
      <c r="T680">
        <v>680</v>
      </c>
    </row>
    <row r="681" spans="1:20">
      <c r="A681">
        <v>681</v>
      </c>
      <c r="B681">
        <v>0.43795620437956201</v>
      </c>
      <c r="C681">
        <v>0.43795620437956201</v>
      </c>
      <c r="D681">
        <f t="shared" si="56"/>
        <v>137</v>
      </c>
      <c r="K681" s="2">
        <v>0.38216560509554098</v>
      </c>
      <c r="L681" s="5">
        <f t="shared" si="59"/>
        <v>-4.262259494841486E-2</v>
      </c>
      <c r="M681" s="15">
        <f t="shared" si="60"/>
        <v>1.81668560013664E-3</v>
      </c>
      <c r="Q681">
        <v>149.00000000000009</v>
      </c>
      <c r="R681" s="12">
        <f t="shared" si="57"/>
        <v>0.30769230769230704</v>
      </c>
      <c r="S681" s="17">
        <f t="shared" si="58"/>
        <v>0.77999990762640914</v>
      </c>
      <c r="T681">
        <v>681</v>
      </c>
    </row>
    <row r="682" spans="1:20">
      <c r="A682">
        <v>682</v>
      </c>
      <c r="B682">
        <v>0.43795620437956201</v>
      </c>
      <c r="C682">
        <v>0.43795620437956201</v>
      </c>
      <c r="D682">
        <f t="shared" si="56"/>
        <v>137</v>
      </c>
      <c r="K682" s="2">
        <v>0.38216560509554098</v>
      </c>
      <c r="L682" s="5">
        <f t="shared" si="59"/>
        <v>-4.262259494841486E-2</v>
      </c>
      <c r="M682" s="15">
        <f t="shared" si="60"/>
        <v>1.81668560013664E-3</v>
      </c>
      <c r="Q682">
        <v>150</v>
      </c>
      <c r="R682" s="12">
        <f t="shared" si="57"/>
        <v>0.30069930069930073</v>
      </c>
      <c r="S682" s="17">
        <f t="shared" si="58"/>
        <v>0.77777768447112061</v>
      </c>
      <c r="T682">
        <v>682</v>
      </c>
    </row>
    <row r="683" spans="1:20">
      <c r="A683">
        <v>683</v>
      </c>
      <c r="B683">
        <v>0.43795620437956201</v>
      </c>
      <c r="C683">
        <v>0.43795620437956201</v>
      </c>
      <c r="D683">
        <f t="shared" si="56"/>
        <v>137</v>
      </c>
      <c r="K683" s="2">
        <v>0.38216560509554098</v>
      </c>
      <c r="L683" s="5">
        <f t="shared" si="59"/>
        <v>-4.262259494841486E-2</v>
      </c>
      <c r="M683" s="15">
        <f t="shared" si="60"/>
        <v>1.81668560013664E-3</v>
      </c>
      <c r="Q683">
        <v>150</v>
      </c>
      <c r="R683" s="12">
        <f t="shared" si="57"/>
        <v>0.30069930069930073</v>
      </c>
      <c r="S683" s="17">
        <f t="shared" si="58"/>
        <v>0.77777768447112061</v>
      </c>
      <c r="T683">
        <v>683</v>
      </c>
    </row>
    <row r="684" spans="1:20">
      <c r="A684">
        <v>684</v>
      </c>
      <c r="B684">
        <v>0.43795620437956201</v>
      </c>
      <c r="C684">
        <v>0.441176470588235</v>
      </c>
      <c r="D684">
        <f t="shared" si="56"/>
        <v>137</v>
      </c>
      <c r="K684" s="2">
        <v>0.38216560509554098</v>
      </c>
      <c r="L684" s="5">
        <f t="shared" si="59"/>
        <v>-4.262259494841486E-2</v>
      </c>
      <c r="M684" s="15">
        <f t="shared" si="60"/>
        <v>1.81668560013664E-3</v>
      </c>
      <c r="Q684">
        <v>150</v>
      </c>
      <c r="R684" s="12">
        <f t="shared" si="57"/>
        <v>0.30069930069930073</v>
      </c>
      <c r="S684" s="17">
        <f t="shared" si="58"/>
        <v>0.77777768447112061</v>
      </c>
      <c r="T684">
        <v>684</v>
      </c>
    </row>
    <row r="685" spans="1:20">
      <c r="A685">
        <v>685</v>
      </c>
      <c r="B685">
        <v>0.441176470588235</v>
      </c>
      <c r="C685">
        <v>0.441176470588235</v>
      </c>
      <c r="D685">
        <f t="shared" si="56"/>
        <v>136.00000000000009</v>
      </c>
      <c r="K685" s="2">
        <v>0.38216560509554098</v>
      </c>
      <c r="L685" s="5">
        <f t="shared" si="59"/>
        <v>-4.262259494841486E-2</v>
      </c>
      <c r="M685" s="15">
        <f t="shared" si="60"/>
        <v>1.81668560013664E-3</v>
      </c>
      <c r="Q685">
        <v>150</v>
      </c>
      <c r="R685" s="12">
        <f t="shared" si="57"/>
        <v>0.30069930069930073</v>
      </c>
      <c r="S685" s="17">
        <f t="shared" si="58"/>
        <v>0.77777768447112061</v>
      </c>
      <c r="T685">
        <v>685</v>
      </c>
    </row>
    <row r="686" spans="1:20">
      <c r="A686">
        <v>686</v>
      </c>
      <c r="B686">
        <v>0.441176470588235</v>
      </c>
      <c r="C686">
        <v>0.441176470588235</v>
      </c>
      <c r="D686">
        <f t="shared" si="56"/>
        <v>136.00000000000009</v>
      </c>
      <c r="K686" s="2">
        <v>0.38216560509554098</v>
      </c>
      <c r="L686" s="5">
        <f t="shared" si="59"/>
        <v>-4.262259494841486E-2</v>
      </c>
      <c r="M686" s="15">
        <f t="shared" si="60"/>
        <v>1.81668560013664E-3</v>
      </c>
      <c r="Q686">
        <v>150</v>
      </c>
      <c r="R686" s="12">
        <f t="shared" si="57"/>
        <v>0.30069930069930073</v>
      </c>
      <c r="S686" s="17">
        <f t="shared" si="58"/>
        <v>0.77777768447112061</v>
      </c>
      <c r="T686">
        <v>686</v>
      </c>
    </row>
    <row r="687" spans="1:20">
      <c r="A687">
        <v>687</v>
      </c>
      <c r="B687">
        <v>0.441176470588235</v>
      </c>
      <c r="C687">
        <v>0.441176470588235</v>
      </c>
      <c r="D687">
        <f t="shared" si="56"/>
        <v>136.00000000000009</v>
      </c>
      <c r="K687" s="2">
        <v>0.38216560509554098</v>
      </c>
      <c r="L687" s="5">
        <f t="shared" si="59"/>
        <v>-4.262259494841486E-2</v>
      </c>
      <c r="M687" s="15">
        <f t="shared" si="60"/>
        <v>1.81668560013664E-3</v>
      </c>
      <c r="Q687">
        <v>150</v>
      </c>
      <c r="R687" s="12">
        <f t="shared" si="57"/>
        <v>0.30069930069930073</v>
      </c>
      <c r="S687" s="17">
        <f t="shared" si="58"/>
        <v>0.77777768447112061</v>
      </c>
      <c r="T687">
        <v>687</v>
      </c>
    </row>
    <row r="688" spans="1:20">
      <c r="A688">
        <v>688</v>
      </c>
      <c r="B688">
        <v>0.441176470588235</v>
      </c>
      <c r="C688">
        <v>0.441176470588235</v>
      </c>
      <c r="D688">
        <f t="shared" si="56"/>
        <v>136.00000000000009</v>
      </c>
      <c r="K688" s="2">
        <v>0.379746835443038</v>
      </c>
      <c r="L688" s="5">
        <f t="shared" si="59"/>
        <v>-4.5041364600917844E-2</v>
      </c>
      <c r="M688" s="15">
        <f t="shared" si="60"/>
        <v>2.0287245251128152E-3</v>
      </c>
      <c r="Q688">
        <v>150</v>
      </c>
      <c r="R688" s="12">
        <f t="shared" si="57"/>
        <v>0.30069930069930073</v>
      </c>
      <c r="S688" s="17">
        <f t="shared" si="58"/>
        <v>0.77777768447112061</v>
      </c>
      <c r="T688">
        <v>688</v>
      </c>
    </row>
    <row r="689" spans="1:20">
      <c r="A689">
        <v>689</v>
      </c>
      <c r="B689">
        <v>0.441176470588235</v>
      </c>
      <c r="C689">
        <v>0.441176470588235</v>
      </c>
      <c r="D689">
        <f t="shared" si="56"/>
        <v>136.00000000000009</v>
      </c>
      <c r="K689" s="2">
        <v>0.379746835443038</v>
      </c>
      <c r="L689" s="5">
        <f t="shared" si="59"/>
        <v>-4.5041364600917844E-2</v>
      </c>
      <c r="M689" s="15">
        <f t="shared" si="60"/>
        <v>2.0287245251128152E-3</v>
      </c>
      <c r="Q689">
        <v>150</v>
      </c>
      <c r="R689" s="12">
        <f t="shared" si="57"/>
        <v>0.30069930069930073</v>
      </c>
      <c r="S689" s="17">
        <f t="shared" si="58"/>
        <v>0.77777768447112061</v>
      </c>
      <c r="T689">
        <v>689</v>
      </c>
    </row>
    <row r="690" spans="1:20">
      <c r="A690">
        <v>690</v>
      </c>
      <c r="B690">
        <v>0.441176470588235</v>
      </c>
      <c r="C690">
        <v>0.441176470588235</v>
      </c>
      <c r="D690">
        <f t="shared" si="56"/>
        <v>136.00000000000009</v>
      </c>
      <c r="K690" s="2">
        <v>0.379746835443038</v>
      </c>
      <c r="L690" s="5">
        <f t="shared" si="59"/>
        <v>-4.5041364600917844E-2</v>
      </c>
      <c r="M690" s="15">
        <f t="shared" si="60"/>
        <v>2.0287245251128152E-3</v>
      </c>
      <c r="Q690">
        <v>150</v>
      </c>
      <c r="R690" s="12">
        <f t="shared" si="57"/>
        <v>0.30069930069930073</v>
      </c>
      <c r="S690" s="17">
        <f t="shared" si="58"/>
        <v>0.77777768447112061</v>
      </c>
      <c r="T690">
        <v>690</v>
      </c>
    </row>
    <row r="691" spans="1:20">
      <c r="A691">
        <v>691</v>
      </c>
      <c r="B691">
        <v>0.441176470588235</v>
      </c>
      <c r="C691">
        <v>0.441176470588235</v>
      </c>
      <c r="D691">
        <f t="shared" si="56"/>
        <v>136.00000000000009</v>
      </c>
      <c r="K691" s="2">
        <v>0.379746835443038</v>
      </c>
      <c r="L691" s="5">
        <f t="shared" si="59"/>
        <v>-4.5041364600917844E-2</v>
      </c>
      <c r="M691" s="15">
        <f t="shared" si="60"/>
        <v>2.0287245251128152E-3</v>
      </c>
      <c r="Q691">
        <v>150</v>
      </c>
      <c r="R691" s="12">
        <f t="shared" si="57"/>
        <v>0.30069930069930073</v>
      </c>
      <c r="S691" s="17">
        <f t="shared" si="58"/>
        <v>0.77777768447112061</v>
      </c>
      <c r="T691">
        <v>691</v>
      </c>
    </row>
    <row r="692" spans="1:20">
      <c r="A692">
        <v>692</v>
      </c>
      <c r="B692">
        <v>0.441176470588235</v>
      </c>
      <c r="C692">
        <v>0.441176470588235</v>
      </c>
      <c r="D692">
        <f t="shared" si="56"/>
        <v>136.00000000000009</v>
      </c>
      <c r="K692" s="2">
        <v>0.379746835443038</v>
      </c>
      <c r="L692" s="5">
        <f t="shared" si="59"/>
        <v>-4.5041364600917844E-2</v>
      </c>
      <c r="M692" s="15">
        <f t="shared" si="60"/>
        <v>2.0287245251128152E-3</v>
      </c>
      <c r="Q692">
        <v>150</v>
      </c>
      <c r="R692" s="12">
        <f t="shared" si="57"/>
        <v>0.30069930069930073</v>
      </c>
      <c r="S692" s="17">
        <f t="shared" si="58"/>
        <v>0.77777768447112061</v>
      </c>
      <c r="T692">
        <v>692</v>
      </c>
    </row>
    <row r="693" spans="1:20">
      <c r="A693">
        <v>693</v>
      </c>
      <c r="B693">
        <v>0.441176470588235</v>
      </c>
      <c r="C693">
        <v>0.441176470588235</v>
      </c>
      <c r="D693">
        <f t="shared" si="56"/>
        <v>136.00000000000009</v>
      </c>
      <c r="K693" s="2">
        <v>0.379746835443038</v>
      </c>
      <c r="L693" s="5">
        <f t="shared" si="59"/>
        <v>-4.5041364600917844E-2</v>
      </c>
      <c r="M693" s="15">
        <f t="shared" si="60"/>
        <v>2.0287245251128152E-3</v>
      </c>
      <c r="Q693">
        <v>151.00000000000017</v>
      </c>
      <c r="R693" s="12">
        <f t="shared" si="57"/>
        <v>0.29370629370629253</v>
      </c>
      <c r="S693" s="17">
        <f t="shared" si="58"/>
        <v>0.77555546131583131</v>
      </c>
      <c r="T693">
        <v>693</v>
      </c>
    </row>
    <row r="694" spans="1:20">
      <c r="A694">
        <v>694</v>
      </c>
      <c r="B694">
        <v>0.441176470588235</v>
      </c>
      <c r="C694">
        <v>0.441176470588235</v>
      </c>
      <c r="D694">
        <f t="shared" si="56"/>
        <v>136.00000000000009</v>
      </c>
      <c r="K694" s="2">
        <v>0.379746835443038</v>
      </c>
      <c r="L694" s="5">
        <f t="shared" si="59"/>
        <v>-4.5041364600917844E-2</v>
      </c>
      <c r="M694" s="15">
        <f t="shared" si="60"/>
        <v>2.0287245251128152E-3</v>
      </c>
      <c r="Q694">
        <v>151.00000000000017</v>
      </c>
      <c r="R694" s="12">
        <f t="shared" si="57"/>
        <v>0.29370629370629253</v>
      </c>
      <c r="S694" s="17">
        <f t="shared" si="58"/>
        <v>0.77555546131583131</v>
      </c>
      <c r="T694">
        <v>694</v>
      </c>
    </row>
    <row r="695" spans="1:20">
      <c r="A695">
        <v>695</v>
      </c>
      <c r="B695">
        <v>0.441176470588235</v>
      </c>
      <c r="C695">
        <v>0.441176470588235</v>
      </c>
      <c r="D695">
        <f t="shared" si="56"/>
        <v>136.00000000000009</v>
      </c>
      <c r="K695" s="2">
        <v>0.379746835443038</v>
      </c>
      <c r="L695" s="5">
        <f t="shared" si="59"/>
        <v>-4.5041364600917844E-2</v>
      </c>
      <c r="M695" s="15">
        <f t="shared" si="60"/>
        <v>2.0287245251128152E-3</v>
      </c>
      <c r="Q695">
        <v>151.00000000000017</v>
      </c>
      <c r="R695" s="12">
        <f t="shared" si="57"/>
        <v>0.29370629370629253</v>
      </c>
      <c r="S695" s="17">
        <f t="shared" si="58"/>
        <v>0.77555546131583131</v>
      </c>
      <c r="T695">
        <v>695</v>
      </c>
    </row>
    <row r="696" spans="1:20">
      <c r="A696">
        <v>696</v>
      </c>
      <c r="B696">
        <v>0.441176470588235</v>
      </c>
      <c r="C696">
        <v>0.441176470588235</v>
      </c>
      <c r="D696">
        <f t="shared" si="56"/>
        <v>136.00000000000009</v>
      </c>
      <c r="K696" s="2">
        <v>0.379746835443038</v>
      </c>
      <c r="L696" s="5">
        <f t="shared" si="59"/>
        <v>-4.5041364600917844E-2</v>
      </c>
      <c r="M696" s="15">
        <f t="shared" si="60"/>
        <v>2.0287245251128152E-3</v>
      </c>
      <c r="Q696">
        <v>151.00000000000017</v>
      </c>
      <c r="R696" s="12">
        <f t="shared" si="57"/>
        <v>0.29370629370629253</v>
      </c>
      <c r="S696" s="17">
        <f t="shared" si="58"/>
        <v>0.77555546131583131</v>
      </c>
      <c r="T696">
        <v>696</v>
      </c>
    </row>
    <row r="697" spans="1:20">
      <c r="A697">
        <v>697</v>
      </c>
      <c r="B697">
        <v>0.441176470588235</v>
      </c>
      <c r="C697">
        <v>0.441176470588235</v>
      </c>
      <c r="D697">
        <f t="shared" si="56"/>
        <v>136.00000000000009</v>
      </c>
      <c r="K697" s="2">
        <v>0.379746835443038</v>
      </c>
      <c r="L697" s="5">
        <f t="shared" si="59"/>
        <v>-4.5041364600917844E-2</v>
      </c>
      <c r="M697" s="15">
        <f t="shared" si="60"/>
        <v>2.0287245251128152E-3</v>
      </c>
      <c r="Q697">
        <v>151.00000000000017</v>
      </c>
      <c r="R697" s="12">
        <f t="shared" si="57"/>
        <v>0.29370629370629253</v>
      </c>
      <c r="S697" s="17">
        <f t="shared" si="58"/>
        <v>0.77555546131583131</v>
      </c>
      <c r="T697">
        <v>697</v>
      </c>
    </row>
    <row r="698" spans="1:20">
      <c r="A698">
        <v>698</v>
      </c>
      <c r="B698">
        <v>0.441176470588235</v>
      </c>
      <c r="C698">
        <v>0.441176470588235</v>
      </c>
      <c r="D698">
        <f t="shared" si="56"/>
        <v>136.00000000000009</v>
      </c>
      <c r="K698" s="2">
        <v>0.379746835443038</v>
      </c>
      <c r="L698" s="5">
        <f t="shared" si="59"/>
        <v>-4.5041364600917844E-2</v>
      </c>
      <c r="M698" s="15">
        <f t="shared" si="60"/>
        <v>2.0287245251128152E-3</v>
      </c>
      <c r="Q698">
        <v>151.00000000000017</v>
      </c>
      <c r="R698" s="12">
        <f t="shared" si="57"/>
        <v>0.29370629370629253</v>
      </c>
      <c r="S698" s="17">
        <f t="shared" si="58"/>
        <v>0.77555546131583131</v>
      </c>
      <c r="T698">
        <v>698</v>
      </c>
    </row>
    <row r="699" spans="1:20">
      <c r="A699">
        <v>699</v>
      </c>
      <c r="B699">
        <v>0.441176470588235</v>
      </c>
      <c r="C699">
        <v>0.441176470588235</v>
      </c>
      <c r="D699">
        <f t="shared" si="56"/>
        <v>136.00000000000009</v>
      </c>
      <c r="K699" s="2">
        <v>0.379746835443038</v>
      </c>
      <c r="L699" s="5">
        <f t="shared" si="59"/>
        <v>-4.5041364600917844E-2</v>
      </c>
      <c r="M699" s="15">
        <f t="shared" si="60"/>
        <v>2.0287245251128152E-3</v>
      </c>
      <c r="Q699">
        <v>151.00000000000017</v>
      </c>
      <c r="R699" s="12">
        <f t="shared" si="57"/>
        <v>0.29370629370629253</v>
      </c>
      <c r="S699" s="17">
        <f t="shared" si="58"/>
        <v>0.77555546131583131</v>
      </c>
      <c r="T699">
        <v>699</v>
      </c>
    </row>
    <row r="700" spans="1:20">
      <c r="A700">
        <v>700</v>
      </c>
      <c r="B700">
        <v>0.441176470588235</v>
      </c>
      <c r="C700">
        <v>0.441176470588235</v>
      </c>
      <c r="D700">
        <f t="shared" si="56"/>
        <v>136.00000000000009</v>
      </c>
      <c r="K700" s="2">
        <v>0.379746835443038</v>
      </c>
      <c r="L700" s="5">
        <f t="shared" si="59"/>
        <v>-4.5041364600917844E-2</v>
      </c>
      <c r="M700" s="15">
        <f t="shared" si="60"/>
        <v>2.0287245251128152E-3</v>
      </c>
      <c r="Q700">
        <v>151.00000000000017</v>
      </c>
      <c r="R700" s="12">
        <f t="shared" si="57"/>
        <v>0.29370629370629253</v>
      </c>
      <c r="S700" s="17">
        <f t="shared" si="58"/>
        <v>0.77555546131583131</v>
      </c>
      <c r="T700">
        <v>700</v>
      </c>
    </row>
    <row r="701" spans="1:20">
      <c r="A701">
        <v>701</v>
      </c>
      <c r="B701">
        <v>0.441176470588235</v>
      </c>
      <c r="C701">
        <v>0.441176470588235</v>
      </c>
      <c r="D701">
        <f t="shared" si="56"/>
        <v>136.00000000000009</v>
      </c>
      <c r="K701" s="2">
        <v>0.379746835443038</v>
      </c>
      <c r="L701" s="5">
        <f t="shared" si="59"/>
        <v>-4.5041364600917844E-2</v>
      </c>
      <c r="M701" s="15">
        <f t="shared" si="60"/>
        <v>2.0287245251128152E-3</v>
      </c>
      <c r="Q701">
        <v>151.00000000000017</v>
      </c>
      <c r="R701" s="12">
        <f t="shared" si="57"/>
        <v>0.29370629370629253</v>
      </c>
      <c r="S701" s="17">
        <f t="shared" si="58"/>
        <v>0.77555546131583131</v>
      </c>
      <c r="T701">
        <v>701</v>
      </c>
    </row>
    <row r="702" spans="1:20">
      <c r="A702">
        <v>702</v>
      </c>
      <c r="B702">
        <v>0.441176470588235</v>
      </c>
      <c r="C702">
        <v>0.441176470588235</v>
      </c>
      <c r="D702">
        <f t="shared" si="56"/>
        <v>136.00000000000009</v>
      </c>
      <c r="K702" s="2">
        <v>0.379746835443038</v>
      </c>
      <c r="L702" s="5">
        <f t="shared" si="59"/>
        <v>-4.5041364600917844E-2</v>
      </c>
      <c r="M702" s="15">
        <f t="shared" si="60"/>
        <v>2.0287245251128152E-3</v>
      </c>
      <c r="Q702">
        <v>151.00000000000017</v>
      </c>
      <c r="R702" s="12">
        <f t="shared" si="57"/>
        <v>0.29370629370629253</v>
      </c>
      <c r="S702" s="17">
        <f t="shared" si="58"/>
        <v>0.77555546131583131</v>
      </c>
      <c r="T702">
        <v>702</v>
      </c>
    </row>
    <row r="703" spans="1:20">
      <c r="A703">
        <v>703</v>
      </c>
      <c r="B703">
        <v>0.441176470588235</v>
      </c>
      <c r="C703">
        <v>0.441176470588235</v>
      </c>
      <c r="D703">
        <f t="shared" si="56"/>
        <v>136.00000000000009</v>
      </c>
      <c r="K703" s="2">
        <v>0.379746835443038</v>
      </c>
      <c r="L703" s="5">
        <f t="shared" si="59"/>
        <v>-4.5041364600917844E-2</v>
      </c>
      <c r="M703" s="15">
        <f t="shared" si="60"/>
        <v>2.0287245251128152E-3</v>
      </c>
      <c r="Q703">
        <v>151.00000000000017</v>
      </c>
      <c r="R703" s="12">
        <f t="shared" si="57"/>
        <v>0.29370629370629253</v>
      </c>
      <c r="S703" s="17">
        <f t="shared" si="58"/>
        <v>0.77555546131583131</v>
      </c>
      <c r="T703">
        <v>703</v>
      </c>
    </row>
    <row r="704" spans="1:20">
      <c r="A704">
        <v>704</v>
      </c>
      <c r="B704">
        <v>0.441176470588235</v>
      </c>
      <c r="C704">
        <v>0.441176470588235</v>
      </c>
      <c r="D704">
        <f t="shared" si="56"/>
        <v>136.00000000000009</v>
      </c>
      <c r="K704" s="2">
        <v>0.379746835443038</v>
      </c>
      <c r="L704" s="5">
        <f t="shared" si="59"/>
        <v>-4.5041364600917844E-2</v>
      </c>
      <c r="M704" s="15">
        <f t="shared" si="60"/>
        <v>2.0287245251128152E-3</v>
      </c>
      <c r="Q704">
        <v>151.00000000000017</v>
      </c>
      <c r="R704" s="12">
        <f t="shared" si="57"/>
        <v>0.29370629370629253</v>
      </c>
      <c r="S704" s="17">
        <f t="shared" si="58"/>
        <v>0.77555546131583131</v>
      </c>
      <c r="T704">
        <v>704</v>
      </c>
    </row>
    <row r="705" spans="1:20">
      <c r="A705">
        <v>705</v>
      </c>
      <c r="B705">
        <v>0.441176470588235</v>
      </c>
      <c r="C705">
        <v>0.441176470588235</v>
      </c>
      <c r="D705">
        <f t="shared" si="56"/>
        <v>136.00000000000009</v>
      </c>
      <c r="K705" s="2">
        <v>0.379746835443038</v>
      </c>
      <c r="L705" s="5">
        <f t="shared" si="59"/>
        <v>-4.5041364600917844E-2</v>
      </c>
      <c r="M705" s="15">
        <f t="shared" si="60"/>
        <v>2.0287245251128152E-3</v>
      </c>
      <c r="Q705">
        <v>152.00000000000006</v>
      </c>
      <c r="R705" s="12">
        <f t="shared" si="57"/>
        <v>0.28671328671328633</v>
      </c>
      <c r="S705" s="17">
        <f t="shared" si="58"/>
        <v>0.77333323816054278</v>
      </c>
      <c r="T705">
        <v>705</v>
      </c>
    </row>
    <row r="706" spans="1:20">
      <c r="A706">
        <v>706</v>
      </c>
      <c r="B706">
        <v>0.441176470588235</v>
      </c>
      <c r="C706">
        <v>0.44444444444444398</v>
      </c>
      <c r="D706">
        <f t="shared" ref="D706:D769" si="61">60/B706</f>
        <v>136.00000000000009</v>
      </c>
      <c r="K706" s="2">
        <v>0.379746835443038</v>
      </c>
      <c r="L706" s="5">
        <f t="shared" si="59"/>
        <v>-4.5041364600917844E-2</v>
      </c>
      <c r="M706" s="15">
        <f t="shared" si="60"/>
        <v>2.0287245251128152E-3</v>
      </c>
      <c r="Q706">
        <v>152.00000000000006</v>
      </c>
      <c r="R706" s="12">
        <f t="shared" ref="R706:R769" si="62">1-((Q706-50)/(193-50))</f>
        <v>0.28671328671328633</v>
      </c>
      <c r="S706" s="17">
        <f t="shared" ref="S706:S769" si="63">1-((Q706-50)/(193-50))*($P$3)/0.7</f>
        <v>0.77333323816054278</v>
      </c>
      <c r="T706">
        <v>706</v>
      </c>
    </row>
    <row r="707" spans="1:20">
      <c r="A707">
        <v>707</v>
      </c>
      <c r="B707">
        <v>0.44444444444444398</v>
      </c>
      <c r="C707">
        <v>0.44444444444444398</v>
      </c>
      <c r="D707">
        <f t="shared" si="61"/>
        <v>135.00000000000014</v>
      </c>
      <c r="K707" s="2">
        <v>0.379746835443038</v>
      </c>
      <c r="L707" s="5">
        <f t="shared" si="59"/>
        <v>-4.5041364600917844E-2</v>
      </c>
      <c r="M707" s="15">
        <f t="shared" si="60"/>
        <v>2.0287245251128152E-3</v>
      </c>
      <c r="Q707">
        <v>152.00000000000006</v>
      </c>
      <c r="R707" s="12">
        <f t="shared" si="62"/>
        <v>0.28671328671328633</v>
      </c>
      <c r="S707" s="17">
        <f t="shared" si="63"/>
        <v>0.77333323816054278</v>
      </c>
      <c r="T707">
        <v>707</v>
      </c>
    </row>
    <row r="708" spans="1:20">
      <c r="A708">
        <v>708</v>
      </c>
      <c r="B708">
        <v>0.44444444444444398</v>
      </c>
      <c r="C708">
        <v>0.44444444444444398</v>
      </c>
      <c r="D708">
        <f t="shared" si="61"/>
        <v>135.00000000000014</v>
      </c>
      <c r="K708" s="2">
        <v>0.379746835443038</v>
      </c>
      <c r="L708" s="5">
        <f t="shared" si="59"/>
        <v>-4.5041364600917844E-2</v>
      </c>
      <c r="M708" s="15">
        <f t="shared" si="60"/>
        <v>2.0287245251128152E-3</v>
      </c>
      <c r="Q708">
        <v>152.00000000000006</v>
      </c>
      <c r="R708" s="12">
        <f t="shared" si="62"/>
        <v>0.28671328671328633</v>
      </c>
      <c r="S708" s="17">
        <f t="shared" si="63"/>
        <v>0.77333323816054278</v>
      </c>
      <c r="T708">
        <v>708</v>
      </c>
    </row>
    <row r="709" spans="1:20">
      <c r="A709">
        <v>709</v>
      </c>
      <c r="B709">
        <v>0.44444444444444398</v>
      </c>
      <c r="C709">
        <v>0.44444444444444398</v>
      </c>
      <c r="D709">
        <f t="shared" si="61"/>
        <v>135.00000000000014</v>
      </c>
      <c r="K709" s="2">
        <v>0.379746835443038</v>
      </c>
      <c r="L709" s="5">
        <f t="shared" si="59"/>
        <v>-4.5041364600917844E-2</v>
      </c>
      <c r="M709" s="15">
        <f t="shared" si="60"/>
        <v>2.0287245251128152E-3</v>
      </c>
      <c r="Q709">
        <v>152.00000000000006</v>
      </c>
      <c r="R709" s="12">
        <f t="shared" si="62"/>
        <v>0.28671328671328633</v>
      </c>
      <c r="S709" s="17">
        <f t="shared" si="63"/>
        <v>0.77333323816054278</v>
      </c>
      <c r="T709">
        <v>709</v>
      </c>
    </row>
    <row r="710" spans="1:20">
      <c r="A710">
        <v>710</v>
      </c>
      <c r="B710">
        <v>0.44444444444444398</v>
      </c>
      <c r="C710">
        <v>0.44444444444444398</v>
      </c>
      <c r="D710">
        <f t="shared" si="61"/>
        <v>135.00000000000014</v>
      </c>
      <c r="K710" s="2">
        <v>0.379746835443038</v>
      </c>
      <c r="L710" s="5">
        <f t="shared" si="59"/>
        <v>-4.5041364600917844E-2</v>
      </c>
      <c r="M710" s="15">
        <f t="shared" si="60"/>
        <v>2.0287245251128152E-3</v>
      </c>
      <c r="Q710">
        <v>152.00000000000006</v>
      </c>
      <c r="R710" s="12">
        <f t="shared" si="62"/>
        <v>0.28671328671328633</v>
      </c>
      <c r="S710" s="17">
        <f t="shared" si="63"/>
        <v>0.77333323816054278</v>
      </c>
      <c r="T710">
        <v>710</v>
      </c>
    </row>
    <row r="711" spans="1:20">
      <c r="A711">
        <v>711</v>
      </c>
      <c r="B711">
        <v>0.44444444444444398</v>
      </c>
      <c r="C711">
        <v>0.44444444444444398</v>
      </c>
      <c r="D711">
        <f t="shared" si="61"/>
        <v>135.00000000000014</v>
      </c>
      <c r="K711" s="2">
        <v>0.379746835443038</v>
      </c>
      <c r="L711" s="5">
        <f t="shared" si="59"/>
        <v>-4.5041364600917844E-2</v>
      </c>
      <c r="M711" s="15">
        <f t="shared" si="60"/>
        <v>2.0287245251128152E-3</v>
      </c>
      <c r="Q711">
        <v>152.00000000000006</v>
      </c>
      <c r="R711" s="12">
        <f t="shared" si="62"/>
        <v>0.28671328671328633</v>
      </c>
      <c r="S711" s="17">
        <f t="shared" si="63"/>
        <v>0.77333323816054278</v>
      </c>
      <c r="T711">
        <v>711</v>
      </c>
    </row>
    <row r="712" spans="1:20">
      <c r="A712">
        <v>712</v>
      </c>
      <c r="B712">
        <v>0.44444444444444398</v>
      </c>
      <c r="C712">
        <v>0.441176470588235</v>
      </c>
      <c r="D712">
        <f t="shared" si="61"/>
        <v>135.00000000000014</v>
      </c>
      <c r="K712" s="2">
        <v>0.379746835443038</v>
      </c>
      <c r="L712" s="5">
        <f t="shared" si="59"/>
        <v>-4.5041364600917844E-2</v>
      </c>
      <c r="M712" s="15">
        <f t="shared" si="60"/>
        <v>2.0287245251128152E-3</v>
      </c>
      <c r="Q712">
        <v>152.00000000000006</v>
      </c>
      <c r="R712" s="12">
        <f t="shared" si="62"/>
        <v>0.28671328671328633</v>
      </c>
      <c r="S712" s="17">
        <f t="shared" si="63"/>
        <v>0.77333323816054278</v>
      </c>
      <c r="T712">
        <v>712</v>
      </c>
    </row>
    <row r="713" spans="1:20">
      <c r="A713">
        <v>713</v>
      </c>
      <c r="B713">
        <v>0.441176470588235</v>
      </c>
      <c r="C713">
        <v>0.441176470588235</v>
      </c>
      <c r="D713">
        <f t="shared" si="61"/>
        <v>136.00000000000009</v>
      </c>
      <c r="K713" s="2">
        <v>0.379746835443038</v>
      </c>
      <c r="L713" s="5">
        <f t="shared" si="59"/>
        <v>-4.5041364600917844E-2</v>
      </c>
      <c r="M713" s="15">
        <f t="shared" si="60"/>
        <v>2.0287245251128152E-3</v>
      </c>
      <c r="Q713">
        <v>152.00000000000006</v>
      </c>
      <c r="R713" s="12">
        <f t="shared" si="62"/>
        <v>0.28671328671328633</v>
      </c>
      <c r="S713" s="17">
        <f t="shared" si="63"/>
        <v>0.77333323816054278</v>
      </c>
      <c r="T713">
        <v>713</v>
      </c>
    </row>
    <row r="714" spans="1:20">
      <c r="A714">
        <v>714</v>
      </c>
      <c r="B714">
        <v>0.441176470588235</v>
      </c>
      <c r="C714">
        <v>0.441176470588235</v>
      </c>
      <c r="D714">
        <f t="shared" si="61"/>
        <v>136.00000000000009</v>
      </c>
      <c r="K714" s="2">
        <v>0.379746835443038</v>
      </c>
      <c r="L714" s="5">
        <f t="shared" si="59"/>
        <v>-4.5041364600917844E-2</v>
      </c>
      <c r="M714" s="15">
        <f t="shared" si="60"/>
        <v>2.0287245251128152E-3</v>
      </c>
      <c r="Q714">
        <v>152.00000000000006</v>
      </c>
      <c r="R714" s="12">
        <f t="shared" si="62"/>
        <v>0.28671328671328633</v>
      </c>
      <c r="S714" s="17">
        <f t="shared" si="63"/>
        <v>0.77333323816054278</v>
      </c>
      <c r="T714">
        <v>714</v>
      </c>
    </row>
    <row r="715" spans="1:20">
      <c r="A715">
        <v>715</v>
      </c>
      <c r="B715">
        <v>0.441176470588235</v>
      </c>
      <c r="C715">
        <v>0.441176470588235</v>
      </c>
      <c r="D715">
        <f t="shared" si="61"/>
        <v>136.00000000000009</v>
      </c>
      <c r="K715" s="2">
        <v>0.37735849056603699</v>
      </c>
      <c r="L715" s="5">
        <f t="shared" si="59"/>
        <v>-4.7429709477918858E-2</v>
      </c>
      <c r="M715" s="15">
        <f t="shared" si="60"/>
        <v>2.2495773411597858E-3</v>
      </c>
      <c r="Q715">
        <v>152.00000000000006</v>
      </c>
      <c r="R715" s="12">
        <f t="shared" si="62"/>
        <v>0.28671328671328633</v>
      </c>
      <c r="S715" s="17">
        <f t="shared" si="63"/>
        <v>0.77333323816054278</v>
      </c>
      <c r="T715">
        <v>715</v>
      </c>
    </row>
    <row r="716" spans="1:20">
      <c r="A716">
        <v>716</v>
      </c>
      <c r="B716">
        <v>0.441176470588235</v>
      </c>
      <c r="C716">
        <v>0.441176470588235</v>
      </c>
      <c r="D716">
        <f t="shared" si="61"/>
        <v>136.00000000000009</v>
      </c>
      <c r="K716" s="2">
        <v>0.37735849056603699</v>
      </c>
      <c r="L716" s="5">
        <f t="shared" si="59"/>
        <v>-4.7429709477918858E-2</v>
      </c>
      <c r="M716" s="15">
        <f t="shared" si="60"/>
        <v>2.2495773411597858E-3</v>
      </c>
      <c r="Q716">
        <v>152.00000000000006</v>
      </c>
      <c r="R716" s="12">
        <f t="shared" si="62"/>
        <v>0.28671328671328633</v>
      </c>
      <c r="S716" s="17">
        <f t="shared" si="63"/>
        <v>0.77333323816054278</v>
      </c>
      <c r="T716">
        <v>716</v>
      </c>
    </row>
    <row r="717" spans="1:20">
      <c r="A717">
        <v>717</v>
      </c>
      <c r="B717">
        <v>0.441176470588235</v>
      </c>
      <c r="C717">
        <v>0.441176470588235</v>
      </c>
      <c r="D717">
        <f t="shared" si="61"/>
        <v>136.00000000000009</v>
      </c>
      <c r="K717" s="2">
        <v>0.37735849056603699</v>
      </c>
      <c r="L717" s="5">
        <f t="shared" si="59"/>
        <v>-4.7429709477918858E-2</v>
      </c>
      <c r="M717" s="15">
        <f t="shared" si="60"/>
        <v>2.2495773411597858E-3</v>
      </c>
      <c r="Q717">
        <v>152.00000000000006</v>
      </c>
      <c r="R717" s="12">
        <f t="shared" si="62"/>
        <v>0.28671328671328633</v>
      </c>
      <c r="S717" s="17">
        <f t="shared" si="63"/>
        <v>0.77333323816054278</v>
      </c>
      <c r="T717">
        <v>717</v>
      </c>
    </row>
    <row r="718" spans="1:20">
      <c r="A718">
        <v>718</v>
      </c>
      <c r="B718">
        <v>0.441176470588235</v>
      </c>
      <c r="C718">
        <v>0.441176470588235</v>
      </c>
      <c r="D718">
        <f t="shared" si="61"/>
        <v>136.00000000000009</v>
      </c>
      <c r="K718" s="2">
        <v>0.37735849056603699</v>
      </c>
      <c r="L718" s="5">
        <f t="shared" si="59"/>
        <v>-4.7429709477918858E-2</v>
      </c>
      <c r="M718" s="15">
        <f t="shared" si="60"/>
        <v>2.2495773411597858E-3</v>
      </c>
      <c r="Q718">
        <v>152.00000000000006</v>
      </c>
      <c r="R718" s="12">
        <f t="shared" si="62"/>
        <v>0.28671328671328633</v>
      </c>
      <c r="S718" s="17">
        <f t="shared" si="63"/>
        <v>0.77333323816054278</v>
      </c>
      <c r="T718">
        <v>718</v>
      </c>
    </row>
    <row r="719" spans="1:20">
      <c r="A719">
        <v>719</v>
      </c>
      <c r="B719">
        <v>0.441176470588235</v>
      </c>
      <c r="C719">
        <v>0.441176470588235</v>
      </c>
      <c r="D719">
        <f t="shared" si="61"/>
        <v>136.00000000000009</v>
      </c>
      <c r="K719" s="2">
        <v>0.37735849056603699</v>
      </c>
      <c r="L719" s="5">
        <f t="shared" si="59"/>
        <v>-4.7429709477918858E-2</v>
      </c>
      <c r="M719" s="15">
        <f t="shared" si="60"/>
        <v>2.2495773411597858E-3</v>
      </c>
      <c r="Q719">
        <v>152.00000000000006</v>
      </c>
      <c r="R719" s="12">
        <f t="shared" si="62"/>
        <v>0.28671328671328633</v>
      </c>
      <c r="S719" s="17">
        <f t="shared" si="63"/>
        <v>0.77333323816054278</v>
      </c>
      <c r="T719">
        <v>719</v>
      </c>
    </row>
    <row r="720" spans="1:20">
      <c r="A720">
        <v>720</v>
      </c>
      <c r="B720">
        <v>0.441176470588235</v>
      </c>
      <c r="C720">
        <v>0.441176470588235</v>
      </c>
      <c r="D720">
        <f t="shared" si="61"/>
        <v>136.00000000000009</v>
      </c>
      <c r="K720" s="2">
        <v>0.37735849056603699</v>
      </c>
      <c r="L720" s="5">
        <f t="shared" si="59"/>
        <v>-4.7429709477918858E-2</v>
      </c>
      <c r="M720" s="15">
        <f t="shared" si="60"/>
        <v>2.2495773411597858E-3</v>
      </c>
      <c r="Q720">
        <v>152.00000000000006</v>
      </c>
      <c r="R720" s="12">
        <f t="shared" si="62"/>
        <v>0.28671328671328633</v>
      </c>
      <c r="S720" s="17">
        <f t="shared" si="63"/>
        <v>0.77333323816054278</v>
      </c>
      <c r="T720">
        <v>720</v>
      </c>
    </row>
    <row r="721" spans="1:20">
      <c r="A721">
        <v>721</v>
      </c>
      <c r="B721">
        <v>0.441176470588235</v>
      </c>
      <c r="C721">
        <v>0.441176470588235</v>
      </c>
      <c r="D721">
        <f t="shared" si="61"/>
        <v>136.00000000000009</v>
      </c>
      <c r="K721" s="2">
        <v>0.37735849056603699</v>
      </c>
      <c r="L721" s="5">
        <f t="shared" si="59"/>
        <v>-4.7429709477918858E-2</v>
      </c>
      <c r="M721" s="15">
        <f t="shared" si="60"/>
        <v>2.2495773411597858E-3</v>
      </c>
      <c r="Q721">
        <v>152.00000000000006</v>
      </c>
      <c r="R721" s="12">
        <f t="shared" si="62"/>
        <v>0.28671328671328633</v>
      </c>
      <c r="S721" s="17">
        <f t="shared" si="63"/>
        <v>0.77333323816054278</v>
      </c>
      <c r="T721">
        <v>721</v>
      </c>
    </row>
    <row r="722" spans="1:20">
      <c r="A722">
        <v>722</v>
      </c>
      <c r="B722">
        <v>0.441176470588235</v>
      </c>
      <c r="C722">
        <v>0.441176470588235</v>
      </c>
      <c r="D722">
        <f t="shared" si="61"/>
        <v>136.00000000000009</v>
      </c>
      <c r="K722" s="2">
        <v>0.37735849056603699</v>
      </c>
      <c r="L722" s="5">
        <f t="shared" si="59"/>
        <v>-4.7429709477918858E-2</v>
      </c>
      <c r="M722" s="15">
        <f t="shared" si="60"/>
        <v>2.2495773411597858E-3</v>
      </c>
      <c r="Q722">
        <v>153.00000000000003</v>
      </c>
      <c r="R722" s="12">
        <f t="shared" si="62"/>
        <v>0.27972027972027957</v>
      </c>
      <c r="S722" s="17">
        <f t="shared" si="63"/>
        <v>0.77111101500525414</v>
      </c>
      <c r="T722">
        <v>722</v>
      </c>
    </row>
    <row r="723" spans="1:20">
      <c r="A723">
        <v>723</v>
      </c>
      <c r="B723">
        <v>0.441176470588235</v>
      </c>
      <c r="C723">
        <v>0.441176470588235</v>
      </c>
      <c r="D723">
        <f t="shared" si="61"/>
        <v>136.00000000000009</v>
      </c>
      <c r="K723" s="2">
        <v>0.37735849056603699</v>
      </c>
      <c r="L723" s="5">
        <f t="shared" si="59"/>
        <v>-4.7429709477918858E-2</v>
      </c>
      <c r="M723" s="15">
        <f t="shared" si="60"/>
        <v>2.2495773411597858E-3</v>
      </c>
      <c r="Q723">
        <v>153.00000000000003</v>
      </c>
      <c r="R723" s="12">
        <f t="shared" si="62"/>
        <v>0.27972027972027957</v>
      </c>
      <c r="S723" s="17">
        <f t="shared" si="63"/>
        <v>0.77111101500525414</v>
      </c>
      <c r="T723">
        <v>723</v>
      </c>
    </row>
    <row r="724" spans="1:20">
      <c r="A724">
        <v>724</v>
      </c>
      <c r="B724">
        <v>0.441176470588235</v>
      </c>
      <c r="C724">
        <v>0.441176470588235</v>
      </c>
      <c r="D724">
        <f t="shared" si="61"/>
        <v>136.00000000000009</v>
      </c>
      <c r="K724" s="2">
        <v>0.37735849056603699</v>
      </c>
      <c r="L724" s="5">
        <f t="shared" si="59"/>
        <v>-4.7429709477918858E-2</v>
      </c>
      <c r="M724" s="15">
        <f t="shared" si="60"/>
        <v>2.2495773411597858E-3</v>
      </c>
      <c r="Q724">
        <v>153.00000000000003</v>
      </c>
      <c r="R724" s="12">
        <f t="shared" si="62"/>
        <v>0.27972027972027957</v>
      </c>
      <c r="S724" s="17">
        <f t="shared" si="63"/>
        <v>0.77111101500525414</v>
      </c>
      <c r="T724">
        <v>724</v>
      </c>
    </row>
    <row r="725" spans="1:20">
      <c r="A725">
        <v>725</v>
      </c>
      <c r="B725">
        <v>0.441176470588235</v>
      </c>
      <c r="C725">
        <v>0.441176470588235</v>
      </c>
      <c r="D725">
        <f t="shared" si="61"/>
        <v>136.00000000000009</v>
      </c>
      <c r="K725" s="2">
        <v>0.37735849056603699</v>
      </c>
      <c r="L725" s="5">
        <f t="shared" si="59"/>
        <v>-4.7429709477918858E-2</v>
      </c>
      <c r="M725" s="15">
        <f t="shared" si="60"/>
        <v>2.2495773411597858E-3</v>
      </c>
      <c r="Q725">
        <v>153.00000000000003</v>
      </c>
      <c r="R725" s="12">
        <f t="shared" si="62"/>
        <v>0.27972027972027957</v>
      </c>
      <c r="S725" s="17">
        <f t="shared" si="63"/>
        <v>0.77111101500525414</v>
      </c>
      <c r="T725">
        <v>725</v>
      </c>
    </row>
    <row r="726" spans="1:20">
      <c r="A726">
        <v>726</v>
      </c>
      <c r="B726">
        <v>0.441176470588235</v>
      </c>
      <c r="C726">
        <v>0.441176470588235</v>
      </c>
      <c r="D726">
        <f t="shared" si="61"/>
        <v>136.00000000000009</v>
      </c>
      <c r="K726" s="2">
        <v>0.37735849056603699</v>
      </c>
      <c r="L726" s="5">
        <f t="shared" si="59"/>
        <v>-4.7429709477918858E-2</v>
      </c>
      <c r="M726" s="15">
        <f t="shared" si="60"/>
        <v>2.2495773411597858E-3</v>
      </c>
      <c r="Q726">
        <v>153.00000000000003</v>
      </c>
      <c r="R726" s="12">
        <f t="shared" si="62"/>
        <v>0.27972027972027957</v>
      </c>
      <c r="S726" s="17">
        <f t="shared" si="63"/>
        <v>0.77111101500525414</v>
      </c>
      <c r="T726">
        <v>726</v>
      </c>
    </row>
    <row r="727" spans="1:20">
      <c r="A727">
        <v>727</v>
      </c>
      <c r="B727">
        <v>0.441176470588235</v>
      </c>
      <c r="C727">
        <v>0.441176470588235</v>
      </c>
      <c r="D727">
        <f t="shared" si="61"/>
        <v>136.00000000000009</v>
      </c>
      <c r="K727" s="2">
        <v>0.37735849056603699</v>
      </c>
      <c r="L727" s="5">
        <f t="shared" si="59"/>
        <v>-4.7429709477918858E-2</v>
      </c>
      <c r="M727" s="15">
        <f t="shared" si="60"/>
        <v>2.2495773411597858E-3</v>
      </c>
      <c r="Q727">
        <v>153.00000000000003</v>
      </c>
      <c r="R727" s="12">
        <f t="shared" si="62"/>
        <v>0.27972027972027957</v>
      </c>
      <c r="S727" s="17">
        <f t="shared" si="63"/>
        <v>0.77111101500525414</v>
      </c>
      <c r="T727">
        <v>727</v>
      </c>
    </row>
    <row r="728" spans="1:20">
      <c r="A728">
        <v>728</v>
      </c>
      <c r="B728">
        <v>0.441176470588235</v>
      </c>
      <c r="C728">
        <v>0.441176470588235</v>
      </c>
      <c r="D728">
        <f t="shared" si="61"/>
        <v>136.00000000000009</v>
      </c>
      <c r="K728" s="2">
        <v>0.37735849056603699</v>
      </c>
      <c r="L728" s="5">
        <f t="shared" si="59"/>
        <v>-4.7429709477918858E-2</v>
      </c>
      <c r="M728" s="15">
        <f t="shared" si="60"/>
        <v>2.2495773411597858E-3</v>
      </c>
      <c r="Q728">
        <v>153.00000000000003</v>
      </c>
      <c r="R728" s="12">
        <f t="shared" si="62"/>
        <v>0.27972027972027957</v>
      </c>
      <c r="S728" s="17">
        <f t="shared" si="63"/>
        <v>0.77111101500525414</v>
      </c>
      <c r="T728">
        <v>728</v>
      </c>
    </row>
    <row r="729" spans="1:20">
      <c r="A729">
        <v>729</v>
      </c>
      <c r="B729">
        <v>0.441176470588235</v>
      </c>
      <c r="C729">
        <v>0.44444444444444398</v>
      </c>
      <c r="D729">
        <f t="shared" si="61"/>
        <v>136.00000000000009</v>
      </c>
      <c r="K729" s="2">
        <v>0.37735849056603699</v>
      </c>
      <c r="L729" s="5">
        <f t="shared" si="59"/>
        <v>-4.7429709477918858E-2</v>
      </c>
      <c r="M729" s="15">
        <f t="shared" si="60"/>
        <v>2.2495773411597858E-3</v>
      </c>
      <c r="Q729">
        <v>153.00000000000003</v>
      </c>
      <c r="R729" s="12">
        <f t="shared" si="62"/>
        <v>0.27972027972027957</v>
      </c>
      <c r="S729" s="17">
        <f t="shared" si="63"/>
        <v>0.77111101500525414</v>
      </c>
      <c r="T729">
        <v>729</v>
      </c>
    </row>
    <row r="730" spans="1:20">
      <c r="A730">
        <v>730</v>
      </c>
      <c r="B730">
        <v>0.44444444444444398</v>
      </c>
      <c r="C730">
        <v>0.44444444444444398</v>
      </c>
      <c r="D730">
        <f t="shared" si="61"/>
        <v>135.00000000000014</v>
      </c>
      <c r="K730" s="2">
        <v>0.37735849056603699</v>
      </c>
      <c r="L730" s="5">
        <f t="shared" si="59"/>
        <v>-4.7429709477918858E-2</v>
      </c>
      <c r="M730" s="15">
        <f t="shared" si="60"/>
        <v>2.2495773411597858E-3</v>
      </c>
      <c r="Q730">
        <v>153.00000000000003</v>
      </c>
      <c r="R730" s="12">
        <f t="shared" si="62"/>
        <v>0.27972027972027957</v>
      </c>
      <c r="S730" s="17">
        <f t="shared" si="63"/>
        <v>0.77111101500525414</v>
      </c>
      <c r="T730">
        <v>730</v>
      </c>
    </row>
    <row r="731" spans="1:20">
      <c r="A731">
        <v>731</v>
      </c>
      <c r="B731">
        <v>0.44444444444444398</v>
      </c>
      <c r="C731">
        <v>0.44444444444444398</v>
      </c>
      <c r="D731">
        <f t="shared" si="61"/>
        <v>135.00000000000014</v>
      </c>
      <c r="K731" s="2">
        <v>0.37735849056603699</v>
      </c>
      <c r="L731" s="5">
        <f t="shared" si="59"/>
        <v>-4.7429709477918858E-2</v>
      </c>
      <c r="M731" s="15">
        <f t="shared" si="60"/>
        <v>2.2495773411597858E-3</v>
      </c>
      <c r="Q731">
        <v>153.00000000000003</v>
      </c>
      <c r="R731" s="12">
        <f t="shared" si="62"/>
        <v>0.27972027972027957</v>
      </c>
      <c r="S731" s="17">
        <f t="shared" si="63"/>
        <v>0.77111101500525414</v>
      </c>
      <c r="T731">
        <v>731</v>
      </c>
    </row>
    <row r="732" spans="1:20">
      <c r="A732">
        <v>732</v>
      </c>
      <c r="B732">
        <v>0.44444444444444398</v>
      </c>
      <c r="C732">
        <v>0.44444444444444398</v>
      </c>
      <c r="D732">
        <f t="shared" si="61"/>
        <v>135.00000000000014</v>
      </c>
      <c r="K732" s="2">
        <v>0.37735849056603699</v>
      </c>
      <c r="L732" s="5">
        <f t="shared" si="59"/>
        <v>-4.7429709477918858E-2</v>
      </c>
      <c r="M732" s="15">
        <f t="shared" si="60"/>
        <v>2.2495773411597858E-3</v>
      </c>
      <c r="Q732">
        <v>153.00000000000003</v>
      </c>
      <c r="R732" s="12">
        <f t="shared" si="62"/>
        <v>0.27972027972027957</v>
      </c>
      <c r="S732" s="17">
        <f t="shared" si="63"/>
        <v>0.77111101500525414</v>
      </c>
      <c r="T732">
        <v>732</v>
      </c>
    </row>
    <row r="733" spans="1:20">
      <c r="A733">
        <v>733</v>
      </c>
      <c r="B733">
        <v>0.44444444444444398</v>
      </c>
      <c r="C733">
        <v>0.44444444444444398</v>
      </c>
      <c r="D733">
        <f t="shared" si="61"/>
        <v>135.00000000000014</v>
      </c>
      <c r="K733" s="2">
        <v>0.37735849056603699</v>
      </c>
      <c r="L733" s="5">
        <f t="shared" si="59"/>
        <v>-4.7429709477918858E-2</v>
      </c>
      <c r="M733" s="15">
        <f t="shared" si="60"/>
        <v>2.2495773411597858E-3</v>
      </c>
      <c r="Q733">
        <v>154.00000000000023</v>
      </c>
      <c r="R733" s="12">
        <f t="shared" si="62"/>
        <v>0.27272727272727115</v>
      </c>
      <c r="S733" s="17">
        <f t="shared" si="63"/>
        <v>0.76888879184996495</v>
      </c>
      <c r="T733">
        <v>733</v>
      </c>
    </row>
    <row r="734" spans="1:20">
      <c r="A734">
        <v>734</v>
      </c>
      <c r="B734">
        <v>0.44444444444444398</v>
      </c>
      <c r="C734">
        <v>0.44444444444444398</v>
      </c>
      <c r="D734">
        <f t="shared" si="61"/>
        <v>135.00000000000014</v>
      </c>
      <c r="K734" s="2">
        <v>0.37735849056603699</v>
      </c>
      <c r="L734" s="5">
        <f t="shared" si="59"/>
        <v>-4.7429709477918858E-2</v>
      </c>
      <c r="M734" s="15">
        <f t="shared" si="60"/>
        <v>2.2495773411597858E-3</v>
      </c>
      <c r="Q734">
        <v>154.00000000000023</v>
      </c>
      <c r="R734" s="12">
        <f t="shared" si="62"/>
        <v>0.27272727272727115</v>
      </c>
      <c r="S734" s="17">
        <f t="shared" si="63"/>
        <v>0.76888879184996495</v>
      </c>
      <c r="T734">
        <v>734</v>
      </c>
    </row>
    <row r="735" spans="1:20">
      <c r="A735">
        <v>735</v>
      </c>
      <c r="B735">
        <v>0.44444444444444398</v>
      </c>
      <c r="C735">
        <v>0.44776119402984998</v>
      </c>
      <c r="D735">
        <f t="shared" si="61"/>
        <v>135.00000000000014</v>
      </c>
      <c r="K735" s="2">
        <v>0.37735849056603699</v>
      </c>
      <c r="L735" s="5">
        <f t="shared" si="59"/>
        <v>-4.7429709477918858E-2</v>
      </c>
      <c r="M735" s="15">
        <f t="shared" si="60"/>
        <v>2.2495773411597858E-3</v>
      </c>
      <c r="Q735">
        <v>154.00000000000023</v>
      </c>
      <c r="R735" s="12">
        <f t="shared" si="62"/>
        <v>0.27272727272727115</v>
      </c>
      <c r="S735" s="17">
        <f t="shared" si="63"/>
        <v>0.76888879184996495</v>
      </c>
      <c r="T735">
        <v>735</v>
      </c>
    </row>
    <row r="736" spans="1:20">
      <c r="A736">
        <v>736</v>
      </c>
      <c r="B736">
        <v>0.44776119402984998</v>
      </c>
      <c r="C736">
        <v>0.44776119402984998</v>
      </c>
      <c r="D736">
        <f t="shared" si="61"/>
        <v>134.00000000000023</v>
      </c>
      <c r="K736" s="2">
        <v>0.37735849056603699</v>
      </c>
      <c r="L736" s="5">
        <f t="shared" si="59"/>
        <v>-4.7429709477918858E-2</v>
      </c>
      <c r="M736" s="15">
        <f t="shared" si="60"/>
        <v>2.2495773411597858E-3</v>
      </c>
      <c r="Q736">
        <v>154.00000000000023</v>
      </c>
      <c r="R736" s="12">
        <f t="shared" si="62"/>
        <v>0.27272727272727115</v>
      </c>
      <c r="S736" s="17">
        <f t="shared" si="63"/>
        <v>0.76888879184996495</v>
      </c>
      <c r="T736">
        <v>736</v>
      </c>
    </row>
    <row r="737" spans="1:20">
      <c r="A737">
        <v>737</v>
      </c>
      <c r="B737">
        <v>0.44776119402984998</v>
      </c>
      <c r="C737">
        <v>0.44776119402984998</v>
      </c>
      <c r="D737">
        <f t="shared" si="61"/>
        <v>134.00000000000023</v>
      </c>
      <c r="K737" s="2">
        <v>0.37735849056603699</v>
      </c>
      <c r="L737" s="5">
        <f t="shared" si="59"/>
        <v>-4.7429709477918858E-2</v>
      </c>
      <c r="M737" s="15">
        <f t="shared" si="60"/>
        <v>2.2495773411597858E-3</v>
      </c>
      <c r="Q737">
        <v>154.00000000000023</v>
      </c>
      <c r="R737" s="12">
        <f t="shared" si="62"/>
        <v>0.27272727272727115</v>
      </c>
      <c r="S737" s="17">
        <f t="shared" si="63"/>
        <v>0.76888879184996495</v>
      </c>
      <c r="T737">
        <v>737</v>
      </c>
    </row>
    <row r="738" spans="1:20">
      <c r="A738">
        <v>738</v>
      </c>
      <c r="B738">
        <v>0.44776119402984998</v>
      </c>
      <c r="C738">
        <v>0.44776119402984998</v>
      </c>
      <c r="D738">
        <f t="shared" si="61"/>
        <v>134.00000000000023</v>
      </c>
      <c r="K738" s="2">
        <v>0.379746835443038</v>
      </c>
      <c r="L738" s="5">
        <f t="shared" si="59"/>
        <v>-4.5041364600917844E-2</v>
      </c>
      <c r="M738" s="15">
        <f t="shared" si="60"/>
        <v>2.0287245251128152E-3</v>
      </c>
      <c r="Q738">
        <v>154.00000000000023</v>
      </c>
      <c r="R738" s="12">
        <f t="shared" si="62"/>
        <v>0.27272727272727115</v>
      </c>
      <c r="S738" s="17">
        <f t="shared" si="63"/>
        <v>0.76888879184996495</v>
      </c>
      <c r="T738">
        <v>738</v>
      </c>
    </row>
    <row r="739" spans="1:20">
      <c r="A739">
        <v>739</v>
      </c>
      <c r="B739">
        <v>0.44776119402984998</v>
      </c>
      <c r="C739">
        <v>0.44776119402984998</v>
      </c>
      <c r="D739">
        <f t="shared" si="61"/>
        <v>134.00000000000023</v>
      </c>
      <c r="K739" s="2">
        <v>0.379746835443038</v>
      </c>
      <c r="L739" s="5">
        <f t="shared" si="59"/>
        <v>-4.5041364600917844E-2</v>
      </c>
      <c r="M739" s="15">
        <f t="shared" si="60"/>
        <v>2.0287245251128152E-3</v>
      </c>
      <c r="Q739">
        <v>154.00000000000023</v>
      </c>
      <c r="R739" s="12">
        <f t="shared" si="62"/>
        <v>0.27272727272727115</v>
      </c>
      <c r="S739" s="17">
        <f t="shared" si="63"/>
        <v>0.76888879184996495</v>
      </c>
      <c r="T739">
        <v>739</v>
      </c>
    </row>
    <row r="740" spans="1:20">
      <c r="A740">
        <v>740</v>
      </c>
      <c r="B740">
        <v>0.44776119402984998</v>
      </c>
      <c r="C740">
        <v>0.44776119402984998</v>
      </c>
      <c r="D740">
        <f t="shared" si="61"/>
        <v>134.00000000000023</v>
      </c>
      <c r="K740" s="2">
        <v>0.379746835443038</v>
      </c>
      <c r="L740" s="5">
        <f t="shared" si="59"/>
        <v>-4.5041364600917844E-2</v>
      </c>
      <c r="M740" s="15">
        <f t="shared" si="60"/>
        <v>2.0287245251128152E-3</v>
      </c>
      <c r="Q740">
        <v>154.00000000000023</v>
      </c>
      <c r="R740" s="12">
        <f t="shared" si="62"/>
        <v>0.27272727272727115</v>
      </c>
      <c r="S740" s="17">
        <f t="shared" si="63"/>
        <v>0.76888879184996495</v>
      </c>
      <c r="T740">
        <v>740</v>
      </c>
    </row>
    <row r="741" spans="1:20">
      <c r="A741">
        <v>741</v>
      </c>
      <c r="B741">
        <v>0.44776119402984998</v>
      </c>
      <c r="C741">
        <v>0.44776119402984998</v>
      </c>
      <c r="D741">
        <f t="shared" si="61"/>
        <v>134.00000000000023</v>
      </c>
      <c r="K741" s="2">
        <v>0.379746835443038</v>
      </c>
      <c r="L741" s="5">
        <f t="shared" ref="L741:L751" si="64">K741-$O$1</f>
        <v>-4.5041364600917844E-2</v>
      </c>
      <c r="M741" s="15">
        <f t="shared" ref="M741:M751" si="65">L741*L741</f>
        <v>2.0287245251128152E-3</v>
      </c>
      <c r="Q741">
        <v>154.00000000000023</v>
      </c>
      <c r="R741" s="12">
        <f t="shared" si="62"/>
        <v>0.27272727272727115</v>
      </c>
      <c r="S741" s="17">
        <f t="shared" si="63"/>
        <v>0.76888879184996495</v>
      </c>
      <c r="T741">
        <v>741</v>
      </c>
    </row>
    <row r="742" spans="1:20">
      <c r="A742">
        <v>742</v>
      </c>
      <c r="B742">
        <v>0.44776119402984998</v>
      </c>
      <c r="C742">
        <v>0.44776119402984998</v>
      </c>
      <c r="D742">
        <f t="shared" si="61"/>
        <v>134.00000000000023</v>
      </c>
      <c r="K742" s="2">
        <v>0.379746835443038</v>
      </c>
      <c r="L742" s="5">
        <f t="shared" si="64"/>
        <v>-4.5041364600917844E-2</v>
      </c>
      <c r="M742" s="15">
        <f t="shared" si="65"/>
        <v>2.0287245251128152E-3</v>
      </c>
      <c r="Q742">
        <v>154.00000000000023</v>
      </c>
      <c r="R742" s="12">
        <f t="shared" si="62"/>
        <v>0.27272727272727115</v>
      </c>
      <c r="S742" s="17">
        <f t="shared" si="63"/>
        <v>0.76888879184996495</v>
      </c>
      <c r="T742">
        <v>742</v>
      </c>
    </row>
    <row r="743" spans="1:20">
      <c r="A743">
        <v>743</v>
      </c>
      <c r="B743">
        <v>0.44776119402984998</v>
      </c>
      <c r="C743">
        <v>0.44776119402984998</v>
      </c>
      <c r="D743">
        <f t="shared" si="61"/>
        <v>134.00000000000023</v>
      </c>
      <c r="K743" s="2">
        <v>0.379746835443038</v>
      </c>
      <c r="L743" s="5">
        <f t="shared" si="64"/>
        <v>-4.5041364600917844E-2</v>
      </c>
      <c r="M743" s="15">
        <f t="shared" si="65"/>
        <v>2.0287245251128152E-3</v>
      </c>
      <c r="Q743">
        <v>154.00000000000023</v>
      </c>
      <c r="R743" s="12">
        <f t="shared" si="62"/>
        <v>0.27272727272727115</v>
      </c>
      <c r="S743" s="17">
        <f t="shared" si="63"/>
        <v>0.76888879184996495</v>
      </c>
      <c r="T743">
        <v>743</v>
      </c>
    </row>
    <row r="744" spans="1:20">
      <c r="A744">
        <v>744</v>
      </c>
      <c r="B744">
        <v>0.44776119402984998</v>
      </c>
      <c r="C744">
        <v>0.44776119402984998</v>
      </c>
      <c r="D744">
        <f t="shared" si="61"/>
        <v>134.00000000000023</v>
      </c>
      <c r="K744" s="2">
        <v>0.379746835443038</v>
      </c>
      <c r="L744" s="5">
        <f t="shared" si="64"/>
        <v>-4.5041364600917844E-2</v>
      </c>
      <c r="M744" s="15">
        <f t="shared" si="65"/>
        <v>2.0287245251128152E-3</v>
      </c>
      <c r="Q744">
        <v>154.00000000000023</v>
      </c>
      <c r="R744" s="12">
        <f t="shared" si="62"/>
        <v>0.27272727272727115</v>
      </c>
      <c r="S744" s="17">
        <f t="shared" si="63"/>
        <v>0.76888879184996495</v>
      </c>
      <c r="T744">
        <v>744</v>
      </c>
    </row>
    <row r="745" spans="1:20">
      <c r="A745">
        <v>745</v>
      </c>
      <c r="B745">
        <v>0.44776119402984998</v>
      </c>
      <c r="C745">
        <v>0.44776119402984998</v>
      </c>
      <c r="D745">
        <f t="shared" si="61"/>
        <v>134.00000000000023</v>
      </c>
      <c r="K745" s="2">
        <v>0.379746835443038</v>
      </c>
      <c r="L745" s="5">
        <f t="shared" si="64"/>
        <v>-4.5041364600917844E-2</v>
      </c>
      <c r="M745" s="15">
        <f t="shared" si="65"/>
        <v>2.0287245251128152E-3</v>
      </c>
      <c r="Q745">
        <v>155.00000000000017</v>
      </c>
      <c r="R745" s="12">
        <f t="shared" si="62"/>
        <v>0.26573426573426451</v>
      </c>
      <c r="S745" s="17">
        <f t="shared" si="63"/>
        <v>0.7666665686946762</v>
      </c>
      <c r="T745">
        <v>745</v>
      </c>
    </row>
    <row r="746" spans="1:20">
      <c r="A746">
        <v>746</v>
      </c>
      <c r="B746">
        <v>0.44776119402984998</v>
      </c>
      <c r="C746">
        <v>0.44776119402984998</v>
      </c>
      <c r="D746">
        <f t="shared" si="61"/>
        <v>134.00000000000023</v>
      </c>
      <c r="K746" s="2">
        <v>0.379746835443038</v>
      </c>
      <c r="L746" s="5">
        <f t="shared" si="64"/>
        <v>-4.5041364600917844E-2</v>
      </c>
      <c r="M746" s="15">
        <f t="shared" si="65"/>
        <v>2.0287245251128152E-3</v>
      </c>
      <c r="Q746">
        <v>155.00000000000017</v>
      </c>
      <c r="R746" s="12">
        <f t="shared" si="62"/>
        <v>0.26573426573426451</v>
      </c>
      <c r="S746" s="17">
        <f t="shared" si="63"/>
        <v>0.7666665686946762</v>
      </c>
      <c r="T746">
        <v>746</v>
      </c>
    </row>
    <row r="747" spans="1:20">
      <c r="A747">
        <v>747</v>
      </c>
      <c r="B747">
        <v>0.44776119402984998</v>
      </c>
      <c r="C747">
        <v>0.45112781954887199</v>
      </c>
      <c r="D747">
        <f t="shared" si="61"/>
        <v>134.00000000000023</v>
      </c>
      <c r="K747" s="2">
        <v>0.379746835443038</v>
      </c>
      <c r="L747" s="5">
        <f t="shared" si="64"/>
        <v>-4.5041364600917844E-2</v>
      </c>
      <c r="M747" s="15">
        <f t="shared" si="65"/>
        <v>2.0287245251128152E-3</v>
      </c>
      <c r="Q747">
        <v>155.00000000000017</v>
      </c>
      <c r="R747" s="12">
        <f t="shared" si="62"/>
        <v>0.26573426573426451</v>
      </c>
      <c r="S747" s="17">
        <f t="shared" si="63"/>
        <v>0.7666665686946762</v>
      </c>
      <c r="T747">
        <v>747</v>
      </c>
    </row>
    <row r="748" spans="1:20">
      <c r="A748">
        <v>748</v>
      </c>
      <c r="B748">
        <v>0.45112781954887199</v>
      </c>
      <c r="C748">
        <v>0.45112781954887199</v>
      </c>
      <c r="D748">
        <f t="shared" si="61"/>
        <v>133.00000000000006</v>
      </c>
      <c r="K748" s="2">
        <v>0.379746835443038</v>
      </c>
      <c r="L748" s="5">
        <f t="shared" si="64"/>
        <v>-4.5041364600917844E-2</v>
      </c>
      <c r="M748" s="15">
        <f t="shared" si="65"/>
        <v>2.0287245251128152E-3</v>
      </c>
      <c r="Q748">
        <v>155.00000000000017</v>
      </c>
      <c r="R748" s="12">
        <f t="shared" si="62"/>
        <v>0.26573426573426451</v>
      </c>
      <c r="S748" s="17">
        <f t="shared" si="63"/>
        <v>0.7666665686946762</v>
      </c>
      <c r="T748">
        <v>748</v>
      </c>
    </row>
    <row r="749" spans="1:20">
      <c r="A749">
        <v>749</v>
      </c>
      <c r="B749">
        <v>0.45112781954887199</v>
      </c>
      <c r="C749">
        <v>0.45112781954887199</v>
      </c>
      <c r="D749">
        <f t="shared" si="61"/>
        <v>133.00000000000006</v>
      </c>
      <c r="K749" s="2">
        <v>0.379746835443038</v>
      </c>
      <c r="L749" s="5">
        <f t="shared" si="64"/>
        <v>-4.5041364600917844E-2</v>
      </c>
      <c r="M749" s="15">
        <f t="shared" si="65"/>
        <v>2.0287245251128152E-3</v>
      </c>
      <c r="Q749">
        <v>155.00000000000017</v>
      </c>
      <c r="R749" s="12">
        <f t="shared" si="62"/>
        <v>0.26573426573426451</v>
      </c>
      <c r="S749" s="17">
        <f t="shared" si="63"/>
        <v>0.7666665686946762</v>
      </c>
      <c r="T749">
        <v>749</v>
      </c>
    </row>
    <row r="750" spans="1:20">
      <c r="A750">
        <v>750</v>
      </c>
      <c r="B750">
        <v>0.45112781954887199</v>
      </c>
      <c r="C750">
        <v>0.45112781954887199</v>
      </c>
      <c r="D750">
        <f t="shared" si="61"/>
        <v>133.00000000000006</v>
      </c>
      <c r="K750" s="2">
        <v>0.379746835443038</v>
      </c>
      <c r="L750" s="5">
        <f t="shared" si="64"/>
        <v>-4.5041364600917844E-2</v>
      </c>
      <c r="M750" s="15">
        <f t="shared" si="65"/>
        <v>2.0287245251128152E-3</v>
      </c>
      <c r="Q750">
        <v>155.00000000000017</v>
      </c>
      <c r="R750" s="12">
        <f t="shared" si="62"/>
        <v>0.26573426573426451</v>
      </c>
      <c r="S750" s="17">
        <f t="shared" si="63"/>
        <v>0.7666665686946762</v>
      </c>
      <c r="T750">
        <v>750</v>
      </c>
    </row>
    <row r="751" spans="1:20">
      <c r="A751">
        <v>751</v>
      </c>
      <c r="B751">
        <v>0.45112781954887199</v>
      </c>
      <c r="C751">
        <v>0.45112781954887199</v>
      </c>
      <c r="D751">
        <f t="shared" si="61"/>
        <v>133.00000000000006</v>
      </c>
      <c r="K751" s="2">
        <v>0.379746835443038</v>
      </c>
      <c r="L751" s="5">
        <f t="shared" si="64"/>
        <v>-4.5041364600917844E-2</v>
      </c>
      <c r="M751" s="15">
        <f t="shared" si="65"/>
        <v>2.0287245251128152E-3</v>
      </c>
      <c r="Q751">
        <v>155.00000000000017</v>
      </c>
      <c r="R751" s="12">
        <f t="shared" si="62"/>
        <v>0.26573426573426451</v>
      </c>
      <c r="S751" s="17">
        <f t="shared" si="63"/>
        <v>0.7666665686946762</v>
      </c>
      <c r="T751">
        <v>751</v>
      </c>
    </row>
    <row r="752" spans="1:20">
      <c r="A752">
        <v>752</v>
      </c>
      <c r="B752">
        <v>0.45112781954887199</v>
      </c>
      <c r="C752">
        <v>0.45112781954887199</v>
      </c>
      <c r="D752">
        <f t="shared" si="61"/>
        <v>133.00000000000006</v>
      </c>
      <c r="K752" s="2"/>
      <c r="Q752">
        <v>156.00000000000023</v>
      </c>
      <c r="R752" s="12">
        <f t="shared" si="62"/>
        <v>0.2587412587412572</v>
      </c>
      <c r="S752" s="17">
        <f t="shared" si="63"/>
        <v>0.76444434553938734</v>
      </c>
      <c r="T752">
        <v>752</v>
      </c>
    </row>
    <row r="753" spans="1:20">
      <c r="A753">
        <v>753</v>
      </c>
      <c r="B753">
        <v>0.45112781954887199</v>
      </c>
      <c r="C753">
        <v>0.45112781954887199</v>
      </c>
      <c r="D753">
        <f t="shared" si="61"/>
        <v>133.00000000000006</v>
      </c>
      <c r="K753" s="2"/>
      <c r="Q753">
        <v>156.00000000000023</v>
      </c>
      <c r="R753" s="12">
        <f t="shared" si="62"/>
        <v>0.2587412587412572</v>
      </c>
      <c r="S753" s="17">
        <f t="shared" si="63"/>
        <v>0.76444434553938734</v>
      </c>
      <c r="T753">
        <v>753</v>
      </c>
    </row>
    <row r="754" spans="1:20">
      <c r="A754">
        <v>754</v>
      </c>
      <c r="B754">
        <v>0.45112781954887199</v>
      </c>
      <c r="C754">
        <v>0.45112781954887199</v>
      </c>
      <c r="D754">
        <f t="shared" si="61"/>
        <v>133.00000000000006</v>
      </c>
      <c r="K754" s="2"/>
      <c r="Q754">
        <v>156.00000000000023</v>
      </c>
      <c r="R754" s="12">
        <f t="shared" si="62"/>
        <v>0.2587412587412572</v>
      </c>
      <c r="S754" s="17">
        <f t="shared" si="63"/>
        <v>0.76444434553938734</v>
      </c>
      <c r="T754">
        <v>754</v>
      </c>
    </row>
    <row r="755" spans="1:20">
      <c r="A755">
        <v>755</v>
      </c>
      <c r="B755">
        <v>0.45112781954887199</v>
      </c>
      <c r="C755">
        <v>0.45112781954887199</v>
      </c>
      <c r="D755">
        <f t="shared" si="61"/>
        <v>133.00000000000006</v>
      </c>
      <c r="K755" s="2"/>
      <c r="Q755">
        <v>156.00000000000023</v>
      </c>
      <c r="R755" s="12">
        <f t="shared" si="62"/>
        <v>0.2587412587412572</v>
      </c>
      <c r="S755" s="17">
        <f t="shared" si="63"/>
        <v>0.76444434553938734</v>
      </c>
      <c r="T755">
        <v>755</v>
      </c>
    </row>
    <row r="756" spans="1:20">
      <c r="A756">
        <v>756</v>
      </c>
      <c r="B756">
        <v>0.45112781954887199</v>
      </c>
      <c r="C756">
        <v>0.45112781954887199</v>
      </c>
      <c r="D756">
        <f t="shared" si="61"/>
        <v>133.00000000000006</v>
      </c>
      <c r="K756" s="2"/>
      <c r="Q756">
        <v>156.00000000000023</v>
      </c>
      <c r="R756" s="12">
        <f t="shared" si="62"/>
        <v>0.2587412587412572</v>
      </c>
      <c r="S756" s="17">
        <f t="shared" si="63"/>
        <v>0.76444434553938734</v>
      </c>
      <c r="T756">
        <v>756</v>
      </c>
    </row>
    <row r="757" spans="1:20">
      <c r="A757">
        <v>757</v>
      </c>
      <c r="B757">
        <v>0.45112781954887199</v>
      </c>
      <c r="C757">
        <v>0.45112781954887199</v>
      </c>
      <c r="D757">
        <f t="shared" si="61"/>
        <v>133.00000000000006</v>
      </c>
      <c r="K757" s="2"/>
      <c r="Q757">
        <v>156.00000000000023</v>
      </c>
      <c r="R757" s="12">
        <f t="shared" si="62"/>
        <v>0.2587412587412572</v>
      </c>
      <c r="S757" s="17">
        <f t="shared" si="63"/>
        <v>0.76444434553938734</v>
      </c>
      <c r="T757">
        <v>757</v>
      </c>
    </row>
    <row r="758" spans="1:20">
      <c r="A758">
        <v>758</v>
      </c>
      <c r="B758">
        <v>0.45112781954887199</v>
      </c>
      <c r="C758">
        <v>0.45112781954887199</v>
      </c>
      <c r="D758">
        <f t="shared" si="61"/>
        <v>133.00000000000006</v>
      </c>
      <c r="K758" s="2"/>
      <c r="Q758">
        <v>156.00000000000023</v>
      </c>
      <c r="R758" s="12">
        <f t="shared" si="62"/>
        <v>0.2587412587412572</v>
      </c>
      <c r="S758" s="17">
        <f t="shared" si="63"/>
        <v>0.76444434553938734</v>
      </c>
      <c r="T758">
        <v>758</v>
      </c>
    </row>
    <row r="759" spans="1:20">
      <c r="A759">
        <v>759</v>
      </c>
      <c r="B759">
        <v>0.45112781954887199</v>
      </c>
      <c r="C759">
        <v>0.45112781954887199</v>
      </c>
      <c r="D759">
        <f t="shared" si="61"/>
        <v>133.00000000000006</v>
      </c>
      <c r="K759" s="2"/>
      <c r="Q759">
        <v>157.00000000000017</v>
      </c>
      <c r="R759" s="12">
        <f t="shared" si="62"/>
        <v>0.25174825174825055</v>
      </c>
      <c r="S759" s="17">
        <f t="shared" si="63"/>
        <v>0.76222212238409859</v>
      </c>
      <c r="T759">
        <v>759</v>
      </c>
    </row>
    <row r="760" spans="1:20">
      <c r="A760">
        <v>760</v>
      </c>
      <c r="B760">
        <v>0.45112781954887199</v>
      </c>
      <c r="C760">
        <v>0.45112781954887199</v>
      </c>
      <c r="D760">
        <f t="shared" si="61"/>
        <v>133.00000000000006</v>
      </c>
      <c r="K760" s="2"/>
      <c r="Q760">
        <v>157.00000000000017</v>
      </c>
      <c r="R760" s="12">
        <f t="shared" si="62"/>
        <v>0.25174825174825055</v>
      </c>
      <c r="S760" s="17">
        <f t="shared" si="63"/>
        <v>0.76222212238409859</v>
      </c>
      <c r="T760">
        <v>760</v>
      </c>
    </row>
    <row r="761" spans="1:20">
      <c r="A761">
        <v>761</v>
      </c>
      <c r="B761">
        <v>0.45112781954887199</v>
      </c>
      <c r="C761">
        <v>0.45112781954887199</v>
      </c>
      <c r="D761">
        <f t="shared" si="61"/>
        <v>133.00000000000006</v>
      </c>
      <c r="K761" s="2"/>
      <c r="Q761">
        <v>157.00000000000017</v>
      </c>
      <c r="R761" s="12">
        <f t="shared" si="62"/>
        <v>0.25174825174825055</v>
      </c>
      <c r="S761" s="17">
        <f t="shared" si="63"/>
        <v>0.76222212238409859</v>
      </c>
      <c r="T761">
        <v>761</v>
      </c>
    </row>
    <row r="762" spans="1:20">
      <c r="A762">
        <v>762</v>
      </c>
      <c r="B762">
        <v>0.45112781954887199</v>
      </c>
      <c r="C762">
        <v>0.45112781954887199</v>
      </c>
      <c r="D762">
        <f t="shared" si="61"/>
        <v>133.00000000000006</v>
      </c>
      <c r="K762" s="2"/>
      <c r="Q762">
        <v>157.00000000000017</v>
      </c>
      <c r="R762" s="12">
        <f t="shared" si="62"/>
        <v>0.25174825174825055</v>
      </c>
      <c r="S762" s="17">
        <f t="shared" si="63"/>
        <v>0.76222212238409859</v>
      </c>
      <c r="T762">
        <v>762</v>
      </c>
    </row>
    <row r="763" spans="1:20">
      <c r="A763">
        <v>763</v>
      </c>
      <c r="B763">
        <v>0.45112781954887199</v>
      </c>
      <c r="C763">
        <v>0.45112781954887199</v>
      </c>
      <c r="D763">
        <f t="shared" si="61"/>
        <v>133.00000000000006</v>
      </c>
      <c r="K763" s="2"/>
      <c r="Q763">
        <v>157.00000000000017</v>
      </c>
      <c r="R763" s="12">
        <f t="shared" si="62"/>
        <v>0.25174825174825055</v>
      </c>
      <c r="S763" s="17">
        <f t="shared" si="63"/>
        <v>0.76222212238409859</v>
      </c>
      <c r="T763">
        <v>763</v>
      </c>
    </row>
    <row r="764" spans="1:20">
      <c r="A764">
        <v>764</v>
      </c>
      <c r="B764">
        <v>0.45112781954887199</v>
      </c>
      <c r="C764">
        <v>0.45112781954887199</v>
      </c>
      <c r="D764">
        <f t="shared" si="61"/>
        <v>133.00000000000006</v>
      </c>
      <c r="K764" s="2"/>
      <c r="Q764">
        <v>157.00000000000017</v>
      </c>
      <c r="R764" s="12">
        <f t="shared" si="62"/>
        <v>0.25174825174825055</v>
      </c>
      <c r="S764" s="17">
        <f t="shared" si="63"/>
        <v>0.76222212238409859</v>
      </c>
      <c r="T764">
        <v>764</v>
      </c>
    </row>
    <row r="765" spans="1:20">
      <c r="A765">
        <v>765</v>
      </c>
      <c r="B765">
        <v>0.45112781954887199</v>
      </c>
      <c r="C765">
        <v>0.45112781954887199</v>
      </c>
      <c r="D765">
        <f t="shared" si="61"/>
        <v>133.00000000000006</v>
      </c>
      <c r="K765" s="2"/>
      <c r="Q765">
        <v>157.00000000000017</v>
      </c>
      <c r="R765" s="12">
        <f t="shared" si="62"/>
        <v>0.25174825174825055</v>
      </c>
      <c r="S765" s="17">
        <f t="shared" si="63"/>
        <v>0.76222212238409859</v>
      </c>
      <c r="T765">
        <v>765</v>
      </c>
    </row>
    <row r="766" spans="1:20">
      <c r="A766">
        <v>766</v>
      </c>
      <c r="B766">
        <v>0.45112781954887199</v>
      </c>
      <c r="C766">
        <v>0.45112781954887199</v>
      </c>
      <c r="D766">
        <f t="shared" si="61"/>
        <v>133.00000000000006</v>
      </c>
      <c r="K766" s="2"/>
      <c r="Q766">
        <v>157.00000000000017</v>
      </c>
      <c r="R766" s="12">
        <f t="shared" si="62"/>
        <v>0.25174825174825055</v>
      </c>
      <c r="S766" s="17">
        <f t="shared" si="63"/>
        <v>0.76222212238409859</v>
      </c>
      <c r="T766">
        <v>766</v>
      </c>
    </row>
    <row r="767" spans="1:20">
      <c r="A767">
        <v>767</v>
      </c>
      <c r="B767">
        <v>0.45112781954887199</v>
      </c>
      <c r="C767">
        <v>0.45112781954887199</v>
      </c>
      <c r="D767">
        <f t="shared" si="61"/>
        <v>133.00000000000006</v>
      </c>
      <c r="K767" s="2"/>
      <c r="Q767">
        <v>157.00000000000017</v>
      </c>
      <c r="R767" s="12">
        <f t="shared" si="62"/>
        <v>0.25174825174825055</v>
      </c>
      <c r="S767" s="17">
        <f t="shared" si="63"/>
        <v>0.76222212238409859</v>
      </c>
      <c r="T767">
        <v>767</v>
      </c>
    </row>
    <row r="768" spans="1:20">
      <c r="A768">
        <v>768</v>
      </c>
      <c r="B768">
        <v>0.45112781954887199</v>
      </c>
      <c r="C768">
        <v>0.45112781954887199</v>
      </c>
      <c r="D768">
        <f t="shared" si="61"/>
        <v>133.00000000000006</v>
      </c>
      <c r="K768" s="2"/>
      <c r="Q768">
        <v>157.00000000000017</v>
      </c>
      <c r="R768" s="12">
        <f t="shared" si="62"/>
        <v>0.25174825174825055</v>
      </c>
      <c r="S768" s="17">
        <f t="shared" si="63"/>
        <v>0.76222212238409859</v>
      </c>
      <c r="T768">
        <v>768</v>
      </c>
    </row>
    <row r="769" spans="1:20">
      <c r="A769">
        <v>769</v>
      </c>
      <c r="B769">
        <v>0.45112781954887199</v>
      </c>
      <c r="C769">
        <v>0.45112781954887199</v>
      </c>
      <c r="D769">
        <f t="shared" si="61"/>
        <v>133.00000000000006</v>
      </c>
      <c r="K769" s="2"/>
      <c r="Q769">
        <v>157.00000000000017</v>
      </c>
      <c r="R769" s="12">
        <f t="shared" si="62"/>
        <v>0.25174825174825055</v>
      </c>
      <c r="S769" s="17">
        <f t="shared" si="63"/>
        <v>0.76222212238409859</v>
      </c>
      <c r="T769">
        <v>769</v>
      </c>
    </row>
    <row r="770" spans="1:20">
      <c r="A770">
        <v>770</v>
      </c>
      <c r="B770">
        <v>0.45112781954887199</v>
      </c>
      <c r="C770">
        <v>0.45112781954887199</v>
      </c>
      <c r="D770">
        <f t="shared" ref="D770:D833" si="66">60/B770</f>
        <v>133.00000000000006</v>
      </c>
      <c r="K770" s="2"/>
      <c r="Q770">
        <v>158</v>
      </c>
      <c r="R770" s="12">
        <f t="shared" ref="R770:R833" si="67">1-((Q770-50)/(193-50))</f>
        <v>0.24475524475524479</v>
      </c>
      <c r="S770" s="17">
        <f t="shared" ref="S770:S833" si="68">1-((Q770-50)/(193-50))*($P$3)/0.7</f>
        <v>0.75999989922881017</v>
      </c>
      <c r="T770">
        <v>770</v>
      </c>
    </row>
    <row r="771" spans="1:20">
      <c r="A771">
        <v>771</v>
      </c>
      <c r="B771">
        <v>0.45112781954887199</v>
      </c>
      <c r="C771">
        <v>0.45112781954887199</v>
      </c>
      <c r="D771">
        <f t="shared" si="66"/>
        <v>133.00000000000006</v>
      </c>
      <c r="K771" s="2"/>
      <c r="Q771">
        <v>158</v>
      </c>
      <c r="R771" s="12">
        <f t="shared" si="67"/>
        <v>0.24475524475524479</v>
      </c>
      <c r="S771" s="17">
        <f t="shared" si="68"/>
        <v>0.75999989922881017</v>
      </c>
      <c r="T771">
        <v>771</v>
      </c>
    </row>
    <row r="772" spans="1:20">
      <c r="A772">
        <v>772</v>
      </c>
      <c r="B772">
        <v>0.45112781954887199</v>
      </c>
      <c r="C772">
        <v>0.45112781954887199</v>
      </c>
      <c r="D772">
        <f t="shared" si="66"/>
        <v>133.00000000000006</v>
      </c>
      <c r="K772" s="2"/>
      <c r="Q772">
        <v>158</v>
      </c>
      <c r="R772" s="12">
        <f t="shared" si="67"/>
        <v>0.24475524475524479</v>
      </c>
      <c r="S772" s="17">
        <f t="shared" si="68"/>
        <v>0.75999989922881017</v>
      </c>
      <c r="T772">
        <v>772</v>
      </c>
    </row>
    <row r="773" spans="1:20">
      <c r="A773">
        <v>773</v>
      </c>
      <c r="B773">
        <v>0.45112781954887199</v>
      </c>
      <c r="C773">
        <v>0.45112781954887199</v>
      </c>
      <c r="D773">
        <f t="shared" si="66"/>
        <v>133.00000000000006</v>
      </c>
      <c r="K773" s="2"/>
      <c r="Q773">
        <v>158</v>
      </c>
      <c r="R773" s="12">
        <f t="shared" si="67"/>
        <v>0.24475524475524479</v>
      </c>
      <c r="S773" s="17">
        <f t="shared" si="68"/>
        <v>0.75999989922881017</v>
      </c>
      <c r="T773">
        <v>773</v>
      </c>
    </row>
    <row r="774" spans="1:20">
      <c r="A774">
        <v>774</v>
      </c>
      <c r="B774">
        <v>0.45112781954887199</v>
      </c>
      <c r="C774">
        <v>0.45112781954887199</v>
      </c>
      <c r="D774">
        <f t="shared" si="66"/>
        <v>133.00000000000006</v>
      </c>
      <c r="K774" s="2"/>
      <c r="Q774">
        <v>158</v>
      </c>
      <c r="R774" s="12">
        <f t="shared" si="67"/>
        <v>0.24475524475524479</v>
      </c>
      <c r="S774" s="17">
        <f t="shared" si="68"/>
        <v>0.75999989922881017</v>
      </c>
      <c r="T774">
        <v>774</v>
      </c>
    </row>
    <row r="775" spans="1:20">
      <c r="A775">
        <v>775</v>
      </c>
      <c r="B775">
        <v>0.45112781954887199</v>
      </c>
      <c r="C775">
        <v>0.44776119402984998</v>
      </c>
      <c r="D775">
        <f t="shared" si="66"/>
        <v>133.00000000000006</v>
      </c>
      <c r="K775" s="2"/>
      <c r="Q775">
        <v>158</v>
      </c>
      <c r="R775" s="12">
        <f t="shared" si="67"/>
        <v>0.24475524475524479</v>
      </c>
      <c r="S775" s="17">
        <f t="shared" si="68"/>
        <v>0.75999989922881017</v>
      </c>
      <c r="T775">
        <v>775</v>
      </c>
    </row>
    <row r="776" spans="1:20">
      <c r="A776">
        <v>776</v>
      </c>
      <c r="B776">
        <v>0.44776119402984998</v>
      </c>
      <c r="C776">
        <v>0.44444444444444398</v>
      </c>
      <c r="D776">
        <f t="shared" si="66"/>
        <v>134.00000000000023</v>
      </c>
      <c r="K776" s="2"/>
      <c r="Q776">
        <v>158</v>
      </c>
      <c r="R776" s="12">
        <f t="shared" si="67"/>
        <v>0.24475524475524479</v>
      </c>
      <c r="S776" s="17">
        <f t="shared" si="68"/>
        <v>0.75999989922881017</v>
      </c>
      <c r="T776">
        <v>776</v>
      </c>
    </row>
    <row r="777" spans="1:20">
      <c r="A777">
        <v>777</v>
      </c>
      <c r="B777">
        <v>0.44444444444444398</v>
      </c>
      <c r="C777">
        <v>0.44444444444444398</v>
      </c>
      <c r="D777">
        <f t="shared" si="66"/>
        <v>135.00000000000014</v>
      </c>
      <c r="K777" s="2"/>
      <c r="Q777">
        <v>158</v>
      </c>
      <c r="R777" s="12">
        <f t="shared" si="67"/>
        <v>0.24475524475524479</v>
      </c>
      <c r="S777" s="17">
        <f t="shared" si="68"/>
        <v>0.75999989922881017</v>
      </c>
      <c r="T777">
        <v>777</v>
      </c>
    </row>
    <row r="778" spans="1:20">
      <c r="A778">
        <v>778</v>
      </c>
      <c r="B778">
        <v>0.44444444444444398</v>
      </c>
      <c r="C778">
        <v>0.44444444444444398</v>
      </c>
      <c r="D778">
        <f t="shared" si="66"/>
        <v>135.00000000000014</v>
      </c>
      <c r="K778" s="2"/>
      <c r="Q778">
        <v>158</v>
      </c>
      <c r="R778" s="12">
        <f t="shared" si="67"/>
        <v>0.24475524475524479</v>
      </c>
      <c r="S778" s="17">
        <f t="shared" si="68"/>
        <v>0.75999989922881017</v>
      </c>
      <c r="T778">
        <v>778</v>
      </c>
    </row>
    <row r="779" spans="1:20">
      <c r="A779">
        <v>779</v>
      </c>
      <c r="B779">
        <v>0.44444444444444398</v>
      </c>
      <c r="C779">
        <v>0.44444444444444398</v>
      </c>
      <c r="D779">
        <f t="shared" si="66"/>
        <v>135.00000000000014</v>
      </c>
      <c r="K779" s="2"/>
      <c r="Q779">
        <v>158</v>
      </c>
      <c r="R779" s="12">
        <f t="shared" si="67"/>
        <v>0.24475524475524479</v>
      </c>
      <c r="S779" s="17">
        <f t="shared" si="68"/>
        <v>0.75999989922881017</v>
      </c>
      <c r="T779">
        <v>779</v>
      </c>
    </row>
    <row r="780" spans="1:20">
      <c r="A780">
        <v>780</v>
      </c>
      <c r="B780">
        <v>0.44444444444444398</v>
      </c>
      <c r="C780">
        <v>0.44444444444444398</v>
      </c>
      <c r="D780">
        <f t="shared" si="66"/>
        <v>135.00000000000014</v>
      </c>
      <c r="K780" s="2"/>
      <c r="Q780">
        <v>158</v>
      </c>
      <c r="R780" s="12">
        <f t="shared" si="67"/>
        <v>0.24475524475524479</v>
      </c>
      <c r="S780" s="17">
        <f t="shared" si="68"/>
        <v>0.75999989922881017</v>
      </c>
      <c r="T780">
        <v>780</v>
      </c>
    </row>
    <row r="781" spans="1:20">
      <c r="A781">
        <v>781</v>
      </c>
      <c r="B781">
        <v>0.44444444444444398</v>
      </c>
      <c r="C781">
        <v>0.44444444444444398</v>
      </c>
      <c r="D781">
        <f t="shared" si="66"/>
        <v>135.00000000000014</v>
      </c>
      <c r="K781" s="2"/>
      <c r="Q781">
        <v>158</v>
      </c>
      <c r="R781" s="12">
        <f t="shared" si="67"/>
        <v>0.24475524475524479</v>
      </c>
      <c r="S781" s="17">
        <f t="shared" si="68"/>
        <v>0.75999989922881017</v>
      </c>
      <c r="T781">
        <v>781</v>
      </c>
    </row>
    <row r="782" spans="1:20">
      <c r="A782">
        <v>782</v>
      </c>
      <c r="B782">
        <v>0.44444444444444398</v>
      </c>
      <c r="C782">
        <v>0.441176470588235</v>
      </c>
      <c r="D782">
        <f t="shared" si="66"/>
        <v>135.00000000000014</v>
      </c>
      <c r="K782" s="2"/>
      <c r="Q782">
        <v>158</v>
      </c>
      <c r="R782" s="12">
        <f t="shared" si="67"/>
        <v>0.24475524475524479</v>
      </c>
      <c r="S782" s="17">
        <f t="shared" si="68"/>
        <v>0.75999989922881017</v>
      </c>
      <c r="T782">
        <v>782</v>
      </c>
    </row>
    <row r="783" spans="1:20">
      <c r="A783">
        <v>783</v>
      </c>
      <c r="B783">
        <v>0.441176470588235</v>
      </c>
      <c r="C783">
        <v>0.441176470588235</v>
      </c>
      <c r="D783">
        <f t="shared" si="66"/>
        <v>136.00000000000009</v>
      </c>
      <c r="K783" s="2"/>
      <c r="Q783">
        <v>158</v>
      </c>
      <c r="R783" s="12">
        <f t="shared" si="67"/>
        <v>0.24475524475524479</v>
      </c>
      <c r="S783" s="17">
        <f t="shared" si="68"/>
        <v>0.75999989922881017</v>
      </c>
      <c r="T783">
        <v>783</v>
      </c>
    </row>
    <row r="784" spans="1:20">
      <c r="A784">
        <v>784</v>
      </c>
      <c r="B784">
        <v>0.441176470588235</v>
      </c>
      <c r="C784">
        <v>0.441176470588235</v>
      </c>
      <c r="D784">
        <f t="shared" si="66"/>
        <v>136.00000000000009</v>
      </c>
      <c r="K784" s="2"/>
      <c r="Q784">
        <v>158</v>
      </c>
      <c r="R784" s="12">
        <f t="shared" si="67"/>
        <v>0.24475524475524479</v>
      </c>
      <c r="S784" s="17">
        <f t="shared" si="68"/>
        <v>0.75999989922881017</v>
      </c>
      <c r="T784">
        <v>784</v>
      </c>
    </row>
    <row r="785" spans="1:20">
      <c r="A785">
        <v>785</v>
      </c>
      <c r="B785">
        <v>0.441176470588235</v>
      </c>
      <c r="C785">
        <v>0.441176470588235</v>
      </c>
      <c r="D785">
        <f t="shared" si="66"/>
        <v>136.00000000000009</v>
      </c>
      <c r="K785" s="2"/>
      <c r="Q785">
        <v>158</v>
      </c>
      <c r="R785" s="12">
        <f t="shared" si="67"/>
        <v>0.24475524475524479</v>
      </c>
      <c r="S785" s="17">
        <f t="shared" si="68"/>
        <v>0.75999989922881017</v>
      </c>
      <c r="T785">
        <v>785</v>
      </c>
    </row>
    <row r="786" spans="1:20">
      <c r="A786">
        <v>786</v>
      </c>
      <c r="B786">
        <v>0.441176470588235</v>
      </c>
      <c r="C786">
        <v>0.441176470588235</v>
      </c>
      <c r="D786">
        <f t="shared" si="66"/>
        <v>136.00000000000009</v>
      </c>
      <c r="K786" s="2"/>
      <c r="Q786">
        <v>158</v>
      </c>
      <c r="R786" s="12">
        <f t="shared" si="67"/>
        <v>0.24475524475524479</v>
      </c>
      <c r="S786" s="17">
        <f t="shared" si="68"/>
        <v>0.75999989922881017</v>
      </c>
      <c r="T786">
        <v>786</v>
      </c>
    </row>
    <row r="787" spans="1:20">
      <c r="A787">
        <v>787</v>
      </c>
      <c r="B787">
        <v>0.441176470588235</v>
      </c>
      <c r="C787">
        <v>0.441176470588235</v>
      </c>
      <c r="D787">
        <f t="shared" si="66"/>
        <v>136.00000000000009</v>
      </c>
      <c r="K787" s="2"/>
      <c r="Q787">
        <v>158</v>
      </c>
      <c r="R787" s="12">
        <f t="shared" si="67"/>
        <v>0.24475524475524479</v>
      </c>
      <c r="S787" s="17">
        <f t="shared" si="68"/>
        <v>0.75999989922881017</v>
      </c>
      <c r="T787">
        <v>787</v>
      </c>
    </row>
    <row r="788" spans="1:20">
      <c r="A788">
        <v>788</v>
      </c>
      <c r="B788">
        <v>0.441176470588235</v>
      </c>
      <c r="C788">
        <v>0.441176470588235</v>
      </c>
      <c r="D788">
        <f t="shared" si="66"/>
        <v>136.00000000000009</v>
      </c>
      <c r="K788" s="2"/>
      <c r="Q788">
        <v>158</v>
      </c>
      <c r="R788" s="12">
        <f t="shared" si="67"/>
        <v>0.24475524475524479</v>
      </c>
      <c r="S788" s="17">
        <f t="shared" si="68"/>
        <v>0.75999989922881017</v>
      </c>
      <c r="T788">
        <v>788</v>
      </c>
    </row>
    <row r="789" spans="1:20">
      <c r="A789">
        <v>789</v>
      </c>
      <c r="B789">
        <v>0.441176470588235</v>
      </c>
      <c r="C789">
        <v>0.43795620437956201</v>
      </c>
      <c r="D789">
        <f t="shared" si="66"/>
        <v>136.00000000000009</v>
      </c>
      <c r="K789" s="2"/>
      <c r="Q789">
        <v>158</v>
      </c>
      <c r="R789" s="12">
        <f t="shared" si="67"/>
        <v>0.24475524475524479</v>
      </c>
      <c r="S789" s="17">
        <f t="shared" si="68"/>
        <v>0.75999989922881017</v>
      </c>
      <c r="T789">
        <v>789</v>
      </c>
    </row>
    <row r="790" spans="1:20">
      <c r="A790">
        <v>790</v>
      </c>
      <c r="B790">
        <v>0.43795620437956201</v>
      </c>
      <c r="C790">
        <v>0.43795620437956201</v>
      </c>
      <c r="D790">
        <f t="shared" si="66"/>
        <v>137</v>
      </c>
      <c r="K790" s="2"/>
      <c r="Q790">
        <v>158</v>
      </c>
      <c r="R790" s="12">
        <f t="shared" si="67"/>
        <v>0.24475524475524479</v>
      </c>
      <c r="S790" s="17">
        <f t="shared" si="68"/>
        <v>0.75999989922881017</v>
      </c>
      <c r="T790">
        <v>790</v>
      </c>
    </row>
    <row r="791" spans="1:20">
      <c r="A791">
        <v>791</v>
      </c>
      <c r="B791">
        <v>0.43795620437956201</v>
      </c>
      <c r="C791">
        <v>0.43795620437956201</v>
      </c>
      <c r="D791">
        <f t="shared" si="66"/>
        <v>137</v>
      </c>
      <c r="K791" s="2"/>
      <c r="Q791">
        <v>158</v>
      </c>
      <c r="R791" s="12">
        <f t="shared" si="67"/>
        <v>0.24475524475524479</v>
      </c>
      <c r="S791" s="17">
        <f t="shared" si="68"/>
        <v>0.75999989922881017</v>
      </c>
      <c r="T791">
        <v>791</v>
      </c>
    </row>
    <row r="792" spans="1:20">
      <c r="A792">
        <v>792</v>
      </c>
      <c r="B792">
        <v>0.43795620437956201</v>
      </c>
      <c r="C792">
        <v>0.43795620437956201</v>
      </c>
      <c r="D792">
        <f t="shared" si="66"/>
        <v>137</v>
      </c>
      <c r="K792" s="2"/>
      <c r="Q792">
        <v>158</v>
      </c>
      <c r="R792" s="12">
        <f t="shared" si="67"/>
        <v>0.24475524475524479</v>
      </c>
      <c r="S792" s="17">
        <f t="shared" si="68"/>
        <v>0.75999989922881017</v>
      </c>
      <c r="T792">
        <v>792</v>
      </c>
    </row>
    <row r="793" spans="1:20">
      <c r="A793">
        <v>793</v>
      </c>
      <c r="B793">
        <v>0.43795620437956201</v>
      </c>
      <c r="C793">
        <v>0.43795620437956201</v>
      </c>
      <c r="D793">
        <f t="shared" si="66"/>
        <v>137</v>
      </c>
      <c r="K793" s="2"/>
      <c r="Q793">
        <v>158</v>
      </c>
      <c r="R793" s="12">
        <f t="shared" si="67"/>
        <v>0.24475524475524479</v>
      </c>
      <c r="S793" s="17">
        <f t="shared" si="68"/>
        <v>0.75999989922881017</v>
      </c>
      <c r="T793">
        <v>793</v>
      </c>
    </row>
    <row r="794" spans="1:20">
      <c r="A794">
        <v>794</v>
      </c>
      <c r="B794">
        <v>0.43795620437956201</v>
      </c>
      <c r="C794">
        <v>0.43795620437956201</v>
      </c>
      <c r="D794">
        <f t="shared" si="66"/>
        <v>137</v>
      </c>
      <c r="K794" s="2"/>
      <c r="Q794">
        <v>158</v>
      </c>
      <c r="R794" s="12">
        <f t="shared" si="67"/>
        <v>0.24475524475524479</v>
      </c>
      <c r="S794" s="17">
        <f t="shared" si="68"/>
        <v>0.75999989922881017</v>
      </c>
      <c r="T794">
        <v>794</v>
      </c>
    </row>
    <row r="795" spans="1:20">
      <c r="A795">
        <v>795</v>
      </c>
      <c r="B795">
        <v>0.43795620437956201</v>
      </c>
      <c r="C795">
        <v>0.43795620437956201</v>
      </c>
      <c r="D795">
        <f t="shared" si="66"/>
        <v>137</v>
      </c>
      <c r="K795" s="2"/>
      <c r="Q795">
        <v>158</v>
      </c>
      <c r="R795" s="12">
        <f t="shared" si="67"/>
        <v>0.24475524475524479</v>
      </c>
      <c r="S795" s="17">
        <f t="shared" si="68"/>
        <v>0.75999989922881017</v>
      </c>
      <c r="T795">
        <v>795</v>
      </c>
    </row>
    <row r="796" spans="1:20">
      <c r="A796">
        <v>796</v>
      </c>
      <c r="B796">
        <v>0.43795620437956201</v>
      </c>
      <c r="C796">
        <v>0.43795620437956201</v>
      </c>
      <c r="D796">
        <f t="shared" si="66"/>
        <v>137</v>
      </c>
      <c r="K796" s="2"/>
      <c r="Q796">
        <v>158</v>
      </c>
      <c r="R796" s="12">
        <f t="shared" si="67"/>
        <v>0.24475524475524479</v>
      </c>
      <c r="S796" s="17">
        <f t="shared" si="68"/>
        <v>0.75999989922881017</v>
      </c>
      <c r="T796">
        <v>796</v>
      </c>
    </row>
    <row r="797" spans="1:20">
      <c r="A797">
        <v>797</v>
      </c>
      <c r="B797">
        <v>0.43795620437956201</v>
      </c>
      <c r="C797">
        <v>0.43795620437956201</v>
      </c>
      <c r="D797">
        <f t="shared" si="66"/>
        <v>137</v>
      </c>
      <c r="K797" s="2"/>
      <c r="Q797">
        <v>159.00000000000031</v>
      </c>
      <c r="R797" s="12">
        <f t="shared" si="67"/>
        <v>0.2377622377622356</v>
      </c>
      <c r="S797" s="17">
        <f t="shared" si="68"/>
        <v>0.75777767607352065</v>
      </c>
      <c r="T797">
        <v>797</v>
      </c>
    </row>
    <row r="798" spans="1:20">
      <c r="A798">
        <v>798</v>
      </c>
      <c r="B798">
        <v>0.43795620437956201</v>
      </c>
      <c r="C798">
        <v>0.43795620437956201</v>
      </c>
      <c r="D798">
        <f t="shared" si="66"/>
        <v>137</v>
      </c>
      <c r="K798" s="2"/>
      <c r="Q798">
        <v>159.00000000000031</v>
      </c>
      <c r="R798" s="12">
        <f t="shared" si="67"/>
        <v>0.2377622377622356</v>
      </c>
      <c r="S798" s="17">
        <f t="shared" si="68"/>
        <v>0.75777767607352065</v>
      </c>
      <c r="T798">
        <v>798</v>
      </c>
    </row>
    <row r="799" spans="1:20">
      <c r="A799">
        <v>799</v>
      </c>
      <c r="B799">
        <v>0.43795620437956201</v>
      </c>
      <c r="C799">
        <v>0.43795620437956201</v>
      </c>
      <c r="D799">
        <f t="shared" si="66"/>
        <v>137</v>
      </c>
      <c r="K799" s="2"/>
      <c r="Q799">
        <v>159.00000000000031</v>
      </c>
      <c r="R799" s="12">
        <f t="shared" si="67"/>
        <v>0.2377622377622356</v>
      </c>
      <c r="S799" s="17">
        <f t="shared" si="68"/>
        <v>0.75777767607352065</v>
      </c>
      <c r="T799">
        <v>799</v>
      </c>
    </row>
    <row r="800" spans="1:20">
      <c r="A800">
        <v>800</v>
      </c>
      <c r="B800">
        <v>0.43795620437956201</v>
      </c>
      <c r="C800">
        <v>0.43795620437956201</v>
      </c>
      <c r="D800">
        <f t="shared" si="66"/>
        <v>137</v>
      </c>
      <c r="K800" s="2"/>
      <c r="Q800">
        <v>159.00000000000031</v>
      </c>
      <c r="R800" s="12">
        <f t="shared" si="67"/>
        <v>0.2377622377622356</v>
      </c>
      <c r="S800" s="17">
        <f t="shared" si="68"/>
        <v>0.75777767607352065</v>
      </c>
      <c r="T800">
        <v>800</v>
      </c>
    </row>
    <row r="801" spans="1:20">
      <c r="A801">
        <v>801</v>
      </c>
      <c r="B801">
        <v>0.43795620437956201</v>
      </c>
      <c r="C801">
        <v>0.43795620437956201</v>
      </c>
      <c r="D801">
        <f t="shared" si="66"/>
        <v>137</v>
      </c>
      <c r="K801" s="2"/>
      <c r="Q801">
        <v>159.00000000000031</v>
      </c>
      <c r="R801" s="12">
        <f t="shared" si="67"/>
        <v>0.2377622377622356</v>
      </c>
      <c r="S801" s="17">
        <f t="shared" si="68"/>
        <v>0.75777767607352065</v>
      </c>
      <c r="T801">
        <v>801</v>
      </c>
    </row>
    <row r="802" spans="1:20">
      <c r="A802">
        <v>802</v>
      </c>
      <c r="B802">
        <v>0.43795620437956201</v>
      </c>
      <c r="C802">
        <v>0.43795620437956201</v>
      </c>
      <c r="D802">
        <f t="shared" si="66"/>
        <v>137</v>
      </c>
      <c r="K802" s="2"/>
      <c r="Q802">
        <v>159.00000000000031</v>
      </c>
      <c r="R802" s="12">
        <f t="shared" si="67"/>
        <v>0.2377622377622356</v>
      </c>
      <c r="S802" s="17">
        <f t="shared" si="68"/>
        <v>0.75777767607352065</v>
      </c>
      <c r="T802">
        <v>802</v>
      </c>
    </row>
    <row r="803" spans="1:20">
      <c r="A803">
        <v>803</v>
      </c>
      <c r="B803">
        <v>0.43795620437956201</v>
      </c>
      <c r="C803">
        <v>0.43795620437956201</v>
      </c>
      <c r="D803">
        <f t="shared" si="66"/>
        <v>137</v>
      </c>
      <c r="K803" s="2"/>
      <c r="Q803">
        <v>159.00000000000031</v>
      </c>
      <c r="R803" s="12">
        <f t="shared" si="67"/>
        <v>0.2377622377622356</v>
      </c>
      <c r="S803" s="17">
        <f t="shared" si="68"/>
        <v>0.75777767607352065</v>
      </c>
      <c r="T803">
        <v>803</v>
      </c>
    </row>
    <row r="804" spans="1:20">
      <c r="A804">
        <v>804</v>
      </c>
      <c r="B804">
        <v>0.43795620437956201</v>
      </c>
      <c r="C804">
        <v>0.43795620437956201</v>
      </c>
      <c r="D804">
        <f t="shared" si="66"/>
        <v>137</v>
      </c>
      <c r="K804" s="2"/>
      <c r="Q804">
        <v>159.00000000000031</v>
      </c>
      <c r="R804" s="12">
        <f t="shared" si="67"/>
        <v>0.2377622377622356</v>
      </c>
      <c r="S804" s="17">
        <f t="shared" si="68"/>
        <v>0.75777767607352065</v>
      </c>
      <c r="T804">
        <v>804</v>
      </c>
    </row>
    <row r="805" spans="1:20">
      <c r="A805">
        <v>805</v>
      </c>
      <c r="B805">
        <v>0.43795620437956201</v>
      </c>
      <c r="C805">
        <v>0.43795620437956201</v>
      </c>
      <c r="D805">
        <f t="shared" si="66"/>
        <v>137</v>
      </c>
      <c r="K805" s="2"/>
      <c r="Q805">
        <v>159.00000000000031</v>
      </c>
      <c r="R805" s="12">
        <f t="shared" si="67"/>
        <v>0.2377622377622356</v>
      </c>
      <c r="S805" s="17">
        <f t="shared" si="68"/>
        <v>0.75777767607352065</v>
      </c>
      <c r="T805">
        <v>805</v>
      </c>
    </row>
    <row r="806" spans="1:20">
      <c r="A806">
        <v>806</v>
      </c>
      <c r="B806">
        <v>0.43795620437956201</v>
      </c>
      <c r="C806">
        <v>0.43795620437956201</v>
      </c>
      <c r="D806">
        <f t="shared" si="66"/>
        <v>137</v>
      </c>
      <c r="K806" s="2"/>
      <c r="Q806">
        <v>159.00000000000031</v>
      </c>
      <c r="R806" s="12">
        <f t="shared" si="67"/>
        <v>0.2377622377622356</v>
      </c>
      <c r="S806" s="17">
        <f t="shared" si="68"/>
        <v>0.75777767607352065</v>
      </c>
      <c r="T806">
        <v>806</v>
      </c>
    </row>
    <row r="807" spans="1:20">
      <c r="A807">
        <v>807</v>
      </c>
      <c r="B807">
        <v>0.43795620437956201</v>
      </c>
      <c r="C807">
        <v>0.43795620437956201</v>
      </c>
      <c r="D807">
        <f t="shared" si="66"/>
        <v>137</v>
      </c>
      <c r="K807" s="2"/>
      <c r="Q807">
        <v>159.00000000000031</v>
      </c>
      <c r="R807" s="12">
        <f t="shared" si="67"/>
        <v>0.2377622377622356</v>
      </c>
      <c r="S807" s="17">
        <f t="shared" si="68"/>
        <v>0.75777767607352065</v>
      </c>
      <c r="T807">
        <v>807</v>
      </c>
    </row>
    <row r="808" spans="1:20">
      <c r="A808">
        <v>808</v>
      </c>
      <c r="B808">
        <v>0.43795620437956201</v>
      </c>
      <c r="C808">
        <v>0.43795620437956201</v>
      </c>
      <c r="D808">
        <f t="shared" si="66"/>
        <v>137</v>
      </c>
      <c r="K808" s="2"/>
      <c r="Q808">
        <v>159.00000000000031</v>
      </c>
      <c r="R808" s="12">
        <f t="shared" si="67"/>
        <v>0.2377622377622356</v>
      </c>
      <c r="S808" s="17">
        <f t="shared" si="68"/>
        <v>0.75777767607352065</v>
      </c>
      <c r="T808">
        <v>808</v>
      </c>
    </row>
    <row r="809" spans="1:20">
      <c r="A809">
        <v>809</v>
      </c>
      <c r="B809">
        <v>0.43795620437956201</v>
      </c>
      <c r="C809">
        <v>0.43795620437956201</v>
      </c>
      <c r="D809">
        <f t="shared" si="66"/>
        <v>137</v>
      </c>
      <c r="K809" s="2"/>
      <c r="Q809">
        <v>159.00000000000031</v>
      </c>
      <c r="R809" s="12">
        <f t="shared" si="67"/>
        <v>0.2377622377622356</v>
      </c>
      <c r="S809" s="17">
        <f t="shared" si="68"/>
        <v>0.75777767607352065</v>
      </c>
      <c r="T809">
        <v>809</v>
      </c>
    </row>
    <row r="810" spans="1:20">
      <c r="A810">
        <v>810</v>
      </c>
      <c r="B810">
        <v>0.43795620437956201</v>
      </c>
      <c r="C810">
        <v>0.43795620437956201</v>
      </c>
      <c r="D810">
        <f t="shared" si="66"/>
        <v>137</v>
      </c>
      <c r="K810" s="2"/>
      <c r="Q810">
        <v>159.00000000000031</v>
      </c>
      <c r="R810" s="12">
        <f t="shared" si="67"/>
        <v>0.2377622377622356</v>
      </c>
      <c r="S810" s="17">
        <f t="shared" si="68"/>
        <v>0.75777767607352065</v>
      </c>
      <c r="T810">
        <v>810</v>
      </c>
    </row>
    <row r="811" spans="1:20">
      <c r="A811">
        <v>811</v>
      </c>
      <c r="B811">
        <v>0.43795620437956201</v>
      </c>
      <c r="C811">
        <v>0.441176470588235</v>
      </c>
      <c r="D811">
        <f t="shared" si="66"/>
        <v>137</v>
      </c>
      <c r="K811" s="2"/>
      <c r="Q811">
        <v>159.00000000000031</v>
      </c>
      <c r="R811" s="12">
        <f t="shared" si="67"/>
        <v>0.2377622377622356</v>
      </c>
      <c r="S811" s="17">
        <f t="shared" si="68"/>
        <v>0.75777767607352065</v>
      </c>
      <c r="T811">
        <v>811</v>
      </c>
    </row>
    <row r="812" spans="1:20">
      <c r="A812">
        <v>812</v>
      </c>
      <c r="B812">
        <v>0.441176470588235</v>
      </c>
      <c r="C812">
        <v>0.441176470588235</v>
      </c>
      <c r="D812">
        <f t="shared" si="66"/>
        <v>136.00000000000009</v>
      </c>
      <c r="K812" s="2"/>
      <c r="Q812">
        <v>159.00000000000031</v>
      </c>
      <c r="R812" s="12">
        <f t="shared" si="67"/>
        <v>0.2377622377622356</v>
      </c>
      <c r="S812" s="17">
        <f t="shared" si="68"/>
        <v>0.75777767607352065</v>
      </c>
      <c r="T812">
        <v>812</v>
      </c>
    </row>
    <row r="813" spans="1:20">
      <c r="A813">
        <v>813</v>
      </c>
      <c r="B813">
        <v>0.441176470588235</v>
      </c>
      <c r="C813">
        <v>0.441176470588235</v>
      </c>
      <c r="D813">
        <f t="shared" si="66"/>
        <v>136.00000000000009</v>
      </c>
      <c r="K813" s="2"/>
      <c r="Q813">
        <v>159.00000000000031</v>
      </c>
      <c r="R813" s="12">
        <f t="shared" si="67"/>
        <v>0.2377622377622356</v>
      </c>
      <c r="S813" s="17">
        <f t="shared" si="68"/>
        <v>0.75777767607352065</v>
      </c>
      <c r="T813">
        <v>813</v>
      </c>
    </row>
    <row r="814" spans="1:20">
      <c r="A814">
        <v>814</v>
      </c>
      <c r="B814">
        <v>0.441176470588235</v>
      </c>
      <c r="C814">
        <v>0.441176470588235</v>
      </c>
      <c r="D814">
        <f t="shared" si="66"/>
        <v>136.00000000000009</v>
      </c>
      <c r="K814" s="2"/>
      <c r="Q814">
        <v>159.00000000000031</v>
      </c>
      <c r="R814" s="12">
        <f t="shared" si="67"/>
        <v>0.2377622377622356</v>
      </c>
      <c r="S814" s="17">
        <f t="shared" si="68"/>
        <v>0.75777767607352065</v>
      </c>
      <c r="T814">
        <v>814</v>
      </c>
    </row>
    <row r="815" spans="1:20">
      <c r="A815">
        <v>815</v>
      </c>
      <c r="B815">
        <v>0.441176470588235</v>
      </c>
      <c r="C815">
        <v>0.441176470588235</v>
      </c>
      <c r="D815">
        <f t="shared" si="66"/>
        <v>136.00000000000009</v>
      </c>
      <c r="K815" s="2"/>
      <c r="Q815">
        <v>159.00000000000031</v>
      </c>
      <c r="R815" s="12">
        <f t="shared" si="67"/>
        <v>0.2377622377622356</v>
      </c>
      <c r="S815" s="17">
        <f t="shared" si="68"/>
        <v>0.75777767607352065</v>
      </c>
      <c r="T815">
        <v>815</v>
      </c>
    </row>
    <row r="816" spans="1:20">
      <c r="A816">
        <v>816</v>
      </c>
      <c r="B816">
        <v>0.441176470588235</v>
      </c>
      <c r="C816">
        <v>0.441176470588235</v>
      </c>
      <c r="D816">
        <f t="shared" si="66"/>
        <v>136.00000000000009</v>
      </c>
      <c r="K816" s="2"/>
      <c r="Q816">
        <v>159.00000000000031</v>
      </c>
      <c r="R816" s="12">
        <f t="shared" si="67"/>
        <v>0.2377622377622356</v>
      </c>
      <c r="S816" s="17">
        <f t="shared" si="68"/>
        <v>0.75777767607352065</v>
      </c>
      <c r="T816">
        <v>816</v>
      </c>
    </row>
    <row r="817" spans="1:20">
      <c r="A817">
        <v>817</v>
      </c>
      <c r="B817">
        <v>0.441176470588235</v>
      </c>
      <c r="C817">
        <v>0.441176470588235</v>
      </c>
      <c r="D817">
        <f t="shared" si="66"/>
        <v>136.00000000000009</v>
      </c>
      <c r="K817" s="2"/>
      <c r="Q817">
        <v>159.00000000000031</v>
      </c>
      <c r="R817" s="12">
        <f t="shared" si="67"/>
        <v>0.2377622377622356</v>
      </c>
      <c r="S817" s="17">
        <f t="shared" si="68"/>
        <v>0.75777767607352065</v>
      </c>
      <c r="T817">
        <v>817</v>
      </c>
    </row>
    <row r="818" spans="1:20">
      <c r="A818">
        <v>818</v>
      </c>
      <c r="B818">
        <v>0.441176470588235</v>
      </c>
      <c r="C818">
        <v>0.441176470588235</v>
      </c>
      <c r="D818">
        <f t="shared" si="66"/>
        <v>136.00000000000009</v>
      </c>
      <c r="K818" s="2"/>
      <c r="Q818">
        <v>159.00000000000031</v>
      </c>
      <c r="R818" s="12">
        <f t="shared" si="67"/>
        <v>0.2377622377622356</v>
      </c>
      <c r="S818" s="17">
        <f t="shared" si="68"/>
        <v>0.75777767607352065</v>
      </c>
      <c r="T818">
        <v>818</v>
      </c>
    </row>
    <row r="819" spans="1:20">
      <c r="A819">
        <v>819</v>
      </c>
      <c r="B819">
        <v>0.441176470588235</v>
      </c>
      <c r="C819">
        <v>0.441176470588235</v>
      </c>
      <c r="D819">
        <f t="shared" si="66"/>
        <v>136.00000000000009</v>
      </c>
      <c r="K819" s="2"/>
      <c r="Q819">
        <v>159.00000000000031</v>
      </c>
      <c r="R819" s="12">
        <f t="shared" si="67"/>
        <v>0.2377622377622356</v>
      </c>
      <c r="S819" s="17">
        <f t="shared" si="68"/>
        <v>0.75777767607352065</v>
      </c>
      <c r="T819">
        <v>819</v>
      </c>
    </row>
    <row r="820" spans="1:20">
      <c r="A820">
        <v>820</v>
      </c>
      <c r="B820">
        <v>0.441176470588235</v>
      </c>
      <c r="C820">
        <v>0.441176470588235</v>
      </c>
      <c r="D820">
        <f t="shared" si="66"/>
        <v>136.00000000000009</v>
      </c>
      <c r="K820" s="2"/>
      <c r="Q820">
        <v>158</v>
      </c>
      <c r="R820" s="12">
        <f t="shared" si="67"/>
        <v>0.24475524475524479</v>
      </c>
      <c r="S820" s="17">
        <f t="shared" si="68"/>
        <v>0.75999989922881017</v>
      </c>
      <c r="T820">
        <v>820</v>
      </c>
    </row>
    <row r="821" spans="1:20">
      <c r="A821">
        <v>821</v>
      </c>
      <c r="B821">
        <v>0.441176470588235</v>
      </c>
      <c r="C821">
        <v>0.441176470588235</v>
      </c>
      <c r="D821">
        <f t="shared" si="66"/>
        <v>136.00000000000009</v>
      </c>
      <c r="K821" s="2"/>
      <c r="Q821">
        <v>158</v>
      </c>
      <c r="R821" s="12">
        <f t="shared" si="67"/>
        <v>0.24475524475524479</v>
      </c>
      <c r="S821" s="17">
        <f t="shared" si="68"/>
        <v>0.75999989922881017</v>
      </c>
      <c r="T821">
        <v>821</v>
      </c>
    </row>
    <row r="822" spans="1:20">
      <c r="A822">
        <v>822</v>
      </c>
      <c r="B822">
        <v>0.441176470588235</v>
      </c>
      <c r="C822">
        <v>0.441176470588235</v>
      </c>
      <c r="D822">
        <f t="shared" si="66"/>
        <v>136.00000000000009</v>
      </c>
      <c r="K822" s="2"/>
      <c r="Q822">
        <v>158</v>
      </c>
      <c r="R822" s="12">
        <f t="shared" si="67"/>
        <v>0.24475524475524479</v>
      </c>
      <c r="S822" s="17">
        <f t="shared" si="68"/>
        <v>0.75999989922881017</v>
      </c>
      <c r="T822">
        <v>822</v>
      </c>
    </row>
    <row r="823" spans="1:20">
      <c r="A823">
        <v>823</v>
      </c>
      <c r="B823">
        <v>0.441176470588235</v>
      </c>
      <c r="C823">
        <v>0.441176470588235</v>
      </c>
      <c r="D823">
        <f t="shared" si="66"/>
        <v>136.00000000000009</v>
      </c>
      <c r="K823" s="2"/>
      <c r="Q823">
        <v>158</v>
      </c>
      <c r="R823" s="12">
        <f t="shared" si="67"/>
        <v>0.24475524475524479</v>
      </c>
      <c r="S823" s="17">
        <f t="shared" si="68"/>
        <v>0.75999989922881017</v>
      </c>
      <c r="T823">
        <v>823</v>
      </c>
    </row>
    <row r="824" spans="1:20">
      <c r="A824">
        <v>824</v>
      </c>
      <c r="B824">
        <v>0.441176470588235</v>
      </c>
      <c r="C824">
        <v>0.441176470588235</v>
      </c>
      <c r="D824">
        <f t="shared" si="66"/>
        <v>136.00000000000009</v>
      </c>
      <c r="K824" s="2"/>
      <c r="Q824">
        <v>158</v>
      </c>
      <c r="R824" s="12">
        <f t="shared" si="67"/>
        <v>0.24475524475524479</v>
      </c>
      <c r="S824" s="17">
        <f t="shared" si="68"/>
        <v>0.75999989922881017</v>
      </c>
      <c r="T824">
        <v>824</v>
      </c>
    </row>
    <row r="825" spans="1:20">
      <c r="A825">
        <v>825</v>
      </c>
      <c r="B825">
        <v>0.441176470588235</v>
      </c>
      <c r="C825">
        <v>0.441176470588235</v>
      </c>
      <c r="D825">
        <f t="shared" si="66"/>
        <v>136.00000000000009</v>
      </c>
      <c r="K825" s="2"/>
      <c r="Q825">
        <v>158</v>
      </c>
      <c r="R825" s="12">
        <f t="shared" si="67"/>
        <v>0.24475524475524479</v>
      </c>
      <c r="S825" s="17">
        <f t="shared" si="68"/>
        <v>0.75999989922881017</v>
      </c>
      <c r="T825">
        <v>825</v>
      </c>
    </row>
    <row r="826" spans="1:20">
      <c r="A826">
        <v>826</v>
      </c>
      <c r="B826">
        <v>0.441176470588235</v>
      </c>
      <c r="C826">
        <v>0.441176470588235</v>
      </c>
      <c r="D826">
        <f t="shared" si="66"/>
        <v>136.00000000000009</v>
      </c>
      <c r="K826" s="2"/>
      <c r="Q826">
        <v>158</v>
      </c>
      <c r="R826" s="12">
        <f t="shared" si="67"/>
        <v>0.24475524475524479</v>
      </c>
      <c r="S826" s="17">
        <f t="shared" si="68"/>
        <v>0.75999989922881017</v>
      </c>
      <c r="T826">
        <v>826</v>
      </c>
    </row>
    <row r="827" spans="1:20">
      <c r="A827">
        <v>827</v>
      </c>
      <c r="B827">
        <v>0.441176470588235</v>
      </c>
      <c r="C827">
        <v>0.441176470588235</v>
      </c>
      <c r="D827">
        <f t="shared" si="66"/>
        <v>136.00000000000009</v>
      </c>
      <c r="K827" s="2"/>
      <c r="Q827">
        <v>158</v>
      </c>
      <c r="R827" s="12">
        <f t="shared" si="67"/>
        <v>0.24475524475524479</v>
      </c>
      <c r="S827" s="17">
        <f t="shared" si="68"/>
        <v>0.75999989922881017</v>
      </c>
      <c r="T827">
        <v>827</v>
      </c>
    </row>
    <row r="828" spans="1:20">
      <c r="A828">
        <v>828</v>
      </c>
      <c r="B828">
        <v>0.441176470588235</v>
      </c>
      <c r="C828">
        <v>0.43795620437956201</v>
      </c>
      <c r="D828">
        <f t="shared" si="66"/>
        <v>136.00000000000009</v>
      </c>
      <c r="K828" s="2"/>
      <c r="Q828">
        <v>158</v>
      </c>
      <c r="R828" s="12">
        <f t="shared" si="67"/>
        <v>0.24475524475524479</v>
      </c>
      <c r="S828" s="17">
        <f t="shared" si="68"/>
        <v>0.75999989922881017</v>
      </c>
      <c r="T828">
        <v>828</v>
      </c>
    </row>
    <row r="829" spans="1:20">
      <c r="A829">
        <v>829</v>
      </c>
      <c r="B829">
        <v>0.43795620437956201</v>
      </c>
      <c r="C829">
        <v>0.43795620437956201</v>
      </c>
      <c r="D829">
        <f t="shared" si="66"/>
        <v>137</v>
      </c>
      <c r="K829" s="2"/>
      <c r="Q829">
        <v>158</v>
      </c>
      <c r="R829" s="12">
        <f t="shared" si="67"/>
        <v>0.24475524475524479</v>
      </c>
      <c r="S829" s="17">
        <f t="shared" si="68"/>
        <v>0.75999989922881017</v>
      </c>
      <c r="T829">
        <v>829</v>
      </c>
    </row>
    <row r="830" spans="1:20">
      <c r="A830">
        <v>830</v>
      </c>
      <c r="B830">
        <v>0.43795620437956201</v>
      </c>
      <c r="C830">
        <v>0.43795620437956201</v>
      </c>
      <c r="D830">
        <f t="shared" si="66"/>
        <v>137</v>
      </c>
      <c r="K830" s="2"/>
      <c r="Q830">
        <v>158</v>
      </c>
      <c r="R830" s="12">
        <f t="shared" si="67"/>
        <v>0.24475524475524479</v>
      </c>
      <c r="S830" s="17">
        <f t="shared" si="68"/>
        <v>0.75999989922881017</v>
      </c>
      <c r="T830">
        <v>830</v>
      </c>
    </row>
    <row r="831" spans="1:20">
      <c r="A831">
        <v>831</v>
      </c>
      <c r="B831">
        <v>0.43795620437956201</v>
      </c>
      <c r="C831">
        <v>0.43795620437956201</v>
      </c>
      <c r="D831">
        <f t="shared" si="66"/>
        <v>137</v>
      </c>
      <c r="K831" s="2"/>
      <c r="Q831">
        <v>158</v>
      </c>
      <c r="R831" s="12">
        <f t="shared" si="67"/>
        <v>0.24475524475524479</v>
      </c>
      <c r="S831" s="17">
        <f t="shared" si="68"/>
        <v>0.75999989922881017</v>
      </c>
      <c r="T831">
        <v>831</v>
      </c>
    </row>
    <row r="832" spans="1:20">
      <c r="A832">
        <v>832</v>
      </c>
      <c r="B832">
        <v>0.43795620437956201</v>
      </c>
      <c r="C832">
        <v>0.43795620437956201</v>
      </c>
      <c r="D832">
        <f t="shared" si="66"/>
        <v>137</v>
      </c>
      <c r="K832" s="2"/>
      <c r="Q832">
        <v>158</v>
      </c>
      <c r="R832" s="12">
        <f t="shared" si="67"/>
        <v>0.24475524475524479</v>
      </c>
      <c r="S832" s="17">
        <f t="shared" si="68"/>
        <v>0.75999989922881017</v>
      </c>
      <c r="T832">
        <v>832</v>
      </c>
    </row>
    <row r="833" spans="1:20">
      <c r="A833">
        <v>833</v>
      </c>
      <c r="B833">
        <v>0.43795620437956201</v>
      </c>
      <c r="C833">
        <v>0.43795620437956201</v>
      </c>
      <c r="D833">
        <f t="shared" si="66"/>
        <v>137</v>
      </c>
      <c r="K833" s="2"/>
      <c r="Q833">
        <v>158</v>
      </c>
      <c r="R833" s="12">
        <f t="shared" si="67"/>
        <v>0.24475524475524479</v>
      </c>
      <c r="S833" s="17">
        <f t="shared" si="68"/>
        <v>0.75999989922881017</v>
      </c>
      <c r="T833">
        <v>833</v>
      </c>
    </row>
    <row r="834" spans="1:20">
      <c r="A834">
        <v>834</v>
      </c>
      <c r="B834">
        <v>0.43795620437956201</v>
      </c>
      <c r="C834">
        <v>0.434782608695652</v>
      </c>
      <c r="D834">
        <f t="shared" ref="D834:D897" si="69">60/B834</f>
        <v>137</v>
      </c>
      <c r="K834" s="2"/>
      <c r="R834" s="12"/>
      <c r="S834" s="17"/>
    </row>
    <row r="835" spans="1:20">
      <c r="A835">
        <v>835</v>
      </c>
      <c r="B835">
        <v>0.434782608695652</v>
      </c>
      <c r="C835">
        <v>0.434782608695652</v>
      </c>
      <c r="D835">
        <f t="shared" si="69"/>
        <v>138.00000000000006</v>
      </c>
      <c r="K835" s="2"/>
      <c r="R835" s="12"/>
      <c r="S835" s="17"/>
    </row>
    <row r="836" spans="1:20">
      <c r="A836">
        <v>836</v>
      </c>
      <c r="B836">
        <v>0.434782608695652</v>
      </c>
      <c r="C836">
        <v>0.434782608695652</v>
      </c>
      <c r="D836">
        <f t="shared" si="69"/>
        <v>138.00000000000006</v>
      </c>
      <c r="K836" s="2"/>
      <c r="R836" s="12"/>
      <c r="S836" s="17"/>
    </row>
    <row r="837" spans="1:20">
      <c r="A837">
        <v>837</v>
      </c>
      <c r="B837">
        <v>0.434782608695652</v>
      </c>
      <c r="C837">
        <v>0.434782608695652</v>
      </c>
      <c r="D837">
        <f t="shared" si="69"/>
        <v>138.00000000000006</v>
      </c>
      <c r="K837" s="2"/>
      <c r="R837" s="12"/>
      <c r="S837" s="17"/>
    </row>
    <row r="838" spans="1:20">
      <c r="A838">
        <v>838</v>
      </c>
      <c r="B838">
        <v>0.434782608695652</v>
      </c>
      <c r="C838">
        <v>0.434782608695652</v>
      </c>
      <c r="D838">
        <f t="shared" si="69"/>
        <v>138.00000000000006</v>
      </c>
      <c r="K838" s="2"/>
      <c r="R838" s="12"/>
      <c r="S838" s="17"/>
    </row>
    <row r="839" spans="1:20">
      <c r="A839">
        <v>839</v>
      </c>
      <c r="B839">
        <v>0.434782608695652</v>
      </c>
      <c r="C839">
        <v>0.434782608695652</v>
      </c>
      <c r="D839">
        <f t="shared" si="69"/>
        <v>138.00000000000006</v>
      </c>
      <c r="K839" s="2"/>
      <c r="R839" s="12"/>
      <c r="S839" s="17"/>
    </row>
    <row r="840" spans="1:20">
      <c r="A840">
        <v>840</v>
      </c>
      <c r="B840">
        <v>0.434782608695652</v>
      </c>
      <c r="C840">
        <v>0.434782608695652</v>
      </c>
      <c r="D840">
        <f t="shared" si="69"/>
        <v>138.00000000000006</v>
      </c>
      <c r="K840" s="2"/>
      <c r="R840" s="12"/>
      <c r="S840" s="17"/>
    </row>
    <row r="841" spans="1:20">
      <c r="A841">
        <v>841</v>
      </c>
      <c r="B841">
        <v>0.434782608695652</v>
      </c>
      <c r="C841">
        <v>0.43165467625899201</v>
      </c>
      <c r="D841">
        <f t="shared" si="69"/>
        <v>138.00000000000006</v>
      </c>
      <c r="K841" s="2"/>
      <c r="R841" s="12"/>
      <c r="S841" s="17"/>
    </row>
    <row r="842" spans="1:20">
      <c r="A842">
        <v>842</v>
      </c>
      <c r="B842">
        <v>0.43165467625899201</v>
      </c>
      <c r="C842">
        <v>0.43165467625899201</v>
      </c>
      <c r="D842">
        <f t="shared" si="69"/>
        <v>139.00000000000026</v>
      </c>
      <c r="K842" s="2"/>
      <c r="R842" s="12"/>
      <c r="S842" s="17"/>
    </row>
    <row r="843" spans="1:20">
      <c r="A843">
        <v>843</v>
      </c>
      <c r="B843">
        <v>0.43165467625899201</v>
      </c>
      <c r="C843">
        <v>0.43165467625899201</v>
      </c>
      <c r="D843">
        <f t="shared" si="69"/>
        <v>139.00000000000026</v>
      </c>
      <c r="K843" s="2"/>
      <c r="R843" s="12"/>
      <c r="S843" s="17"/>
    </row>
    <row r="844" spans="1:20">
      <c r="A844">
        <v>844</v>
      </c>
      <c r="B844">
        <v>0.43165467625899201</v>
      </c>
      <c r="C844">
        <v>0.43165467625899201</v>
      </c>
      <c r="D844">
        <f t="shared" si="69"/>
        <v>139.00000000000026</v>
      </c>
      <c r="K844" s="2"/>
      <c r="R844" s="12"/>
      <c r="S844" s="17"/>
    </row>
    <row r="845" spans="1:20">
      <c r="A845">
        <v>845</v>
      </c>
      <c r="B845">
        <v>0.43165467625899201</v>
      </c>
      <c r="C845">
        <v>0.43165467625899201</v>
      </c>
      <c r="D845">
        <f t="shared" si="69"/>
        <v>139.00000000000026</v>
      </c>
      <c r="K845" s="2"/>
      <c r="R845" s="12"/>
      <c r="S845" s="17"/>
    </row>
    <row r="846" spans="1:20">
      <c r="A846">
        <v>846</v>
      </c>
      <c r="B846">
        <v>0.43165467625899201</v>
      </c>
      <c r="C846">
        <v>0.43165467625899201</v>
      </c>
      <c r="D846">
        <f t="shared" si="69"/>
        <v>139.00000000000026</v>
      </c>
      <c r="K846" s="2"/>
      <c r="R846" s="12"/>
      <c r="S846" s="17"/>
    </row>
    <row r="847" spans="1:20">
      <c r="A847">
        <v>847</v>
      </c>
      <c r="B847">
        <v>0.43165467625899201</v>
      </c>
      <c r="C847">
        <v>0.43165467625899201</v>
      </c>
      <c r="D847">
        <f t="shared" si="69"/>
        <v>139.00000000000026</v>
      </c>
      <c r="K847" s="2"/>
      <c r="R847" s="12"/>
      <c r="S847" s="17"/>
    </row>
    <row r="848" spans="1:20">
      <c r="A848">
        <v>848</v>
      </c>
      <c r="B848">
        <v>0.43165467625899201</v>
      </c>
      <c r="C848">
        <v>0.43165467625899201</v>
      </c>
      <c r="D848">
        <f t="shared" si="69"/>
        <v>139.00000000000026</v>
      </c>
      <c r="K848" s="2"/>
      <c r="R848" s="12"/>
      <c r="S848" s="17"/>
    </row>
    <row r="849" spans="1:19">
      <c r="A849">
        <v>849</v>
      </c>
      <c r="B849">
        <v>0.43165467625899201</v>
      </c>
      <c r="C849">
        <v>0.43165467625899201</v>
      </c>
      <c r="D849">
        <f t="shared" si="69"/>
        <v>139.00000000000026</v>
      </c>
      <c r="K849" s="2"/>
      <c r="R849" s="12"/>
      <c r="S849" s="17"/>
    </row>
    <row r="850" spans="1:19">
      <c r="A850">
        <v>850</v>
      </c>
      <c r="B850">
        <v>0.43165467625899201</v>
      </c>
      <c r="C850">
        <v>0.43165467625899201</v>
      </c>
      <c r="D850">
        <f t="shared" si="69"/>
        <v>139.00000000000026</v>
      </c>
      <c r="K850" s="2"/>
      <c r="R850" s="12"/>
      <c r="S850" s="17"/>
    </row>
    <row r="851" spans="1:19">
      <c r="A851">
        <v>851</v>
      </c>
      <c r="B851">
        <v>0.43165467625899201</v>
      </c>
      <c r="C851">
        <v>0.43165467625899201</v>
      </c>
      <c r="D851">
        <f t="shared" si="69"/>
        <v>139.00000000000026</v>
      </c>
      <c r="K851" s="2"/>
      <c r="R851" s="12"/>
      <c r="S851" s="17"/>
    </row>
    <row r="852" spans="1:19">
      <c r="A852">
        <v>852</v>
      </c>
      <c r="B852">
        <v>0.43165467625899201</v>
      </c>
      <c r="C852">
        <v>0.43165467625899201</v>
      </c>
      <c r="D852">
        <f t="shared" si="69"/>
        <v>139.00000000000026</v>
      </c>
      <c r="K852" s="2"/>
      <c r="R852" s="12"/>
      <c r="S852" s="17"/>
    </row>
    <row r="853" spans="1:19">
      <c r="A853">
        <v>853</v>
      </c>
      <c r="B853">
        <v>0.43165467625899201</v>
      </c>
      <c r="C853">
        <v>0.43165467625899201</v>
      </c>
      <c r="D853">
        <f t="shared" si="69"/>
        <v>139.00000000000026</v>
      </c>
      <c r="K853" s="2"/>
      <c r="R853" s="12"/>
      <c r="S853" s="17"/>
    </row>
    <row r="854" spans="1:19">
      <c r="A854">
        <v>854</v>
      </c>
      <c r="B854">
        <v>0.43165467625899201</v>
      </c>
      <c r="C854">
        <v>0.43165467625899201</v>
      </c>
      <c r="D854">
        <f t="shared" si="69"/>
        <v>139.00000000000026</v>
      </c>
      <c r="K854" s="2"/>
      <c r="R854" s="12"/>
      <c r="S854" s="17"/>
    </row>
    <row r="855" spans="1:19">
      <c r="A855">
        <v>855</v>
      </c>
      <c r="B855">
        <v>0.43165467625899201</v>
      </c>
      <c r="C855">
        <v>0.43165467625899201</v>
      </c>
      <c r="D855">
        <f t="shared" si="69"/>
        <v>139.00000000000026</v>
      </c>
      <c r="K855" s="2"/>
      <c r="R855" s="12"/>
      <c r="S855" s="17"/>
    </row>
    <row r="856" spans="1:19">
      <c r="A856">
        <v>856</v>
      </c>
      <c r="B856">
        <v>0.43165467625899201</v>
      </c>
      <c r="C856">
        <v>0.43165467625899201</v>
      </c>
      <c r="D856">
        <f t="shared" si="69"/>
        <v>139.00000000000026</v>
      </c>
      <c r="K856" s="2"/>
      <c r="R856" s="12"/>
      <c r="S856" s="17"/>
    </row>
    <row r="857" spans="1:19">
      <c r="A857">
        <v>857</v>
      </c>
      <c r="B857">
        <v>0.43165467625899201</v>
      </c>
      <c r="C857">
        <v>0.43165467625899201</v>
      </c>
      <c r="D857">
        <f t="shared" si="69"/>
        <v>139.00000000000026</v>
      </c>
      <c r="K857" s="2"/>
      <c r="R857" s="12"/>
      <c r="S857" s="17"/>
    </row>
    <row r="858" spans="1:19">
      <c r="A858">
        <v>858</v>
      </c>
      <c r="B858">
        <v>0.43165467625899201</v>
      </c>
      <c r="C858">
        <v>0.42857142857142799</v>
      </c>
      <c r="D858">
        <f t="shared" si="69"/>
        <v>139.00000000000026</v>
      </c>
      <c r="K858" s="2"/>
      <c r="R858" s="12"/>
      <c r="S858" s="17"/>
    </row>
    <row r="859" spans="1:19">
      <c r="A859">
        <v>859</v>
      </c>
      <c r="B859">
        <v>0.42857142857142799</v>
      </c>
      <c r="C859">
        <v>0.42857142857142799</v>
      </c>
      <c r="D859">
        <f t="shared" si="69"/>
        <v>140.0000000000002</v>
      </c>
      <c r="K859" s="2"/>
      <c r="R859" s="12"/>
      <c r="S859" s="17"/>
    </row>
    <row r="860" spans="1:19">
      <c r="A860">
        <v>860</v>
      </c>
      <c r="B860">
        <v>0.42857142857142799</v>
      </c>
      <c r="C860">
        <v>0.42857142857142799</v>
      </c>
      <c r="D860">
        <f t="shared" si="69"/>
        <v>140.0000000000002</v>
      </c>
      <c r="K860" s="2"/>
      <c r="R860" s="12"/>
      <c r="S860" s="17"/>
    </row>
    <row r="861" spans="1:19">
      <c r="A861">
        <v>861</v>
      </c>
      <c r="B861">
        <v>0.42857142857142799</v>
      </c>
      <c r="C861">
        <v>0.42857142857142799</v>
      </c>
      <c r="D861">
        <f t="shared" si="69"/>
        <v>140.0000000000002</v>
      </c>
      <c r="K861" s="2"/>
      <c r="R861" s="12"/>
      <c r="S861" s="17"/>
    </row>
    <row r="862" spans="1:19">
      <c r="A862">
        <v>862</v>
      </c>
      <c r="B862">
        <v>0.42857142857142799</v>
      </c>
      <c r="C862">
        <v>0.42857142857142799</v>
      </c>
      <c r="D862">
        <f t="shared" si="69"/>
        <v>140.0000000000002</v>
      </c>
      <c r="K862" s="2"/>
      <c r="R862" s="12"/>
      <c r="S862" s="17"/>
    </row>
    <row r="863" spans="1:19">
      <c r="A863">
        <v>863</v>
      </c>
      <c r="B863">
        <v>0.42857142857142799</v>
      </c>
      <c r="C863">
        <v>0.42857142857142799</v>
      </c>
      <c r="D863">
        <f t="shared" si="69"/>
        <v>140.0000000000002</v>
      </c>
      <c r="K863" s="2"/>
      <c r="R863" s="12"/>
      <c r="S863" s="17"/>
    </row>
    <row r="864" spans="1:19">
      <c r="A864">
        <v>864</v>
      </c>
      <c r="B864">
        <v>0.42857142857142799</v>
      </c>
      <c r="C864">
        <v>0.42553191489361702</v>
      </c>
      <c r="D864">
        <f t="shared" si="69"/>
        <v>140.0000000000002</v>
      </c>
      <c r="K864" s="2"/>
      <c r="R864" s="12"/>
      <c r="S864" s="17"/>
    </row>
    <row r="865" spans="1:19">
      <c r="A865">
        <v>865</v>
      </c>
      <c r="B865">
        <v>0.42553191489361702</v>
      </c>
      <c r="C865">
        <v>0.42553191489361702</v>
      </c>
      <c r="D865">
        <f t="shared" si="69"/>
        <v>141</v>
      </c>
      <c r="K865" s="2"/>
      <c r="R865" s="12"/>
      <c r="S865" s="17"/>
    </row>
    <row r="866" spans="1:19">
      <c r="A866">
        <v>866</v>
      </c>
      <c r="B866">
        <v>0.42553191489361702</v>
      </c>
      <c r="C866">
        <v>0.42553191489361702</v>
      </c>
      <c r="D866">
        <f t="shared" si="69"/>
        <v>141</v>
      </c>
      <c r="K866" s="2"/>
      <c r="R866" s="12"/>
      <c r="S866" s="17"/>
    </row>
    <row r="867" spans="1:19">
      <c r="A867">
        <v>867</v>
      </c>
      <c r="B867">
        <v>0.42553191489361702</v>
      </c>
      <c r="C867">
        <v>0.42553191489361702</v>
      </c>
      <c r="D867">
        <f t="shared" si="69"/>
        <v>141</v>
      </c>
      <c r="K867" s="2"/>
      <c r="R867" s="12"/>
      <c r="S867" s="17"/>
    </row>
    <row r="868" spans="1:19">
      <c r="A868">
        <v>868</v>
      </c>
      <c r="B868">
        <v>0.42553191489361702</v>
      </c>
      <c r="C868">
        <v>0.42553191489361702</v>
      </c>
      <c r="D868">
        <f t="shared" si="69"/>
        <v>141</v>
      </c>
      <c r="K868" s="2"/>
      <c r="R868" s="12"/>
      <c r="S868" s="17"/>
    </row>
    <row r="869" spans="1:19">
      <c r="A869">
        <v>869</v>
      </c>
      <c r="B869">
        <v>0.42553191489361702</v>
      </c>
      <c r="C869">
        <v>0.42553191489361702</v>
      </c>
      <c r="D869">
        <f t="shared" si="69"/>
        <v>141</v>
      </c>
      <c r="K869" s="2"/>
      <c r="R869" s="12"/>
      <c r="S869" s="17"/>
    </row>
    <row r="870" spans="1:19">
      <c r="A870">
        <v>870</v>
      </c>
      <c r="B870">
        <v>0.42553191489361702</v>
      </c>
      <c r="C870">
        <v>0.42553191489361702</v>
      </c>
      <c r="D870">
        <f t="shared" si="69"/>
        <v>141</v>
      </c>
      <c r="K870" s="2"/>
      <c r="R870" s="12"/>
      <c r="S870" s="17"/>
    </row>
    <row r="871" spans="1:19">
      <c r="A871">
        <v>871</v>
      </c>
      <c r="B871">
        <v>0.42553191489361702</v>
      </c>
      <c r="C871">
        <v>0.42253521126760502</v>
      </c>
      <c r="D871">
        <f t="shared" si="69"/>
        <v>141</v>
      </c>
      <c r="K871" s="2"/>
      <c r="R871" s="12"/>
      <c r="S871" s="17"/>
    </row>
    <row r="872" spans="1:19">
      <c r="A872">
        <v>872</v>
      </c>
      <c r="B872">
        <v>0.42253521126760502</v>
      </c>
      <c r="C872">
        <v>0.42253521126760502</v>
      </c>
      <c r="D872">
        <f t="shared" si="69"/>
        <v>142.0000000000002</v>
      </c>
      <c r="K872" s="2"/>
      <c r="R872" s="12"/>
      <c r="S872" s="17"/>
    </row>
    <row r="873" spans="1:19">
      <c r="A873">
        <v>873</v>
      </c>
      <c r="B873">
        <v>0.42253521126760502</v>
      </c>
      <c r="C873">
        <v>0.42253521126760502</v>
      </c>
      <c r="D873">
        <f t="shared" si="69"/>
        <v>142.0000000000002</v>
      </c>
      <c r="K873" s="2"/>
      <c r="R873" s="12"/>
      <c r="S873" s="17"/>
    </row>
    <row r="874" spans="1:19">
      <c r="A874">
        <v>874</v>
      </c>
      <c r="B874">
        <v>0.42253521126760502</v>
      </c>
      <c r="C874">
        <v>0.42253521126760502</v>
      </c>
      <c r="D874">
        <f t="shared" si="69"/>
        <v>142.0000000000002</v>
      </c>
      <c r="K874" s="2"/>
      <c r="R874" s="12"/>
      <c r="S874" s="17"/>
    </row>
    <row r="875" spans="1:19">
      <c r="A875">
        <v>875</v>
      </c>
      <c r="B875">
        <v>0.42253521126760502</v>
      </c>
      <c r="C875">
        <v>0.42253521126760502</v>
      </c>
      <c r="D875">
        <f t="shared" si="69"/>
        <v>142.0000000000002</v>
      </c>
      <c r="K875" s="2"/>
      <c r="R875" s="12"/>
      <c r="S875" s="17"/>
    </row>
    <row r="876" spans="1:19">
      <c r="A876">
        <v>876</v>
      </c>
      <c r="B876">
        <v>0.42253521126760502</v>
      </c>
      <c r="C876">
        <v>0.42253521126760502</v>
      </c>
      <c r="D876">
        <f t="shared" si="69"/>
        <v>142.0000000000002</v>
      </c>
      <c r="K876" s="2"/>
      <c r="R876" s="12"/>
      <c r="S876" s="17"/>
    </row>
    <row r="877" spans="1:19">
      <c r="A877">
        <v>877</v>
      </c>
      <c r="B877">
        <v>0.42253521126760502</v>
      </c>
      <c r="C877">
        <v>0.41958041958041897</v>
      </c>
      <c r="D877">
        <f t="shared" si="69"/>
        <v>142.0000000000002</v>
      </c>
      <c r="K877" s="2"/>
      <c r="R877" s="12"/>
      <c r="S877" s="17"/>
    </row>
    <row r="878" spans="1:19">
      <c r="A878">
        <v>878</v>
      </c>
      <c r="B878">
        <v>0.41958041958041897</v>
      </c>
      <c r="C878">
        <v>0.41958041958041897</v>
      </c>
      <c r="D878">
        <f t="shared" si="69"/>
        <v>143.0000000000002</v>
      </c>
      <c r="K878" s="2"/>
      <c r="R878" s="12"/>
      <c r="S878" s="17"/>
    </row>
    <row r="879" spans="1:19">
      <c r="A879">
        <v>879</v>
      </c>
      <c r="B879">
        <v>0.41958041958041897</v>
      </c>
      <c r="C879">
        <v>0.41958041958041897</v>
      </c>
      <c r="D879">
        <f t="shared" si="69"/>
        <v>143.0000000000002</v>
      </c>
      <c r="K879" s="2"/>
      <c r="R879" s="12"/>
      <c r="S879" s="17"/>
    </row>
    <row r="880" spans="1:19">
      <c r="A880">
        <v>880</v>
      </c>
      <c r="B880">
        <v>0.41958041958041897</v>
      </c>
      <c r="C880">
        <v>0.41958041958041897</v>
      </c>
      <c r="D880">
        <f t="shared" si="69"/>
        <v>143.0000000000002</v>
      </c>
      <c r="K880" s="2"/>
      <c r="R880" s="12"/>
      <c r="S880" s="17"/>
    </row>
    <row r="881" spans="1:19">
      <c r="A881">
        <v>881</v>
      </c>
      <c r="B881">
        <v>0.41958041958041897</v>
      </c>
      <c r="C881">
        <v>0.41958041958041897</v>
      </c>
      <c r="D881">
        <f t="shared" si="69"/>
        <v>143.0000000000002</v>
      </c>
      <c r="K881" s="2"/>
      <c r="R881" s="12"/>
      <c r="S881" s="17"/>
    </row>
    <row r="882" spans="1:19">
      <c r="A882">
        <v>882</v>
      </c>
      <c r="B882">
        <v>0.41958041958041897</v>
      </c>
      <c r="C882">
        <v>0.41958041958041897</v>
      </c>
      <c r="D882">
        <f t="shared" si="69"/>
        <v>143.0000000000002</v>
      </c>
      <c r="K882" s="2"/>
      <c r="R882" s="12"/>
      <c r="S882" s="17"/>
    </row>
    <row r="883" spans="1:19">
      <c r="A883">
        <v>883</v>
      </c>
      <c r="B883">
        <v>0.41958041958041897</v>
      </c>
      <c r="C883">
        <v>0.41958041958041897</v>
      </c>
      <c r="D883">
        <f t="shared" si="69"/>
        <v>143.0000000000002</v>
      </c>
      <c r="K883" s="2"/>
      <c r="R883" s="12"/>
      <c r="S883" s="17"/>
    </row>
    <row r="884" spans="1:19">
      <c r="A884">
        <v>884</v>
      </c>
      <c r="B884">
        <v>0.41958041958041897</v>
      </c>
      <c r="C884">
        <v>0.41958041958041897</v>
      </c>
      <c r="D884">
        <f t="shared" si="69"/>
        <v>143.0000000000002</v>
      </c>
      <c r="K884" s="2"/>
      <c r="R884" s="12"/>
      <c r="S884" s="17"/>
    </row>
    <row r="885" spans="1:19">
      <c r="A885">
        <v>885</v>
      </c>
      <c r="B885">
        <v>0.41958041958041897</v>
      </c>
      <c r="C885">
        <v>0.41958041958041897</v>
      </c>
      <c r="D885">
        <f t="shared" si="69"/>
        <v>143.0000000000002</v>
      </c>
      <c r="K885" s="2"/>
      <c r="R885" s="12"/>
      <c r="S885" s="17"/>
    </row>
    <row r="886" spans="1:19">
      <c r="A886">
        <v>886</v>
      </c>
      <c r="B886">
        <v>0.41958041958041897</v>
      </c>
      <c r="C886">
        <v>0.41958041958041897</v>
      </c>
      <c r="D886">
        <f t="shared" si="69"/>
        <v>143.0000000000002</v>
      </c>
      <c r="K886" s="2"/>
      <c r="R886" s="12"/>
      <c r="S886" s="17"/>
    </row>
    <row r="887" spans="1:19">
      <c r="A887">
        <v>887</v>
      </c>
      <c r="B887">
        <v>0.41958041958041897</v>
      </c>
      <c r="C887">
        <v>0.41958041958041897</v>
      </c>
      <c r="D887">
        <f t="shared" si="69"/>
        <v>143.0000000000002</v>
      </c>
      <c r="K887" s="2"/>
      <c r="R887" s="12"/>
      <c r="S887" s="17"/>
    </row>
    <row r="888" spans="1:19">
      <c r="A888">
        <v>888</v>
      </c>
      <c r="B888">
        <v>0.41958041958041897</v>
      </c>
      <c r="C888">
        <v>0.41958041958041897</v>
      </c>
      <c r="D888">
        <f t="shared" si="69"/>
        <v>143.0000000000002</v>
      </c>
      <c r="K888" s="2"/>
      <c r="R888" s="12"/>
      <c r="S888" s="17"/>
    </row>
    <row r="889" spans="1:19">
      <c r="A889">
        <v>889</v>
      </c>
      <c r="B889">
        <v>0.41958041958041897</v>
      </c>
      <c r="C889">
        <v>0.41666666666666602</v>
      </c>
      <c r="D889">
        <f t="shared" si="69"/>
        <v>143.0000000000002</v>
      </c>
      <c r="K889" s="2"/>
      <c r="R889" s="12"/>
      <c r="S889" s="17"/>
    </row>
    <row r="890" spans="1:19">
      <c r="A890">
        <v>890</v>
      </c>
      <c r="B890">
        <v>0.41666666666666602</v>
      </c>
      <c r="C890">
        <v>0.41666666666666602</v>
      </c>
      <c r="D890">
        <f t="shared" si="69"/>
        <v>144.00000000000023</v>
      </c>
      <c r="K890" s="2"/>
      <c r="R890" s="12"/>
      <c r="S890" s="17"/>
    </row>
    <row r="891" spans="1:19">
      <c r="A891">
        <v>891</v>
      </c>
      <c r="B891">
        <v>0.41666666666666602</v>
      </c>
      <c r="C891">
        <v>0.41666666666666602</v>
      </c>
      <c r="D891">
        <f t="shared" si="69"/>
        <v>144.00000000000023</v>
      </c>
      <c r="K891" s="2"/>
      <c r="R891" s="12"/>
      <c r="S891" s="17"/>
    </row>
    <row r="892" spans="1:19">
      <c r="A892">
        <v>892</v>
      </c>
      <c r="B892">
        <v>0.41666666666666602</v>
      </c>
      <c r="C892">
        <v>0.41666666666666602</v>
      </c>
      <c r="D892">
        <f t="shared" si="69"/>
        <v>144.00000000000023</v>
      </c>
      <c r="K892" s="2"/>
      <c r="R892" s="12"/>
      <c r="S892" s="17"/>
    </row>
    <row r="893" spans="1:19">
      <c r="A893">
        <v>893</v>
      </c>
      <c r="B893">
        <v>0.41666666666666602</v>
      </c>
      <c r="C893">
        <v>0.41666666666666602</v>
      </c>
      <c r="D893">
        <f t="shared" si="69"/>
        <v>144.00000000000023</v>
      </c>
      <c r="K893" s="2"/>
      <c r="R893" s="12"/>
      <c r="S893" s="17"/>
    </row>
    <row r="894" spans="1:19">
      <c r="A894">
        <v>894</v>
      </c>
      <c r="B894">
        <v>0.41666666666666602</v>
      </c>
      <c r="C894">
        <v>0.41666666666666602</v>
      </c>
      <c r="D894">
        <f t="shared" si="69"/>
        <v>144.00000000000023</v>
      </c>
      <c r="K894" s="2"/>
      <c r="R894" s="12"/>
      <c r="S894" s="17"/>
    </row>
    <row r="895" spans="1:19">
      <c r="A895">
        <v>895</v>
      </c>
      <c r="B895">
        <v>0.41666666666666602</v>
      </c>
      <c r="C895">
        <v>0.41379310344827502</v>
      </c>
      <c r="D895">
        <f t="shared" si="69"/>
        <v>144.00000000000023</v>
      </c>
      <c r="K895" s="2"/>
      <c r="R895" s="12"/>
      <c r="S895" s="17"/>
    </row>
    <row r="896" spans="1:19">
      <c r="A896">
        <v>896</v>
      </c>
      <c r="B896">
        <v>0.41379310344827502</v>
      </c>
      <c r="C896">
        <v>0.41379310344827502</v>
      </c>
      <c r="D896">
        <f t="shared" si="69"/>
        <v>145.00000000000028</v>
      </c>
      <c r="K896" s="2"/>
      <c r="R896" s="12"/>
      <c r="S896" s="17"/>
    </row>
    <row r="897" spans="1:19">
      <c r="A897">
        <v>897</v>
      </c>
      <c r="B897">
        <v>0.41379310344827502</v>
      </c>
      <c r="C897">
        <v>0.41379310344827502</v>
      </c>
      <c r="D897">
        <f t="shared" si="69"/>
        <v>145.00000000000028</v>
      </c>
      <c r="K897" s="2"/>
      <c r="R897" s="12"/>
      <c r="S897" s="17"/>
    </row>
    <row r="898" spans="1:19">
      <c r="A898">
        <v>898</v>
      </c>
      <c r="B898">
        <v>0.41379310344827502</v>
      </c>
      <c r="C898">
        <v>0.41379310344827502</v>
      </c>
      <c r="D898">
        <f t="shared" ref="D898:D961" si="70">60/B898</f>
        <v>145.00000000000028</v>
      </c>
      <c r="K898" s="2"/>
      <c r="R898" s="12"/>
      <c r="S898" s="17"/>
    </row>
    <row r="899" spans="1:19">
      <c r="A899">
        <v>899</v>
      </c>
      <c r="B899">
        <v>0.41379310344827502</v>
      </c>
      <c r="C899">
        <v>0.41379310344827502</v>
      </c>
      <c r="D899">
        <f t="shared" si="70"/>
        <v>145.00000000000028</v>
      </c>
      <c r="K899" s="2"/>
      <c r="R899" s="12"/>
      <c r="S899" s="17"/>
    </row>
    <row r="900" spans="1:19">
      <c r="A900">
        <v>900</v>
      </c>
      <c r="B900">
        <v>0.41379310344827502</v>
      </c>
      <c r="C900">
        <v>0.41379310344827502</v>
      </c>
      <c r="D900">
        <f t="shared" si="70"/>
        <v>145.00000000000028</v>
      </c>
      <c r="K900" s="2"/>
      <c r="R900" s="12"/>
      <c r="S900" s="17"/>
    </row>
    <row r="901" spans="1:19">
      <c r="A901">
        <v>901</v>
      </c>
      <c r="B901">
        <v>0.41379310344827502</v>
      </c>
      <c r="C901">
        <v>0.41095890410958902</v>
      </c>
      <c r="D901">
        <f t="shared" si="70"/>
        <v>145.00000000000028</v>
      </c>
      <c r="K901" s="2"/>
      <c r="R901" s="12"/>
      <c r="S901" s="17"/>
    </row>
    <row r="902" spans="1:19">
      <c r="A902">
        <v>902</v>
      </c>
      <c r="B902">
        <v>0.41095890410958902</v>
      </c>
      <c r="C902">
        <v>0.41095890410958902</v>
      </c>
      <c r="D902">
        <f t="shared" si="70"/>
        <v>146</v>
      </c>
      <c r="K902" s="2"/>
      <c r="R902" s="12"/>
      <c r="S902" s="17"/>
    </row>
    <row r="903" spans="1:19">
      <c r="A903">
        <v>903</v>
      </c>
      <c r="B903">
        <v>0.41095890410958902</v>
      </c>
      <c r="C903">
        <v>0.41095890410958902</v>
      </c>
      <c r="D903">
        <f t="shared" si="70"/>
        <v>146</v>
      </c>
      <c r="K903" s="2"/>
      <c r="R903" s="12"/>
      <c r="S903" s="17"/>
    </row>
    <row r="904" spans="1:19">
      <c r="A904">
        <v>904</v>
      </c>
      <c r="B904">
        <v>0.41095890410958902</v>
      </c>
      <c r="C904">
        <v>0.41095890410958902</v>
      </c>
      <c r="D904">
        <f t="shared" si="70"/>
        <v>146</v>
      </c>
      <c r="K904" s="2"/>
      <c r="R904" s="12"/>
      <c r="S904" s="17"/>
    </row>
    <row r="905" spans="1:19">
      <c r="A905">
        <v>905</v>
      </c>
      <c r="B905">
        <v>0.41095890410958902</v>
      </c>
      <c r="C905">
        <v>0.41095890410958902</v>
      </c>
      <c r="D905">
        <f t="shared" si="70"/>
        <v>146</v>
      </c>
      <c r="K905" s="2"/>
      <c r="R905" s="12"/>
      <c r="S905" s="17"/>
    </row>
    <row r="906" spans="1:19">
      <c r="A906">
        <v>906</v>
      </c>
      <c r="B906">
        <v>0.41095890410958902</v>
      </c>
      <c r="C906">
        <v>0.41095890410958902</v>
      </c>
      <c r="D906">
        <f t="shared" si="70"/>
        <v>146</v>
      </c>
      <c r="K906" s="2"/>
      <c r="R906" s="12"/>
      <c r="S906" s="17"/>
    </row>
    <row r="907" spans="1:19">
      <c r="A907">
        <v>907</v>
      </c>
      <c r="B907">
        <v>0.41095890410958902</v>
      </c>
      <c r="C907">
        <v>0.40816326530612201</v>
      </c>
      <c r="D907">
        <f t="shared" si="70"/>
        <v>146</v>
      </c>
      <c r="K907" s="2"/>
      <c r="R907" s="12"/>
      <c r="S907" s="17"/>
    </row>
    <row r="908" spans="1:19">
      <c r="A908">
        <v>908</v>
      </c>
      <c r="B908">
        <v>0.40816326530612201</v>
      </c>
      <c r="C908">
        <v>0.40816326530612201</v>
      </c>
      <c r="D908">
        <f t="shared" si="70"/>
        <v>147.00000000000017</v>
      </c>
      <c r="K908" s="2"/>
      <c r="R908" s="12"/>
      <c r="S908" s="17"/>
    </row>
    <row r="909" spans="1:19">
      <c r="A909">
        <v>909</v>
      </c>
      <c r="B909">
        <v>0.40816326530612201</v>
      </c>
      <c r="C909">
        <v>0.40816326530612201</v>
      </c>
      <c r="D909">
        <f t="shared" si="70"/>
        <v>147.00000000000017</v>
      </c>
      <c r="K909" s="2"/>
      <c r="R909" s="12"/>
      <c r="S909" s="17"/>
    </row>
    <row r="910" spans="1:19">
      <c r="A910">
        <v>910</v>
      </c>
      <c r="B910">
        <v>0.40816326530612201</v>
      </c>
      <c r="C910">
        <v>0.40816326530612201</v>
      </c>
      <c r="D910">
        <f t="shared" si="70"/>
        <v>147.00000000000017</v>
      </c>
      <c r="K910" s="2"/>
      <c r="R910" s="12"/>
      <c r="S910" s="17"/>
    </row>
    <row r="911" spans="1:19">
      <c r="A911">
        <v>911</v>
      </c>
      <c r="B911">
        <v>0.40816326530612201</v>
      </c>
      <c r="C911">
        <v>0.40816326530612201</v>
      </c>
      <c r="D911">
        <f t="shared" si="70"/>
        <v>147.00000000000017</v>
      </c>
      <c r="K911" s="2"/>
      <c r="R911" s="12"/>
      <c r="S911" s="17"/>
    </row>
    <row r="912" spans="1:19">
      <c r="A912">
        <v>912</v>
      </c>
      <c r="B912">
        <v>0.40816326530612201</v>
      </c>
      <c r="C912">
        <v>0.40816326530612201</v>
      </c>
      <c r="D912">
        <f t="shared" si="70"/>
        <v>147.00000000000017</v>
      </c>
      <c r="K912" s="2"/>
      <c r="R912" s="12"/>
      <c r="S912" s="17"/>
    </row>
    <row r="913" spans="1:19">
      <c r="A913">
        <v>913</v>
      </c>
      <c r="B913">
        <v>0.40816326530612201</v>
      </c>
      <c r="C913">
        <v>0.40540540540540498</v>
      </c>
      <c r="D913">
        <f t="shared" si="70"/>
        <v>147.00000000000017</v>
      </c>
      <c r="K913" s="2"/>
      <c r="R913" s="12"/>
      <c r="S913" s="17"/>
    </row>
    <row r="914" spans="1:19">
      <c r="A914">
        <v>914</v>
      </c>
      <c r="B914">
        <v>0.40540540540540498</v>
      </c>
      <c r="C914">
        <v>0.40540540540540498</v>
      </c>
      <c r="D914">
        <f t="shared" si="70"/>
        <v>148.00000000000014</v>
      </c>
      <c r="K914" s="2"/>
      <c r="R914" s="12"/>
      <c r="S914" s="17"/>
    </row>
    <row r="915" spans="1:19">
      <c r="A915">
        <v>915</v>
      </c>
      <c r="B915">
        <v>0.40540540540540498</v>
      </c>
      <c r="C915">
        <v>0.40540540540540498</v>
      </c>
      <c r="D915">
        <f t="shared" si="70"/>
        <v>148.00000000000014</v>
      </c>
      <c r="K915" s="2"/>
      <c r="R915" s="12"/>
      <c r="S915" s="17"/>
    </row>
    <row r="916" spans="1:19">
      <c r="A916">
        <v>916</v>
      </c>
      <c r="B916">
        <v>0.40540540540540498</v>
      </c>
      <c r="C916">
        <v>0.40540540540540498</v>
      </c>
      <c r="D916">
        <f t="shared" si="70"/>
        <v>148.00000000000014</v>
      </c>
      <c r="K916" s="2"/>
      <c r="R916" s="12"/>
      <c r="S916" s="17"/>
    </row>
    <row r="917" spans="1:19">
      <c r="A917">
        <v>917</v>
      </c>
      <c r="B917">
        <v>0.40540540540540498</v>
      </c>
      <c r="C917">
        <v>0.40540540540540498</v>
      </c>
      <c r="D917">
        <f t="shared" si="70"/>
        <v>148.00000000000014</v>
      </c>
      <c r="K917" s="2"/>
      <c r="R917" s="12"/>
      <c r="S917" s="17"/>
    </row>
    <row r="918" spans="1:19">
      <c r="A918">
        <v>918</v>
      </c>
      <c r="B918">
        <v>0.40540540540540498</v>
      </c>
      <c r="C918">
        <v>0.40540540540540498</v>
      </c>
      <c r="D918">
        <f t="shared" si="70"/>
        <v>148.00000000000014</v>
      </c>
      <c r="K918" s="2"/>
      <c r="R918" s="12"/>
      <c r="S918" s="17"/>
    </row>
    <row r="919" spans="1:19">
      <c r="A919">
        <v>919</v>
      </c>
      <c r="B919">
        <v>0.40540540540540498</v>
      </c>
      <c r="C919">
        <v>0.40540540540540498</v>
      </c>
      <c r="D919">
        <f t="shared" si="70"/>
        <v>148.00000000000014</v>
      </c>
      <c r="K919" s="2"/>
      <c r="R919" s="12"/>
      <c r="S919" s="17"/>
    </row>
    <row r="920" spans="1:19">
      <c r="A920">
        <v>920</v>
      </c>
      <c r="B920">
        <v>0.40540540540540498</v>
      </c>
      <c r="C920">
        <v>0.40540540540540498</v>
      </c>
      <c r="D920">
        <f t="shared" si="70"/>
        <v>148.00000000000014</v>
      </c>
      <c r="K920" s="2"/>
      <c r="R920" s="12"/>
      <c r="S920" s="17"/>
    </row>
    <row r="921" spans="1:19">
      <c r="A921">
        <v>921</v>
      </c>
      <c r="B921">
        <v>0.40540540540540498</v>
      </c>
      <c r="C921">
        <v>0.40540540540540498</v>
      </c>
      <c r="D921">
        <f t="shared" si="70"/>
        <v>148.00000000000014</v>
      </c>
      <c r="K921" s="2"/>
      <c r="R921" s="12"/>
      <c r="S921" s="17"/>
    </row>
    <row r="922" spans="1:19">
      <c r="A922">
        <v>922</v>
      </c>
      <c r="B922">
        <v>0.40540540540540498</v>
      </c>
      <c r="C922">
        <v>0.40540540540540498</v>
      </c>
      <c r="D922">
        <f t="shared" si="70"/>
        <v>148.00000000000014</v>
      </c>
      <c r="K922" s="2"/>
      <c r="R922" s="12"/>
      <c r="S922" s="17"/>
    </row>
    <row r="923" spans="1:19">
      <c r="A923">
        <v>923</v>
      </c>
      <c r="B923">
        <v>0.40540540540540498</v>
      </c>
      <c r="C923">
        <v>0.40540540540540498</v>
      </c>
      <c r="D923">
        <f t="shared" si="70"/>
        <v>148.00000000000014</v>
      </c>
      <c r="K923" s="2"/>
      <c r="R923" s="12"/>
      <c r="S923" s="17"/>
    </row>
    <row r="924" spans="1:19">
      <c r="A924">
        <v>924</v>
      </c>
      <c r="B924">
        <v>0.40540540540540498</v>
      </c>
      <c r="C924">
        <v>0.40540540540540498</v>
      </c>
      <c r="D924">
        <f t="shared" si="70"/>
        <v>148.00000000000014</v>
      </c>
      <c r="K924" s="2"/>
      <c r="R924" s="12"/>
      <c r="S924" s="17"/>
    </row>
    <row r="925" spans="1:19">
      <c r="A925">
        <v>925</v>
      </c>
      <c r="B925">
        <v>0.40540540540540498</v>
      </c>
      <c r="C925">
        <v>0.40540540540540498</v>
      </c>
      <c r="D925">
        <f t="shared" si="70"/>
        <v>148.00000000000014</v>
      </c>
      <c r="K925" s="2"/>
      <c r="R925" s="12"/>
      <c r="S925" s="17"/>
    </row>
    <row r="926" spans="1:19">
      <c r="A926">
        <v>926</v>
      </c>
      <c r="B926">
        <v>0.40540540540540498</v>
      </c>
      <c r="C926">
        <v>0.40540540540540498</v>
      </c>
      <c r="D926">
        <f t="shared" si="70"/>
        <v>148.00000000000014</v>
      </c>
      <c r="K926" s="2"/>
      <c r="R926" s="12"/>
      <c r="S926" s="17"/>
    </row>
    <row r="927" spans="1:19">
      <c r="A927">
        <v>927</v>
      </c>
      <c r="B927">
        <v>0.40540540540540498</v>
      </c>
      <c r="C927">
        <v>0.40540540540540498</v>
      </c>
      <c r="D927">
        <f t="shared" si="70"/>
        <v>148.00000000000014</v>
      </c>
      <c r="K927" s="2"/>
      <c r="R927" s="12"/>
      <c r="S927" s="17"/>
    </row>
    <row r="928" spans="1:19">
      <c r="A928">
        <v>928</v>
      </c>
      <c r="B928">
        <v>0.40540540540540498</v>
      </c>
      <c r="C928">
        <v>0.40540540540540498</v>
      </c>
      <c r="D928">
        <f t="shared" si="70"/>
        <v>148.00000000000014</v>
      </c>
      <c r="K928" s="2"/>
      <c r="R928" s="12"/>
      <c r="S928" s="17"/>
    </row>
    <row r="929" spans="1:19">
      <c r="A929">
        <v>929</v>
      </c>
      <c r="B929">
        <v>0.40540540540540498</v>
      </c>
      <c r="C929">
        <v>0.40540540540540498</v>
      </c>
      <c r="D929">
        <f t="shared" si="70"/>
        <v>148.00000000000014</v>
      </c>
      <c r="K929" s="2"/>
      <c r="R929" s="12"/>
      <c r="S929" s="17"/>
    </row>
    <row r="930" spans="1:19">
      <c r="A930">
        <v>930</v>
      </c>
      <c r="B930">
        <v>0.40540540540540498</v>
      </c>
      <c r="C930">
        <v>0.40816326530612201</v>
      </c>
      <c r="D930">
        <f t="shared" si="70"/>
        <v>148.00000000000014</v>
      </c>
      <c r="K930" s="2"/>
      <c r="R930" s="12"/>
      <c r="S930" s="17"/>
    </row>
    <row r="931" spans="1:19">
      <c r="A931">
        <v>931</v>
      </c>
      <c r="B931">
        <v>0.40816326530612201</v>
      </c>
      <c r="C931">
        <v>0.40816326530612201</v>
      </c>
      <c r="D931">
        <f t="shared" si="70"/>
        <v>147.00000000000017</v>
      </c>
      <c r="K931" s="2"/>
      <c r="R931" s="12"/>
      <c r="S931" s="17"/>
    </row>
    <row r="932" spans="1:19">
      <c r="A932">
        <v>932</v>
      </c>
      <c r="B932">
        <v>0.40816326530612201</v>
      </c>
      <c r="C932">
        <v>0.40816326530612201</v>
      </c>
      <c r="D932">
        <f t="shared" si="70"/>
        <v>147.00000000000017</v>
      </c>
      <c r="K932" s="2"/>
      <c r="R932" s="12"/>
      <c r="S932" s="17"/>
    </row>
    <row r="933" spans="1:19">
      <c r="A933">
        <v>933</v>
      </c>
      <c r="B933">
        <v>0.40816326530612201</v>
      </c>
      <c r="C933">
        <v>0.40816326530612201</v>
      </c>
      <c r="D933">
        <f t="shared" si="70"/>
        <v>147.00000000000017</v>
      </c>
      <c r="K933" s="2"/>
      <c r="R933" s="12"/>
      <c r="S933" s="17"/>
    </row>
    <row r="934" spans="1:19">
      <c r="A934">
        <v>934</v>
      </c>
      <c r="B934">
        <v>0.40816326530612201</v>
      </c>
      <c r="C934">
        <v>0.40816326530612201</v>
      </c>
      <c r="D934">
        <f t="shared" si="70"/>
        <v>147.00000000000017</v>
      </c>
      <c r="K934" s="2"/>
      <c r="R934" s="12"/>
      <c r="S934" s="17"/>
    </row>
    <row r="935" spans="1:19">
      <c r="A935">
        <v>935</v>
      </c>
      <c r="B935">
        <v>0.40816326530612201</v>
      </c>
      <c r="C935">
        <v>0.40816326530612201</v>
      </c>
      <c r="D935">
        <f t="shared" si="70"/>
        <v>147.00000000000017</v>
      </c>
      <c r="K935" s="2"/>
      <c r="R935" s="12"/>
      <c r="S935" s="17"/>
    </row>
    <row r="936" spans="1:19">
      <c r="A936">
        <v>936</v>
      </c>
      <c r="B936">
        <v>0.40816326530612201</v>
      </c>
      <c r="C936">
        <v>0.40816326530612201</v>
      </c>
      <c r="D936">
        <f t="shared" si="70"/>
        <v>147.00000000000017</v>
      </c>
      <c r="K936" s="2"/>
      <c r="R936" s="12"/>
      <c r="S936" s="17"/>
    </row>
    <row r="937" spans="1:19">
      <c r="A937">
        <v>937</v>
      </c>
      <c r="B937">
        <v>0.40816326530612201</v>
      </c>
      <c r="C937">
        <v>0.41095890410958902</v>
      </c>
      <c r="D937">
        <f t="shared" si="70"/>
        <v>147.00000000000017</v>
      </c>
      <c r="K937" s="2"/>
      <c r="R937" s="12"/>
      <c r="S937" s="17"/>
    </row>
    <row r="938" spans="1:19">
      <c r="A938">
        <v>938</v>
      </c>
      <c r="B938">
        <v>0.41095890410958902</v>
      </c>
      <c r="C938">
        <v>0.41095890410958902</v>
      </c>
      <c r="D938">
        <f t="shared" si="70"/>
        <v>146</v>
      </c>
      <c r="K938" s="2"/>
      <c r="R938" s="12"/>
      <c r="S938" s="17"/>
    </row>
    <row r="939" spans="1:19">
      <c r="A939">
        <v>939</v>
      </c>
      <c r="B939">
        <v>0.41095890410958902</v>
      </c>
      <c r="C939">
        <v>0.41095890410958902</v>
      </c>
      <c r="D939">
        <f t="shared" si="70"/>
        <v>146</v>
      </c>
      <c r="K939" s="2"/>
      <c r="R939" s="12"/>
      <c r="S939" s="17"/>
    </row>
    <row r="940" spans="1:19">
      <c r="A940">
        <v>940</v>
      </c>
      <c r="B940">
        <v>0.41095890410958902</v>
      </c>
      <c r="C940">
        <v>0.41095890410958902</v>
      </c>
      <c r="D940">
        <f t="shared" si="70"/>
        <v>146</v>
      </c>
      <c r="K940" s="2"/>
      <c r="R940" s="12"/>
      <c r="S940" s="17"/>
    </row>
    <row r="941" spans="1:19">
      <c r="A941">
        <v>941</v>
      </c>
      <c r="B941">
        <v>0.41095890410958902</v>
      </c>
      <c r="C941">
        <v>0.41095890410958902</v>
      </c>
      <c r="D941">
        <f t="shared" si="70"/>
        <v>146</v>
      </c>
      <c r="K941" s="2"/>
      <c r="R941" s="12"/>
      <c r="S941" s="17"/>
    </row>
    <row r="942" spans="1:19">
      <c r="A942">
        <v>942</v>
      </c>
      <c r="B942">
        <v>0.41095890410958902</v>
      </c>
      <c r="C942">
        <v>0.41095890410958902</v>
      </c>
      <c r="D942">
        <f t="shared" si="70"/>
        <v>146</v>
      </c>
      <c r="K942" s="2"/>
      <c r="R942" s="12"/>
      <c r="S942" s="17"/>
    </row>
    <row r="943" spans="1:19">
      <c r="A943">
        <v>943</v>
      </c>
      <c r="B943">
        <v>0.41095890410958902</v>
      </c>
      <c r="C943">
        <v>0.41095890410958902</v>
      </c>
      <c r="D943">
        <f t="shared" si="70"/>
        <v>146</v>
      </c>
      <c r="K943" s="2"/>
      <c r="R943" s="12"/>
      <c r="S943" s="17"/>
    </row>
    <row r="944" spans="1:19">
      <c r="A944">
        <v>944</v>
      </c>
      <c r="B944">
        <v>0.41095890410958902</v>
      </c>
      <c r="C944">
        <v>0.41095890410958902</v>
      </c>
      <c r="D944">
        <f t="shared" si="70"/>
        <v>146</v>
      </c>
      <c r="K944" s="2"/>
      <c r="R944" s="12"/>
      <c r="S944" s="17"/>
    </row>
    <row r="945" spans="1:19">
      <c r="A945">
        <v>945</v>
      </c>
      <c r="B945">
        <v>0.41095890410958902</v>
      </c>
      <c r="C945">
        <v>0.41095890410958902</v>
      </c>
      <c r="D945">
        <f t="shared" si="70"/>
        <v>146</v>
      </c>
      <c r="K945" s="2"/>
      <c r="R945" s="12"/>
      <c r="S945" s="17"/>
    </row>
    <row r="946" spans="1:19">
      <c r="A946">
        <v>946</v>
      </c>
      <c r="B946">
        <v>0.41095890410958902</v>
      </c>
      <c r="C946">
        <v>0.41095890410958902</v>
      </c>
      <c r="D946">
        <f t="shared" si="70"/>
        <v>146</v>
      </c>
      <c r="K946" s="2"/>
      <c r="R946" s="12"/>
      <c r="S946" s="17"/>
    </row>
    <row r="947" spans="1:19">
      <c r="A947">
        <v>947</v>
      </c>
      <c r="B947">
        <v>0.41095890410958902</v>
      </c>
      <c r="C947">
        <v>0.41095890410958902</v>
      </c>
      <c r="D947">
        <f t="shared" si="70"/>
        <v>146</v>
      </c>
      <c r="K947" s="2"/>
      <c r="R947" s="12"/>
      <c r="S947" s="17"/>
    </row>
    <row r="948" spans="1:19">
      <c r="A948">
        <v>948</v>
      </c>
      <c r="B948">
        <v>0.41095890410958902</v>
      </c>
      <c r="C948">
        <v>0.41095890410958902</v>
      </c>
      <c r="D948">
        <f t="shared" si="70"/>
        <v>146</v>
      </c>
      <c r="K948" s="2"/>
      <c r="R948" s="12"/>
      <c r="S948" s="17"/>
    </row>
    <row r="949" spans="1:19">
      <c r="A949">
        <v>949</v>
      </c>
      <c r="B949">
        <v>0.41095890410958902</v>
      </c>
      <c r="C949">
        <v>0.41095890410958902</v>
      </c>
      <c r="D949">
        <f t="shared" si="70"/>
        <v>146</v>
      </c>
      <c r="K949" s="2"/>
      <c r="R949" s="12"/>
      <c r="S949" s="17"/>
    </row>
    <row r="950" spans="1:19">
      <c r="A950">
        <v>950</v>
      </c>
      <c r="B950">
        <v>0.41095890410958902</v>
      </c>
      <c r="C950">
        <v>0.41095890410958902</v>
      </c>
      <c r="D950">
        <f t="shared" si="70"/>
        <v>146</v>
      </c>
      <c r="K950" s="2"/>
      <c r="R950" s="12"/>
      <c r="S950" s="17"/>
    </row>
    <row r="951" spans="1:19">
      <c r="A951">
        <v>951</v>
      </c>
      <c r="B951">
        <v>0.41095890410958902</v>
      </c>
      <c r="C951">
        <v>0.41095890410958902</v>
      </c>
      <c r="D951">
        <f t="shared" si="70"/>
        <v>146</v>
      </c>
      <c r="K951" s="2"/>
      <c r="R951" s="12"/>
      <c r="S951" s="17"/>
    </row>
    <row r="952" spans="1:19">
      <c r="A952">
        <v>952</v>
      </c>
      <c r="B952">
        <v>0.41095890410958902</v>
      </c>
      <c r="C952">
        <v>0.41095890410958902</v>
      </c>
      <c r="D952">
        <f t="shared" si="70"/>
        <v>146</v>
      </c>
      <c r="K952" s="2"/>
      <c r="R952" s="12"/>
      <c r="S952" s="17"/>
    </row>
    <row r="953" spans="1:19">
      <c r="A953">
        <v>953</v>
      </c>
      <c r="B953">
        <v>0.41095890410958902</v>
      </c>
      <c r="C953">
        <v>0.41095890410958902</v>
      </c>
      <c r="D953">
        <f t="shared" si="70"/>
        <v>146</v>
      </c>
      <c r="K953" s="2"/>
      <c r="R953" s="12"/>
      <c r="S953" s="17"/>
    </row>
    <row r="954" spans="1:19">
      <c r="A954">
        <v>954</v>
      </c>
      <c r="B954">
        <v>0.41095890410958902</v>
      </c>
      <c r="C954">
        <v>0.41095890410958902</v>
      </c>
      <c r="D954">
        <f t="shared" si="70"/>
        <v>146</v>
      </c>
      <c r="K954" s="2"/>
      <c r="R954" s="12"/>
      <c r="S954" s="17"/>
    </row>
    <row r="955" spans="1:19">
      <c r="A955">
        <v>955</v>
      </c>
      <c r="B955">
        <v>0.41095890410958902</v>
      </c>
      <c r="C955">
        <v>0.41095890410958902</v>
      </c>
      <c r="D955">
        <f t="shared" si="70"/>
        <v>146</v>
      </c>
      <c r="K955" s="2"/>
      <c r="R955" s="12"/>
      <c r="S955" s="17"/>
    </row>
    <row r="956" spans="1:19">
      <c r="A956">
        <v>956</v>
      </c>
      <c r="B956">
        <v>0.41095890410958902</v>
      </c>
      <c r="C956">
        <v>0.41095890410958902</v>
      </c>
      <c r="D956">
        <f t="shared" si="70"/>
        <v>146</v>
      </c>
      <c r="K956" s="2"/>
      <c r="R956" s="12"/>
      <c r="S956" s="17"/>
    </row>
    <row r="957" spans="1:19">
      <c r="A957">
        <v>957</v>
      </c>
      <c r="B957">
        <v>0.41095890410958902</v>
      </c>
      <c r="C957">
        <v>0.41095890410958902</v>
      </c>
      <c r="D957">
        <f t="shared" si="70"/>
        <v>146</v>
      </c>
      <c r="K957" s="2"/>
      <c r="R957" s="12"/>
      <c r="S957" s="17"/>
    </row>
    <row r="958" spans="1:19">
      <c r="A958">
        <v>958</v>
      </c>
      <c r="B958">
        <v>0.41095890410958902</v>
      </c>
      <c r="C958">
        <v>0.41095890410958902</v>
      </c>
      <c r="D958">
        <f t="shared" si="70"/>
        <v>146</v>
      </c>
      <c r="K958" s="2"/>
      <c r="R958" s="12"/>
      <c r="S958" s="17"/>
    </row>
    <row r="959" spans="1:19">
      <c r="A959">
        <v>959</v>
      </c>
      <c r="B959">
        <v>0.41095890410958902</v>
      </c>
      <c r="C959">
        <v>0.41095890410958902</v>
      </c>
      <c r="D959">
        <f t="shared" si="70"/>
        <v>146</v>
      </c>
      <c r="K959" s="2"/>
      <c r="R959" s="12"/>
      <c r="S959" s="17"/>
    </row>
    <row r="960" spans="1:19">
      <c r="A960">
        <v>960</v>
      </c>
      <c r="B960">
        <v>0.41095890410958902</v>
      </c>
      <c r="C960">
        <v>0.41095890410958902</v>
      </c>
      <c r="D960">
        <f t="shared" si="70"/>
        <v>146</v>
      </c>
      <c r="K960" s="2"/>
      <c r="R960" s="12"/>
      <c r="S960" s="17"/>
    </row>
    <row r="961" spans="1:19">
      <c r="A961">
        <v>961</v>
      </c>
      <c r="B961">
        <v>0.41095890410958902</v>
      </c>
      <c r="C961">
        <v>0.41095890410958902</v>
      </c>
      <c r="D961">
        <f t="shared" si="70"/>
        <v>146</v>
      </c>
      <c r="K961" s="2"/>
      <c r="R961" s="12"/>
      <c r="S961" s="17"/>
    </row>
    <row r="962" spans="1:19">
      <c r="A962">
        <v>962</v>
      </c>
      <c r="B962">
        <v>0.41095890410958902</v>
      </c>
      <c r="C962">
        <v>0.41095890410958902</v>
      </c>
      <c r="D962">
        <f t="shared" ref="D962:D1025" si="71">60/B962</f>
        <v>146</v>
      </c>
      <c r="K962" s="2"/>
      <c r="R962" s="12"/>
      <c r="S962" s="17"/>
    </row>
    <row r="963" spans="1:19">
      <c r="A963">
        <v>963</v>
      </c>
      <c r="B963">
        <v>0.41095890410958902</v>
      </c>
      <c r="C963">
        <v>0.41095890410958902</v>
      </c>
      <c r="D963">
        <f t="shared" si="71"/>
        <v>146</v>
      </c>
      <c r="K963" s="2"/>
      <c r="R963" s="12"/>
      <c r="S963" s="17"/>
    </row>
    <row r="964" spans="1:19">
      <c r="A964">
        <v>964</v>
      </c>
      <c r="B964">
        <v>0.41095890410958902</v>
      </c>
      <c r="C964">
        <v>0.40816326530612201</v>
      </c>
      <c r="D964">
        <f t="shared" si="71"/>
        <v>146</v>
      </c>
      <c r="K964" s="2"/>
      <c r="R964" s="12"/>
      <c r="S964" s="17"/>
    </row>
    <row r="965" spans="1:19">
      <c r="A965">
        <v>965</v>
      </c>
      <c r="B965">
        <v>0.40816326530612201</v>
      </c>
      <c r="C965">
        <v>0.40816326530612201</v>
      </c>
      <c r="D965">
        <f t="shared" si="71"/>
        <v>147.00000000000017</v>
      </c>
      <c r="K965" s="2"/>
      <c r="R965" s="12"/>
      <c r="S965" s="17"/>
    </row>
    <row r="966" spans="1:19">
      <c r="A966">
        <v>966</v>
      </c>
      <c r="B966">
        <v>0.40816326530612201</v>
      </c>
      <c r="C966">
        <v>0.40816326530612201</v>
      </c>
      <c r="D966">
        <f t="shared" si="71"/>
        <v>147.00000000000017</v>
      </c>
      <c r="K966" s="2"/>
      <c r="R966" s="12"/>
      <c r="S966" s="17"/>
    </row>
    <row r="967" spans="1:19">
      <c r="A967">
        <v>967</v>
      </c>
      <c r="B967">
        <v>0.40816326530612201</v>
      </c>
      <c r="C967">
        <v>0.40816326530612201</v>
      </c>
      <c r="D967">
        <f t="shared" si="71"/>
        <v>147.00000000000017</v>
      </c>
      <c r="K967" s="2"/>
      <c r="R967" s="12"/>
      <c r="S967" s="17"/>
    </row>
    <row r="968" spans="1:19">
      <c r="A968">
        <v>968</v>
      </c>
      <c r="B968">
        <v>0.40816326530612201</v>
      </c>
      <c r="C968">
        <v>0.40816326530612201</v>
      </c>
      <c r="D968">
        <f t="shared" si="71"/>
        <v>147.00000000000017</v>
      </c>
      <c r="K968" s="2"/>
      <c r="R968" s="12"/>
      <c r="S968" s="17"/>
    </row>
    <row r="969" spans="1:19">
      <c r="A969">
        <v>969</v>
      </c>
      <c r="B969">
        <v>0.40816326530612201</v>
      </c>
      <c r="C969">
        <v>0.40816326530612201</v>
      </c>
      <c r="D969">
        <f t="shared" si="71"/>
        <v>147.00000000000017</v>
      </c>
      <c r="K969" s="2"/>
      <c r="R969" s="12"/>
      <c r="S969" s="17"/>
    </row>
    <row r="970" spans="1:19">
      <c r="A970">
        <v>970</v>
      </c>
      <c r="B970">
        <v>0.40816326530612201</v>
      </c>
      <c r="C970">
        <v>0.40816326530612201</v>
      </c>
      <c r="D970">
        <f t="shared" si="71"/>
        <v>147.00000000000017</v>
      </c>
      <c r="K970" s="2"/>
      <c r="R970" s="12"/>
      <c r="S970" s="17"/>
    </row>
    <row r="971" spans="1:19">
      <c r="A971">
        <v>971</v>
      </c>
      <c r="B971">
        <v>0.40816326530612201</v>
      </c>
      <c r="C971">
        <v>0.40816326530612201</v>
      </c>
      <c r="D971">
        <f t="shared" si="71"/>
        <v>147.00000000000017</v>
      </c>
      <c r="K971" s="2"/>
      <c r="R971" s="12"/>
      <c r="S971" s="17"/>
    </row>
    <row r="972" spans="1:19">
      <c r="A972">
        <v>972</v>
      </c>
      <c r="B972">
        <v>0.40816326530612201</v>
      </c>
      <c r="C972">
        <v>0.40816326530612201</v>
      </c>
      <c r="D972">
        <f t="shared" si="71"/>
        <v>147.00000000000017</v>
      </c>
      <c r="K972" s="2"/>
      <c r="R972" s="12"/>
      <c r="S972" s="17"/>
    </row>
    <row r="973" spans="1:19">
      <c r="A973">
        <v>973</v>
      </c>
      <c r="B973">
        <v>0.40816326530612201</v>
      </c>
      <c r="C973">
        <v>0.40816326530612201</v>
      </c>
      <c r="D973">
        <f t="shared" si="71"/>
        <v>147.00000000000017</v>
      </c>
      <c r="K973" s="2"/>
      <c r="R973" s="12"/>
      <c r="S973" s="17"/>
    </row>
    <row r="974" spans="1:19">
      <c r="A974">
        <v>974</v>
      </c>
      <c r="B974">
        <v>0.40816326530612201</v>
      </c>
      <c r="C974">
        <v>0.40816326530612201</v>
      </c>
      <c r="D974">
        <f t="shared" si="71"/>
        <v>147.00000000000017</v>
      </c>
      <c r="K974" s="2"/>
      <c r="R974" s="12"/>
      <c r="S974" s="17"/>
    </row>
    <row r="975" spans="1:19">
      <c r="A975">
        <v>975</v>
      </c>
      <c r="B975">
        <v>0.40816326530612201</v>
      </c>
      <c r="C975">
        <v>0.40816326530612201</v>
      </c>
      <c r="D975">
        <f t="shared" si="71"/>
        <v>147.00000000000017</v>
      </c>
      <c r="K975" s="2"/>
      <c r="R975" s="12"/>
      <c r="S975" s="17"/>
    </row>
    <row r="976" spans="1:19">
      <c r="A976">
        <v>976</v>
      </c>
      <c r="B976">
        <v>0.40816326530612201</v>
      </c>
      <c r="C976">
        <v>0.40816326530612201</v>
      </c>
      <c r="D976">
        <f t="shared" si="71"/>
        <v>147.00000000000017</v>
      </c>
      <c r="K976" s="2"/>
      <c r="R976" s="12"/>
      <c r="S976" s="17"/>
    </row>
    <row r="977" spans="1:19">
      <c r="A977">
        <v>977</v>
      </c>
      <c r="B977">
        <v>0.40816326530612201</v>
      </c>
      <c r="C977">
        <v>0.40816326530612201</v>
      </c>
      <c r="D977">
        <f t="shared" si="71"/>
        <v>147.00000000000017</v>
      </c>
      <c r="K977" s="2"/>
      <c r="R977" s="12"/>
      <c r="S977" s="17"/>
    </row>
    <row r="978" spans="1:19">
      <c r="A978">
        <v>978</v>
      </c>
      <c r="B978">
        <v>0.40816326530612201</v>
      </c>
      <c r="C978">
        <v>0.40816326530612201</v>
      </c>
      <c r="D978">
        <f t="shared" si="71"/>
        <v>147.00000000000017</v>
      </c>
      <c r="K978" s="2"/>
      <c r="R978" s="12"/>
      <c r="S978" s="17"/>
    </row>
    <row r="979" spans="1:19">
      <c r="A979">
        <v>979</v>
      </c>
      <c r="B979">
        <v>0.40816326530612201</v>
      </c>
      <c r="C979">
        <v>0.40816326530612201</v>
      </c>
      <c r="D979">
        <f t="shared" si="71"/>
        <v>147.00000000000017</v>
      </c>
      <c r="K979" s="2"/>
      <c r="R979" s="12"/>
      <c r="S979" s="17"/>
    </row>
    <row r="980" spans="1:19">
      <c r="A980">
        <v>980</v>
      </c>
      <c r="B980">
        <v>0.40816326530612201</v>
      </c>
      <c r="C980">
        <v>0.40816326530612201</v>
      </c>
      <c r="D980">
        <f t="shared" si="71"/>
        <v>147.00000000000017</v>
      </c>
      <c r="K980" s="2"/>
      <c r="R980" s="12"/>
      <c r="S980" s="17"/>
    </row>
    <row r="981" spans="1:19">
      <c r="A981">
        <v>981</v>
      </c>
      <c r="B981">
        <v>0.40816326530612201</v>
      </c>
      <c r="C981">
        <v>0.40816326530612201</v>
      </c>
      <c r="D981">
        <f t="shared" si="71"/>
        <v>147.00000000000017</v>
      </c>
      <c r="K981" s="2"/>
      <c r="R981" s="12"/>
      <c r="S981" s="17"/>
    </row>
    <row r="982" spans="1:19">
      <c r="A982">
        <v>982</v>
      </c>
      <c r="B982">
        <v>0.40816326530612201</v>
      </c>
      <c r="C982">
        <v>0.40816326530612201</v>
      </c>
      <c r="D982">
        <f t="shared" si="71"/>
        <v>147.00000000000017</v>
      </c>
      <c r="K982" s="2"/>
      <c r="R982" s="12"/>
      <c r="S982" s="17"/>
    </row>
    <row r="983" spans="1:19">
      <c r="A983">
        <v>983</v>
      </c>
      <c r="B983">
        <v>0.40816326530612201</v>
      </c>
      <c r="C983">
        <v>0.40816326530612201</v>
      </c>
      <c r="D983">
        <f t="shared" si="71"/>
        <v>147.00000000000017</v>
      </c>
      <c r="K983" s="2"/>
      <c r="R983" s="12"/>
      <c r="S983" s="17"/>
    </row>
    <row r="984" spans="1:19">
      <c r="A984">
        <v>984</v>
      </c>
      <c r="B984">
        <v>0.40816326530612201</v>
      </c>
      <c r="C984">
        <v>0.40816326530612201</v>
      </c>
      <c r="D984">
        <f t="shared" si="71"/>
        <v>147.00000000000017</v>
      </c>
      <c r="K984" s="2"/>
      <c r="R984" s="12"/>
      <c r="S984" s="17"/>
    </row>
    <row r="985" spans="1:19">
      <c r="A985">
        <v>985</v>
      </c>
      <c r="B985">
        <v>0.40816326530612201</v>
      </c>
      <c r="C985">
        <v>0.40816326530612201</v>
      </c>
      <c r="D985">
        <f t="shared" si="71"/>
        <v>147.00000000000017</v>
      </c>
      <c r="K985" s="2"/>
      <c r="R985" s="12"/>
      <c r="S985" s="17"/>
    </row>
    <row r="986" spans="1:19">
      <c r="A986">
        <v>986</v>
      </c>
      <c r="B986">
        <v>0.40816326530612201</v>
      </c>
      <c r="C986">
        <v>0.40816326530612201</v>
      </c>
      <c r="D986">
        <f t="shared" si="71"/>
        <v>147.00000000000017</v>
      </c>
      <c r="K986" s="2"/>
      <c r="R986" s="12"/>
      <c r="S986" s="17"/>
    </row>
    <row r="987" spans="1:19">
      <c r="A987">
        <v>987</v>
      </c>
      <c r="B987">
        <v>0.40816326530612201</v>
      </c>
      <c r="C987">
        <v>0.40816326530612201</v>
      </c>
      <c r="D987">
        <f t="shared" si="71"/>
        <v>147.00000000000017</v>
      </c>
      <c r="K987" s="2"/>
      <c r="R987" s="12"/>
      <c r="S987" s="17"/>
    </row>
    <row r="988" spans="1:19">
      <c r="A988">
        <v>988</v>
      </c>
      <c r="B988">
        <v>0.40816326530612201</v>
      </c>
      <c r="C988">
        <v>0.40816326530612201</v>
      </c>
      <c r="D988">
        <f t="shared" si="71"/>
        <v>147.00000000000017</v>
      </c>
      <c r="K988" s="2"/>
      <c r="R988" s="12"/>
      <c r="S988" s="17"/>
    </row>
    <row r="989" spans="1:19">
      <c r="A989">
        <v>989</v>
      </c>
      <c r="B989">
        <v>0.40816326530612201</v>
      </c>
      <c r="C989">
        <v>0.40816326530612201</v>
      </c>
      <c r="D989">
        <f t="shared" si="71"/>
        <v>147.00000000000017</v>
      </c>
      <c r="K989" s="2"/>
      <c r="R989" s="12"/>
      <c r="S989" s="17"/>
    </row>
    <row r="990" spans="1:19">
      <c r="A990">
        <v>990</v>
      </c>
      <c r="B990">
        <v>0.40816326530612201</v>
      </c>
      <c r="C990">
        <v>0.40816326530612201</v>
      </c>
      <c r="D990">
        <f t="shared" si="71"/>
        <v>147.00000000000017</v>
      </c>
      <c r="K990" s="2"/>
      <c r="R990" s="12"/>
      <c r="S990" s="17"/>
    </row>
    <row r="991" spans="1:19">
      <c r="A991">
        <v>991</v>
      </c>
      <c r="B991">
        <v>0.40816326530612201</v>
      </c>
      <c r="C991">
        <v>0.40816326530612201</v>
      </c>
      <c r="D991">
        <f t="shared" si="71"/>
        <v>147.00000000000017</v>
      </c>
      <c r="K991" s="2"/>
      <c r="R991" s="12"/>
      <c r="S991" s="17"/>
    </row>
    <row r="992" spans="1:19">
      <c r="A992">
        <v>992</v>
      </c>
      <c r="B992">
        <v>0.40816326530612201</v>
      </c>
      <c r="C992">
        <v>0.40816326530612201</v>
      </c>
      <c r="D992">
        <f t="shared" si="71"/>
        <v>147.00000000000017</v>
      </c>
      <c r="K992" s="2"/>
      <c r="R992" s="12"/>
      <c r="S992" s="17"/>
    </row>
    <row r="993" spans="1:19">
      <c r="A993">
        <v>993</v>
      </c>
      <c r="B993">
        <v>0.40816326530612201</v>
      </c>
      <c r="C993">
        <v>0.40816326530612201</v>
      </c>
      <c r="D993">
        <f t="shared" si="71"/>
        <v>147.00000000000017</v>
      </c>
      <c r="K993" s="2"/>
      <c r="R993" s="12"/>
      <c r="S993" s="17"/>
    </row>
    <row r="994" spans="1:19">
      <c r="A994">
        <v>994</v>
      </c>
      <c r="B994">
        <v>0.40816326530612201</v>
      </c>
      <c r="C994">
        <v>0.40816326530612201</v>
      </c>
      <c r="D994">
        <f t="shared" si="71"/>
        <v>147.00000000000017</v>
      </c>
      <c r="K994" s="2"/>
      <c r="R994" s="12"/>
      <c r="S994" s="17"/>
    </row>
    <row r="995" spans="1:19">
      <c r="A995">
        <v>995</v>
      </c>
      <c r="B995">
        <v>0.40816326530612201</v>
      </c>
      <c r="C995">
        <v>0.40816326530612201</v>
      </c>
      <c r="D995">
        <f t="shared" si="71"/>
        <v>147.00000000000017</v>
      </c>
      <c r="K995" s="2"/>
      <c r="R995" s="12"/>
      <c r="S995" s="17"/>
    </row>
    <row r="996" spans="1:19">
      <c r="A996">
        <v>996</v>
      </c>
      <c r="B996">
        <v>0.40816326530612201</v>
      </c>
      <c r="C996">
        <v>0.40816326530612201</v>
      </c>
      <c r="D996">
        <f t="shared" si="71"/>
        <v>147.00000000000017</v>
      </c>
      <c r="K996" s="2"/>
      <c r="R996" s="12"/>
      <c r="S996" s="17"/>
    </row>
    <row r="997" spans="1:19">
      <c r="A997">
        <v>997</v>
      </c>
      <c r="B997">
        <v>0.40816326530612201</v>
      </c>
      <c r="C997">
        <v>0.40540540540540498</v>
      </c>
      <c r="D997">
        <f t="shared" si="71"/>
        <v>147.00000000000017</v>
      </c>
      <c r="K997" s="2"/>
      <c r="R997" s="12"/>
      <c r="S997" s="17"/>
    </row>
    <row r="998" spans="1:19">
      <c r="A998">
        <v>998</v>
      </c>
      <c r="B998">
        <v>0.40540540540540498</v>
      </c>
      <c r="C998">
        <v>0.40540540540540498</v>
      </c>
      <c r="D998">
        <f t="shared" si="71"/>
        <v>148.00000000000014</v>
      </c>
      <c r="K998" s="2"/>
      <c r="R998" s="12"/>
      <c r="S998" s="17"/>
    </row>
    <row r="999" spans="1:19">
      <c r="A999">
        <v>999</v>
      </c>
      <c r="B999">
        <v>0.40540540540540498</v>
      </c>
      <c r="C999">
        <v>0.40540540540540498</v>
      </c>
      <c r="D999">
        <f t="shared" si="71"/>
        <v>148.00000000000014</v>
      </c>
      <c r="K999" s="2"/>
      <c r="R999" s="12"/>
      <c r="S999" s="17"/>
    </row>
    <row r="1000" spans="1:19">
      <c r="A1000">
        <v>1000</v>
      </c>
      <c r="B1000">
        <v>0.40540540540540498</v>
      </c>
      <c r="C1000">
        <v>0.40540540540540498</v>
      </c>
      <c r="D1000">
        <f t="shared" si="71"/>
        <v>148.00000000000014</v>
      </c>
      <c r="K1000" s="2"/>
      <c r="R1000" s="12"/>
      <c r="S1000" s="17"/>
    </row>
    <row r="1001" spans="1:19">
      <c r="A1001">
        <v>1001</v>
      </c>
      <c r="B1001">
        <v>0.40540540540540498</v>
      </c>
      <c r="C1001">
        <v>0.40540540540540498</v>
      </c>
      <c r="D1001">
        <f t="shared" si="71"/>
        <v>148.00000000000014</v>
      </c>
      <c r="K1001" s="2"/>
      <c r="R1001" s="12"/>
      <c r="S1001" s="17"/>
    </row>
    <row r="1002" spans="1:19">
      <c r="A1002">
        <v>1002</v>
      </c>
      <c r="B1002">
        <v>0.40540540540540498</v>
      </c>
      <c r="C1002">
        <v>0.40540540540540498</v>
      </c>
      <c r="D1002">
        <f t="shared" si="71"/>
        <v>148.00000000000014</v>
      </c>
      <c r="K1002" s="2"/>
      <c r="R1002" s="12"/>
      <c r="S1002" s="17"/>
    </row>
    <row r="1003" spans="1:19">
      <c r="A1003">
        <v>1003</v>
      </c>
      <c r="B1003">
        <v>0.40540540540540498</v>
      </c>
      <c r="C1003">
        <v>0.40540540540540498</v>
      </c>
      <c r="D1003">
        <f t="shared" si="71"/>
        <v>148.00000000000014</v>
      </c>
      <c r="K1003" s="2"/>
      <c r="R1003" s="12"/>
      <c r="S1003" s="17"/>
    </row>
    <row r="1004" spans="1:19">
      <c r="A1004">
        <v>1004</v>
      </c>
      <c r="B1004">
        <v>0.40540540540540498</v>
      </c>
      <c r="C1004">
        <v>0.40540540540540498</v>
      </c>
      <c r="D1004">
        <f t="shared" si="71"/>
        <v>148.00000000000014</v>
      </c>
      <c r="K1004" s="2"/>
      <c r="R1004" s="12"/>
      <c r="S1004" s="17"/>
    </row>
    <row r="1005" spans="1:19">
      <c r="A1005">
        <v>1005</v>
      </c>
      <c r="B1005">
        <v>0.40540540540540498</v>
      </c>
      <c r="C1005">
        <v>0.40540540540540498</v>
      </c>
      <c r="D1005">
        <f t="shared" si="71"/>
        <v>148.00000000000014</v>
      </c>
      <c r="K1005" s="2"/>
      <c r="R1005" s="12"/>
      <c r="S1005" s="17"/>
    </row>
    <row r="1006" spans="1:19">
      <c r="A1006">
        <v>1006</v>
      </c>
      <c r="B1006">
        <v>0.40540540540540498</v>
      </c>
      <c r="C1006">
        <v>0.40540540540540498</v>
      </c>
      <c r="D1006">
        <f t="shared" si="71"/>
        <v>148.00000000000014</v>
      </c>
      <c r="K1006" s="2"/>
      <c r="R1006" s="12"/>
      <c r="S1006" s="17"/>
    </row>
    <row r="1007" spans="1:19">
      <c r="A1007">
        <v>1007</v>
      </c>
      <c r="B1007">
        <v>0.40540540540540498</v>
      </c>
      <c r="C1007">
        <v>0.40540540540540498</v>
      </c>
      <c r="D1007">
        <f t="shared" si="71"/>
        <v>148.00000000000014</v>
      </c>
      <c r="K1007" s="2"/>
      <c r="R1007" s="12"/>
      <c r="S1007" s="17"/>
    </row>
    <row r="1008" spans="1:19">
      <c r="A1008">
        <v>1008</v>
      </c>
      <c r="B1008">
        <v>0.40540540540540498</v>
      </c>
      <c r="C1008">
        <v>0.40540540540540498</v>
      </c>
      <c r="D1008">
        <f t="shared" si="71"/>
        <v>148.00000000000014</v>
      </c>
      <c r="K1008" s="2"/>
      <c r="R1008" s="12"/>
      <c r="S1008" s="17"/>
    </row>
    <row r="1009" spans="1:19">
      <c r="A1009">
        <v>1009</v>
      </c>
      <c r="B1009">
        <v>0.40540540540540498</v>
      </c>
      <c r="C1009">
        <v>0.40540540540540498</v>
      </c>
      <c r="D1009">
        <f t="shared" si="71"/>
        <v>148.00000000000014</v>
      </c>
      <c r="K1009" s="2"/>
      <c r="R1009" s="12"/>
      <c r="S1009" s="17"/>
    </row>
    <row r="1010" spans="1:19">
      <c r="A1010">
        <v>1010</v>
      </c>
      <c r="B1010">
        <v>0.40540540540540498</v>
      </c>
      <c r="C1010">
        <v>0.40540540540540498</v>
      </c>
      <c r="D1010">
        <f t="shared" si="71"/>
        <v>148.00000000000014</v>
      </c>
      <c r="K1010" s="2"/>
      <c r="R1010" s="12"/>
      <c r="S1010" s="17"/>
    </row>
    <row r="1011" spans="1:19">
      <c r="A1011">
        <v>1011</v>
      </c>
      <c r="B1011">
        <v>0.40540540540540498</v>
      </c>
      <c r="C1011">
        <v>0.40540540540540498</v>
      </c>
      <c r="D1011">
        <f t="shared" si="71"/>
        <v>148.00000000000014</v>
      </c>
      <c r="K1011" s="2"/>
      <c r="R1011" s="12"/>
      <c r="S1011" s="17"/>
    </row>
    <row r="1012" spans="1:19">
      <c r="A1012">
        <v>1012</v>
      </c>
      <c r="B1012">
        <v>0.40540540540540498</v>
      </c>
      <c r="C1012">
        <v>0.40540540540540498</v>
      </c>
      <c r="D1012">
        <f t="shared" si="71"/>
        <v>148.00000000000014</v>
      </c>
      <c r="K1012" s="2"/>
      <c r="R1012" s="12"/>
      <c r="S1012" s="17"/>
    </row>
    <row r="1013" spans="1:19">
      <c r="A1013">
        <v>1013</v>
      </c>
      <c r="B1013">
        <v>0.40540540540540498</v>
      </c>
      <c r="C1013">
        <v>0.40540540540540498</v>
      </c>
      <c r="D1013">
        <f t="shared" si="71"/>
        <v>148.00000000000014</v>
      </c>
      <c r="K1013" s="2"/>
      <c r="R1013" s="12"/>
      <c r="S1013" s="17"/>
    </row>
    <row r="1014" spans="1:19">
      <c r="A1014">
        <v>1014</v>
      </c>
      <c r="B1014">
        <v>0.40540540540540498</v>
      </c>
      <c r="C1014">
        <v>0.40816326530612201</v>
      </c>
      <c r="D1014">
        <f t="shared" si="71"/>
        <v>148.00000000000014</v>
      </c>
      <c r="K1014" s="2"/>
      <c r="R1014" s="12"/>
      <c r="S1014" s="17"/>
    </row>
    <row r="1015" spans="1:19">
      <c r="A1015">
        <v>1015</v>
      </c>
      <c r="B1015">
        <v>0.40816326530612201</v>
      </c>
      <c r="C1015">
        <v>0.40816326530612201</v>
      </c>
      <c r="D1015">
        <f t="shared" si="71"/>
        <v>147.00000000000017</v>
      </c>
      <c r="K1015" s="2"/>
      <c r="R1015" s="12"/>
      <c r="S1015" s="17"/>
    </row>
    <row r="1016" spans="1:19">
      <c r="A1016">
        <v>1016</v>
      </c>
      <c r="B1016">
        <v>0.40816326530612201</v>
      </c>
      <c r="C1016">
        <v>0.40816326530612201</v>
      </c>
      <c r="D1016">
        <f t="shared" si="71"/>
        <v>147.00000000000017</v>
      </c>
      <c r="K1016" s="2"/>
      <c r="R1016" s="12"/>
      <c r="S1016" s="17"/>
    </row>
    <row r="1017" spans="1:19">
      <c r="A1017">
        <v>1017</v>
      </c>
      <c r="B1017">
        <v>0.40816326530612201</v>
      </c>
      <c r="C1017">
        <v>0.40816326530612201</v>
      </c>
      <c r="D1017">
        <f t="shared" si="71"/>
        <v>147.00000000000017</v>
      </c>
      <c r="K1017" s="2"/>
      <c r="R1017" s="12"/>
      <c r="S1017" s="17"/>
    </row>
    <row r="1018" spans="1:19">
      <c r="A1018">
        <v>1018</v>
      </c>
      <c r="B1018">
        <v>0.40816326530612201</v>
      </c>
      <c r="C1018">
        <v>0.40816326530612201</v>
      </c>
      <c r="D1018">
        <f t="shared" si="71"/>
        <v>147.00000000000017</v>
      </c>
      <c r="K1018" s="2"/>
      <c r="R1018" s="12"/>
      <c r="S1018" s="17"/>
    </row>
    <row r="1019" spans="1:19">
      <c r="A1019">
        <v>1019</v>
      </c>
      <c r="B1019">
        <v>0.40816326530612201</v>
      </c>
      <c r="C1019">
        <v>0.40816326530612201</v>
      </c>
      <c r="D1019">
        <f t="shared" si="71"/>
        <v>147.00000000000017</v>
      </c>
      <c r="K1019" s="2"/>
      <c r="R1019" s="12"/>
      <c r="S1019" s="17"/>
    </row>
    <row r="1020" spans="1:19">
      <c r="A1020">
        <v>1020</v>
      </c>
      <c r="B1020">
        <v>0.40816326530612201</v>
      </c>
      <c r="C1020">
        <v>0.40816326530612201</v>
      </c>
      <c r="D1020">
        <f t="shared" si="71"/>
        <v>147.00000000000017</v>
      </c>
      <c r="K1020" s="2"/>
      <c r="R1020" s="12"/>
      <c r="S1020" s="17"/>
    </row>
    <row r="1021" spans="1:19">
      <c r="A1021">
        <v>1021</v>
      </c>
      <c r="B1021">
        <v>0.40816326530612201</v>
      </c>
      <c r="C1021">
        <v>0.40816326530612201</v>
      </c>
      <c r="D1021">
        <f t="shared" si="71"/>
        <v>147.00000000000017</v>
      </c>
      <c r="K1021" s="2"/>
      <c r="R1021" s="12"/>
      <c r="S1021" s="17"/>
    </row>
    <row r="1022" spans="1:19">
      <c r="A1022">
        <v>1022</v>
      </c>
      <c r="B1022">
        <v>0.40816326530612201</v>
      </c>
      <c r="C1022">
        <v>0.40816326530612201</v>
      </c>
      <c r="D1022">
        <f t="shared" si="71"/>
        <v>147.00000000000017</v>
      </c>
      <c r="K1022" s="2"/>
      <c r="R1022" s="12"/>
      <c r="S1022" s="17"/>
    </row>
    <row r="1023" spans="1:19">
      <c r="A1023">
        <v>1023</v>
      </c>
      <c r="B1023">
        <v>0.40816326530612201</v>
      </c>
      <c r="C1023">
        <v>0.40816326530612201</v>
      </c>
      <c r="D1023">
        <f t="shared" si="71"/>
        <v>147.00000000000017</v>
      </c>
      <c r="K1023" s="2"/>
      <c r="R1023" s="12"/>
      <c r="S1023" s="17"/>
    </row>
    <row r="1024" spans="1:19">
      <c r="A1024">
        <v>1024</v>
      </c>
      <c r="B1024">
        <v>0.40816326530612201</v>
      </c>
      <c r="C1024">
        <v>0.40816326530612201</v>
      </c>
      <c r="D1024">
        <f t="shared" si="71"/>
        <v>147.00000000000017</v>
      </c>
      <c r="K1024" s="2"/>
      <c r="R1024" s="12"/>
      <c r="S1024" s="17"/>
    </row>
    <row r="1025" spans="1:19">
      <c r="A1025">
        <v>1025</v>
      </c>
      <c r="B1025">
        <v>0.40816326530612201</v>
      </c>
      <c r="C1025">
        <v>0.40816326530612201</v>
      </c>
      <c r="D1025">
        <f t="shared" si="71"/>
        <v>147.00000000000017</v>
      </c>
      <c r="K1025" s="2"/>
      <c r="R1025" s="12"/>
      <c r="S1025" s="17"/>
    </row>
    <row r="1026" spans="1:19">
      <c r="A1026">
        <v>1026</v>
      </c>
      <c r="B1026">
        <v>0.40816326530612201</v>
      </c>
      <c r="C1026">
        <v>0.40816326530612201</v>
      </c>
      <c r="D1026">
        <f t="shared" ref="D1026:D1089" si="72">60/B1026</f>
        <v>147.00000000000017</v>
      </c>
      <c r="K1026" s="2"/>
      <c r="R1026" s="12"/>
      <c r="S1026" s="17"/>
    </row>
    <row r="1027" spans="1:19">
      <c r="A1027">
        <v>1027</v>
      </c>
      <c r="B1027">
        <v>0.40816326530612201</v>
      </c>
      <c r="C1027">
        <v>0.40816326530612201</v>
      </c>
      <c r="D1027">
        <f t="shared" si="72"/>
        <v>147.00000000000017</v>
      </c>
      <c r="K1027" s="2"/>
      <c r="R1027" s="12"/>
      <c r="S1027" s="17"/>
    </row>
    <row r="1028" spans="1:19">
      <c r="A1028">
        <v>1028</v>
      </c>
      <c r="B1028">
        <v>0.40816326530612201</v>
      </c>
      <c r="C1028">
        <v>0.40816326530612201</v>
      </c>
      <c r="D1028">
        <f t="shared" si="72"/>
        <v>147.00000000000017</v>
      </c>
      <c r="K1028" s="2"/>
      <c r="R1028" s="12"/>
      <c r="S1028" s="17"/>
    </row>
    <row r="1029" spans="1:19">
      <c r="A1029">
        <v>1029</v>
      </c>
      <c r="B1029">
        <v>0.40816326530612201</v>
      </c>
      <c r="C1029">
        <v>0.40816326530612201</v>
      </c>
      <c r="D1029">
        <f t="shared" si="72"/>
        <v>147.00000000000017</v>
      </c>
      <c r="K1029" s="2"/>
      <c r="R1029" s="12"/>
      <c r="S1029" s="17"/>
    </row>
    <row r="1030" spans="1:19">
      <c r="A1030">
        <v>1030</v>
      </c>
      <c r="B1030">
        <v>0.40816326530612201</v>
      </c>
      <c r="C1030">
        <v>0.40816326530612201</v>
      </c>
      <c r="D1030">
        <f t="shared" si="72"/>
        <v>147.00000000000017</v>
      </c>
      <c r="K1030" s="2"/>
      <c r="R1030" s="12"/>
      <c r="S1030" s="17"/>
    </row>
    <row r="1031" spans="1:19">
      <c r="A1031">
        <v>1031</v>
      </c>
      <c r="B1031">
        <v>0.40816326530612201</v>
      </c>
      <c r="C1031">
        <v>0.40816326530612201</v>
      </c>
      <c r="D1031">
        <f t="shared" si="72"/>
        <v>147.00000000000017</v>
      </c>
      <c r="K1031" s="2"/>
      <c r="R1031" s="12"/>
      <c r="S1031" s="17"/>
    </row>
    <row r="1032" spans="1:19">
      <c r="A1032">
        <v>1032</v>
      </c>
      <c r="B1032">
        <v>0.40816326530612201</v>
      </c>
      <c r="C1032">
        <v>0.40816326530612201</v>
      </c>
      <c r="D1032">
        <f t="shared" si="72"/>
        <v>147.00000000000017</v>
      </c>
      <c r="K1032" s="2"/>
      <c r="R1032" s="12"/>
      <c r="S1032" s="17"/>
    </row>
    <row r="1033" spans="1:19">
      <c r="A1033">
        <v>1033</v>
      </c>
      <c r="B1033">
        <v>0.40816326530612201</v>
      </c>
      <c r="C1033">
        <v>0.40816326530612201</v>
      </c>
      <c r="D1033">
        <f t="shared" si="72"/>
        <v>147.00000000000017</v>
      </c>
      <c r="K1033" s="2"/>
      <c r="R1033" s="12"/>
      <c r="S1033" s="17"/>
    </row>
    <row r="1034" spans="1:19">
      <c r="A1034">
        <v>1034</v>
      </c>
      <c r="B1034">
        <v>0.40816326530612201</v>
      </c>
      <c r="C1034">
        <v>0.40816326530612201</v>
      </c>
      <c r="D1034">
        <f t="shared" si="72"/>
        <v>147.00000000000017</v>
      </c>
      <c r="K1034" s="2"/>
      <c r="R1034" s="12"/>
      <c r="S1034" s="17"/>
    </row>
    <row r="1035" spans="1:19">
      <c r="A1035">
        <v>1035</v>
      </c>
      <c r="B1035">
        <v>0.40816326530612201</v>
      </c>
      <c r="C1035">
        <v>0.40816326530612201</v>
      </c>
      <c r="D1035">
        <f t="shared" si="72"/>
        <v>147.00000000000017</v>
      </c>
      <c r="K1035" s="2"/>
      <c r="R1035" s="12"/>
      <c r="S1035" s="17"/>
    </row>
    <row r="1036" spans="1:19">
      <c r="A1036">
        <v>1036</v>
      </c>
      <c r="B1036">
        <v>0.40816326530612201</v>
      </c>
      <c r="C1036">
        <v>0.40816326530612201</v>
      </c>
      <c r="D1036">
        <f t="shared" si="72"/>
        <v>147.00000000000017</v>
      </c>
      <c r="K1036" s="2"/>
      <c r="R1036" s="12"/>
      <c r="S1036" s="17"/>
    </row>
    <row r="1037" spans="1:19">
      <c r="A1037">
        <v>1037</v>
      </c>
      <c r="B1037">
        <v>0.40816326530612201</v>
      </c>
      <c r="C1037">
        <v>0.40816326530612201</v>
      </c>
      <c r="D1037">
        <f t="shared" si="72"/>
        <v>147.00000000000017</v>
      </c>
      <c r="K1037" s="2"/>
      <c r="R1037" s="12"/>
      <c r="S1037" s="17"/>
    </row>
    <row r="1038" spans="1:19">
      <c r="A1038">
        <v>1038</v>
      </c>
      <c r="B1038">
        <v>0.40816326530612201</v>
      </c>
      <c r="C1038">
        <v>0.40816326530612201</v>
      </c>
      <c r="D1038">
        <f t="shared" si="72"/>
        <v>147.00000000000017</v>
      </c>
      <c r="K1038" s="2"/>
      <c r="R1038" s="12"/>
      <c r="S1038" s="17"/>
    </row>
    <row r="1039" spans="1:19">
      <c r="A1039">
        <v>1039</v>
      </c>
      <c r="B1039">
        <v>0.40816326530612201</v>
      </c>
      <c r="C1039">
        <v>0.40816326530612201</v>
      </c>
      <c r="D1039">
        <f t="shared" si="72"/>
        <v>147.00000000000017</v>
      </c>
      <c r="K1039" s="2"/>
      <c r="R1039" s="12"/>
      <c r="S1039" s="17"/>
    </row>
    <row r="1040" spans="1:19">
      <c r="A1040">
        <v>1040</v>
      </c>
      <c r="B1040">
        <v>0.40816326530612201</v>
      </c>
      <c r="C1040">
        <v>0.40816326530612201</v>
      </c>
      <c r="D1040">
        <f t="shared" si="72"/>
        <v>147.00000000000017</v>
      </c>
      <c r="K1040" s="2"/>
      <c r="R1040" s="12"/>
      <c r="S1040" s="17"/>
    </row>
    <row r="1041" spans="1:19">
      <c r="A1041">
        <v>1041</v>
      </c>
      <c r="B1041">
        <v>0.40816326530612201</v>
      </c>
      <c r="C1041">
        <v>0.40816326530612201</v>
      </c>
      <c r="D1041">
        <f t="shared" si="72"/>
        <v>147.00000000000017</v>
      </c>
      <c r="K1041" s="2"/>
      <c r="R1041" s="12"/>
      <c r="S1041" s="17"/>
    </row>
    <row r="1042" spans="1:19">
      <c r="A1042">
        <v>1042</v>
      </c>
      <c r="B1042">
        <v>0.40816326530612201</v>
      </c>
      <c r="C1042">
        <v>0.40816326530612201</v>
      </c>
      <c r="D1042">
        <f t="shared" si="72"/>
        <v>147.00000000000017</v>
      </c>
      <c r="K1042" s="2"/>
      <c r="R1042" s="12"/>
      <c r="S1042" s="17"/>
    </row>
    <row r="1043" spans="1:19">
      <c r="A1043">
        <v>1043</v>
      </c>
      <c r="B1043">
        <v>0.40816326530612201</v>
      </c>
      <c r="C1043">
        <v>0.40816326530612201</v>
      </c>
      <c r="D1043">
        <f t="shared" si="72"/>
        <v>147.00000000000017</v>
      </c>
      <c r="K1043" s="2"/>
      <c r="R1043" s="12"/>
      <c r="S1043" s="17"/>
    </row>
    <row r="1044" spans="1:19">
      <c r="A1044">
        <v>1044</v>
      </c>
      <c r="B1044">
        <v>0.40816326530612201</v>
      </c>
      <c r="C1044">
        <v>0.40816326530612201</v>
      </c>
      <c r="D1044">
        <f t="shared" si="72"/>
        <v>147.00000000000017</v>
      </c>
      <c r="K1044" s="2"/>
      <c r="R1044" s="12"/>
      <c r="S1044" s="17"/>
    </row>
    <row r="1045" spans="1:19">
      <c r="A1045">
        <v>1045</v>
      </c>
      <c r="B1045">
        <v>0.40816326530612201</v>
      </c>
      <c r="C1045">
        <v>0.40816326530612201</v>
      </c>
      <c r="D1045">
        <f t="shared" si="72"/>
        <v>147.00000000000017</v>
      </c>
      <c r="K1045" s="2"/>
      <c r="R1045" s="12"/>
      <c r="S1045" s="17"/>
    </row>
    <row r="1046" spans="1:19">
      <c r="A1046">
        <v>1046</v>
      </c>
      <c r="B1046">
        <v>0.40816326530612201</v>
      </c>
      <c r="C1046">
        <v>0.40816326530612201</v>
      </c>
      <c r="D1046">
        <f t="shared" si="72"/>
        <v>147.00000000000017</v>
      </c>
      <c r="K1046" s="2"/>
      <c r="R1046" s="12"/>
      <c r="S1046" s="17"/>
    </row>
    <row r="1047" spans="1:19">
      <c r="A1047">
        <v>1047</v>
      </c>
      <c r="B1047">
        <v>0.40816326530612201</v>
      </c>
      <c r="C1047">
        <v>0.40540540540540498</v>
      </c>
      <c r="D1047">
        <f t="shared" si="72"/>
        <v>147.00000000000017</v>
      </c>
      <c r="K1047" s="2"/>
      <c r="R1047" s="12"/>
      <c r="S1047" s="17"/>
    </row>
    <row r="1048" spans="1:19">
      <c r="A1048">
        <v>1048</v>
      </c>
      <c r="B1048">
        <v>0.40540540540540498</v>
      </c>
      <c r="C1048">
        <v>0.40540540540540498</v>
      </c>
      <c r="D1048">
        <f t="shared" si="72"/>
        <v>148.00000000000014</v>
      </c>
      <c r="K1048" s="2"/>
      <c r="O1048" s="9"/>
      <c r="R1048" s="12"/>
      <c r="S1048" s="17"/>
    </row>
    <row r="1049" spans="1:19">
      <c r="A1049">
        <v>1049</v>
      </c>
      <c r="B1049">
        <v>0.40540540540540498</v>
      </c>
      <c r="C1049">
        <v>0.40540540540540498</v>
      </c>
      <c r="D1049">
        <f t="shared" si="72"/>
        <v>148.00000000000014</v>
      </c>
      <c r="K1049" s="2"/>
      <c r="O1049" s="9"/>
      <c r="R1049" s="12"/>
      <c r="S1049" s="17"/>
    </row>
    <row r="1050" spans="1:19">
      <c r="A1050">
        <v>1050</v>
      </c>
      <c r="B1050">
        <v>0.40540540540540498</v>
      </c>
      <c r="C1050">
        <v>0.40540540540540498</v>
      </c>
      <c r="D1050">
        <f t="shared" si="72"/>
        <v>148.00000000000014</v>
      </c>
      <c r="K1050" s="2"/>
      <c r="O1050" s="9"/>
      <c r="R1050" s="12"/>
      <c r="S1050" s="17"/>
    </row>
    <row r="1051" spans="1:19">
      <c r="A1051">
        <v>1051</v>
      </c>
      <c r="B1051">
        <v>0.40540540540540498</v>
      </c>
      <c r="C1051">
        <v>0.40540540540540498</v>
      </c>
      <c r="D1051">
        <f t="shared" si="72"/>
        <v>148.00000000000014</v>
      </c>
      <c r="K1051" s="2"/>
      <c r="O1051" s="9"/>
      <c r="R1051" s="12"/>
      <c r="S1051" s="17"/>
    </row>
    <row r="1052" spans="1:19">
      <c r="A1052">
        <v>1052</v>
      </c>
      <c r="B1052">
        <v>0.40540540540540498</v>
      </c>
      <c r="C1052">
        <v>0.40540540540540498</v>
      </c>
      <c r="D1052">
        <f t="shared" si="72"/>
        <v>148.00000000000014</v>
      </c>
      <c r="K1052" s="2"/>
      <c r="O1052" s="9"/>
      <c r="R1052" s="12"/>
      <c r="S1052" s="17"/>
    </row>
    <row r="1053" spans="1:19">
      <c r="A1053">
        <v>1053</v>
      </c>
      <c r="B1053">
        <v>0.40540540540540498</v>
      </c>
      <c r="C1053">
        <v>0.40540540540540498</v>
      </c>
      <c r="D1053">
        <f t="shared" si="72"/>
        <v>148.00000000000014</v>
      </c>
      <c r="K1053" s="2"/>
      <c r="O1053" s="9"/>
      <c r="R1053" s="12"/>
      <c r="S1053" s="17"/>
    </row>
    <row r="1054" spans="1:19">
      <c r="A1054">
        <v>1054</v>
      </c>
      <c r="B1054">
        <v>0.40540540540540498</v>
      </c>
      <c r="C1054">
        <v>0.40540540540540498</v>
      </c>
      <c r="D1054">
        <f t="shared" si="72"/>
        <v>148.00000000000014</v>
      </c>
      <c r="K1054" s="2"/>
      <c r="O1054" s="9"/>
      <c r="R1054" s="12"/>
      <c r="S1054" s="17"/>
    </row>
    <row r="1055" spans="1:19">
      <c r="A1055">
        <v>1055</v>
      </c>
      <c r="B1055">
        <v>0.40540540540540498</v>
      </c>
      <c r="C1055">
        <v>0.40540540540540498</v>
      </c>
      <c r="D1055">
        <f t="shared" si="72"/>
        <v>148.00000000000014</v>
      </c>
      <c r="K1055" s="2"/>
      <c r="O1055" s="9"/>
      <c r="R1055" s="12"/>
      <c r="S1055" s="17"/>
    </row>
    <row r="1056" spans="1:19">
      <c r="A1056">
        <v>1056</v>
      </c>
      <c r="B1056">
        <v>0.40540540540540498</v>
      </c>
      <c r="C1056">
        <v>0.40540540540540498</v>
      </c>
      <c r="D1056">
        <f t="shared" si="72"/>
        <v>148.00000000000014</v>
      </c>
      <c r="K1056" s="2"/>
      <c r="O1056" s="9"/>
      <c r="R1056" s="12"/>
      <c r="S1056" s="17"/>
    </row>
    <row r="1057" spans="1:19">
      <c r="A1057">
        <v>1057</v>
      </c>
      <c r="B1057">
        <v>0.40540540540540498</v>
      </c>
      <c r="C1057">
        <v>0.40540540540540498</v>
      </c>
      <c r="D1057">
        <f t="shared" si="72"/>
        <v>148.00000000000014</v>
      </c>
      <c r="K1057" s="2"/>
      <c r="O1057" s="9"/>
      <c r="R1057" s="12"/>
      <c r="S1057" s="17"/>
    </row>
    <row r="1058" spans="1:19">
      <c r="A1058">
        <v>1058</v>
      </c>
      <c r="B1058">
        <v>0.40540540540540498</v>
      </c>
      <c r="C1058">
        <v>0.40540540540540498</v>
      </c>
      <c r="D1058">
        <f t="shared" si="72"/>
        <v>148.00000000000014</v>
      </c>
      <c r="K1058" s="2"/>
      <c r="O1058" s="9"/>
      <c r="R1058" s="12"/>
      <c r="S1058" s="17"/>
    </row>
    <row r="1059" spans="1:19">
      <c r="A1059">
        <v>1059</v>
      </c>
      <c r="B1059">
        <v>0.40540540540540498</v>
      </c>
      <c r="C1059">
        <v>0.40268456375838901</v>
      </c>
      <c r="D1059">
        <f t="shared" si="72"/>
        <v>148.00000000000014</v>
      </c>
      <c r="K1059" s="2"/>
      <c r="O1059" s="9"/>
      <c r="R1059" s="12"/>
      <c r="S1059" s="17"/>
    </row>
    <row r="1060" spans="1:19">
      <c r="A1060">
        <v>1060</v>
      </c>
      <c r="B1060">
        <v>0.40268456375838901</v>
      </c>
      <c r="C1060">
        <v>0.40268456375838901</v>
      </c>
      <c r="D1060">
        <f t="shared" si="72"/>
        <v>149.00000000000009</v>
      </c>
      <c r="K1060" s="2"/>
      <c r="O1060" s="9"/>
      <c r="R1060" s="12"/>
      <c r="S1060" s="17"/>
    </row>
    <row r="1061" spans="1:19">
      <c r="A1061">
        <v>1061</v>
      </c>
      <c r="B1061">
        <v>0.40268456375838901</v>
      </c>
      <c r="C1061">
        <v>0.40268456375838901</v>
      </c>
      <c r="D1061">
        <f t="shared" si="72"/>
        <v>149.00000000000009</v>
      </c>
      <c r="K1061" s="2"/>
      <c r="O1061" s="9"/>
      <c r="R1061" s="12"/>
      <c r="S1061" s="17"/>
    </row>
    <row r="1062" spans="1:19">
      <c r="A1062">
        <v>1062</v>
      </c>
      <c r="B1062">
        <v>0.40268456375838901</v>
      </c>
      <c r="C1062">
        <v>0.40268456375838901</v>
      </c>
      <c r="D1062">
        <f t="shared" si="72"/>
        <v>149.00000000000009</v>
      </c>
      <c r="K1062" s="2"/>
      <c r="O1062" s="9"/>
      <c r="R1062" s="12"/>
      <c r="S1062" s="17"/>
    </row>
    <row r="1063" spans="1:19">
      <c r="A1063">
        <v>1063</v>
      </c>
      <c r="B1063">
        <v>0.40268456375838901</v>
      </c>
      <c r="C1063">
        <v>0.40268456375838901</v>
      </c>
      <c r="D1063">
        <f t="shared" si="72"/>
        <v>149.00000000000009</v>
      </c>
      <c r="K1063" s="2"/>
      <c r="O1063" s="9"/>
      <c r="R1063" s="12"/>
      <c r="S1063" s="17"/>
    </row>
    <row r="1064" spans="1:19">
      <c r="A1064">
        <v>1064</v>
      </c>
      <c r="B1064">
        <v>0.40268456375838901</v>
      </c>
      <c r="C1064">
        <v>0.40268456375838901</v>
      </c>
      <c r="D1064">
        <f t="shared" si="72"/>
        <v>149.00000000000009</v>
      </c>
      <c r="K1064" s="2"/>
      <c r="O1064" s="9"/>
      <c r="R1064" s="12"/>
      <c r="S1064" s="17"/>
    </row>
    <row r="1065" spans="1:19">
      <c r="A1065">
        <v>1065</v>
      </c>
      <c r="B1065">
        <v>0.40268456375838901</v>
      </c>
      <c r="C1065">
        <v>0.40268456375838901</v>
      </c>
      <c r="D1065">
        <f t="shared" si="72"/>
        <v>149.00000000000009</v>
      </c>
      <c r="K1065" s="2"/>
      <c r="O1065" s="9"/>
      <c r="R1065" s="12"/>
      <c r="S1065" s="17"/>
    </row>
    <row r="1066" spans="1:19">
      <c r="A1066">
        <v>1066</v>
      </c>
      <c r="B1066">
        <v>0.40268456375838901</v>
      </c>
      <c r="C1066">
        <v>0.40268456375838901</v>
      </c>
      <c r="D1066">
        <f t="shared" si="72"/>
        <v>149.00000000000009</v>
      </c>
      <c r="K1066" s="2"/>
      <c r="O1066" s="9"/>
      <c r="R1066" s="12"/>
      <c r="S1066" s="17"/>
    </row>
    <row r="1067" spans="1:19">
      <c r="A1067">
        <v>1067</v>
      </c>
      <c r="B1067">
        <v>0.40268456375838901</v>
      </c>
      <c r="C1067">
        <v>0.40268456375838901</v>
      </c>
      <c r="D1067">
        <f t="shared" si="72"/>
        <v>149.00000000000009</v>
      </c>
      <c r="K1067" s="2"/>
      <c r="O1067" s="9"/>
      <c r="R1067" s="12"/>
      <c r="S1067" s="17"/>
    </row>
    <row r="1068" spans="1:19">
      <c r="A1068">
        <v>1068</v>
      </c>
      <c r="B1068">
        <v>0.40268456375838901</v>
      </c>
      <c r="C1068">
        <v>0.40268456375838901</v>
      </c>
      <c r="D1068">
        <f t="shared" si="72"/>
        <v>149.00000000000009</v>
      </c>
      <c r="K1068" s="2"/>
      <c r="O1068" s="9"/>
      <c r="R1068" s="12"/>
      <c r="S1068" s="17"/>
    </row>
    <row r="1069" spans="1:19">
      <c r="A1069">
        <v>1069</v>
      </c>
      <c r="B1069">
        <v>0.40268456375838901</v>
      </c>
      <c r="C1069">
        <v>0.40268456375838901</v>
      </c>
      <c r="D1069">
        <f t="shared" si="72"/>
        <v>149.00000000000009</v>
      </c>
      <c r="K1069" s="2"/>
      <c r="O1069" s="9"/>
      <c r="R1069" s="12"/>
      <c r="S1069" s="17"/>
    </row>
    <row r="1070" spans="1:19">
      <c r="A1070">
        <v>1070</v>
      </c>
      <c r="B1070">
        <v>0.40268456375838901</v>
      </c>
      <c r="C1070">
        <v>0.40268456375838901</v>
      </c>
      <c r="D1070">
        <f t="shared" si="72"/>
        <v>149.00000000000009</v>
      </c>
      <c r="K1070" s="2"/>
      <c r="O1070" s="9"/>
      <c r="R1070" s="12"/>
      <c r="S1070" s="17"/>
    </row>
    <row r="1071" spans="1:19">
      <c r="A1071">
        <v>1071</v>
      </c>
      <c r="B1071">
        <v>0.40268456375838901</v>
      </c>
      <c r="C1071">
        <v>0.4</v>
      </c>
      <c r="D1071">
        <f t="shared" si="72"/>
        <v>149.00000000000009</v>
      </c>
      <c r="K1071" s="2"/>
      <c r="O1071" s="9"/>
      <c r="R1071" s="12"/>
      <c r="S1071" s="17"/>
    </row>
    <row r="1072" spans="1:19">
      <c r="A1072">
        <v>1072</v>
      </c>
      <c r="B1072">
        <v>0.4</v>
      </c>
      <c r="C1072">
        <v>0.4</v>
      </c>
      <c r="D1072">
        <f t="shared" si="72"/>
        <v>150</v>
      </c>
      <c r="K1072" s="2"/>
      <c r="O1072" s="9"/>
      <c r="R1072" s="12"/>
      <c r="S1072" s="17"/>
    </row>
    <row r="1073" spans="1:19">
      <c r="A1073">
        <v>1073</v>
      </c>
      <c r="B1073">
        <v>0.4</v>
      </c>
      <c r="C1073">
        <v>0.4</v>
      </c>
      <c r="D1073">
        <f t="shared" si="72"/>
        <v>150</v>
      </c>
      <c r="K1073" s="2"/>
      <c r="O1073" s="9"/>
      <c r="R1073" s="12"/>
      <c r="S1073" s="17"/>
    </row>
    <row r="1074" spans="1:19">
      <c r="A1074">
        <v>1074</v>
      </c>
      <c r="B1074">
        <v>0.4</v>
      </c>
      <c r="C1074">
        <v>0.4</v>
      </c>
      <c r="D1074">
        <f t="shared" si="72"/>
        <v>150</v>
      </c>
      <c r="K1074" s="2"/>
      <c r="O1074" s="9"/>
      <c r="R1074" s="12"/>
      <c r="S1074" s="17"/>
    </row>
    <row r="1075" spans="1:19">
      <c r="A1075">
        <v>1075</v>
      </c>
      <c r="B1075">
        <v>0.4</v>
      </c>
      <c r="C1075">
        <v>0.4</v>
      </c>
      <c r="D1075">
        <f t="shared" si="72"/>
        <v>150</v>
      </c>
      <c r="K1075" s="2"/>
      <c r="O1075" s="9"/>
      <c r="R1075" s="12"/>
      <c r="S1075" s="17"/>
    </row>
    <row r="1076" spans="1:19">
      <c r="A1076">
        <v>1076</v>
      </c>
      <c r="B1076">
        <v>0.4</v>
      </c>
      <c r="C1076">
        <v>0.4</v>
      </c>
      <c r="D1076">
        <f t="shared" si="72"/>
        <v>150</v>
      </c>
      <c r="K1076" s="2"/>
      <c r="R1076" s="12"/>
      <c r="S1076" s="17"/>
    </row>
    <row r="1077" spans="1:19">
      <c r="A1077">
        <v>1077</v>
      </c>
      <c r="B1077">
        <v>0.4</v>
      </c>
      <c r="C1077">
        <v>0.4</v>
      </c>
      <c r="D1077">
        <f t="shared" si="72"/>
        <v>150</v>
      </c>
      <c r="K1077" s="2"/>
      <c r="R1077" s="12"/>
      <c r="S1077" s="17"/>
    </row>
    <row r="1078" spans="1:19">
      <c r="A1078">
        <v>1078</v>
      </c>
      <c r="B1078">
        <v>0.4</v>
      </c>
      <c r="C1078">
        <v>0.4</v>
      </c>
      <c r="D1078">
        <f t="shared" si="72"/>
        <v>150</v>
      </c>
      <c r="K1078" s="2"/>
      <c r="R1078" s="12"/>
      <c r="S1078" s="17"/>
    </row>
    <row r="1079" spans="1:19">
      <c r="A1079">
        <v>1079</v>
      </c>
      <c r="B1079">
        <v>0.4</v>
      </c>
      <c r="C1079">
        <v>0.4</v>
      </c>
      <c r="D1079">
        <f t="shared" si="72"/>
        <v>150</v>
      </c>
      <c r="K1079" s="2"/>
      <c r="R1079" s="12"/>
      <c r="S1079" s="17"/>
    </row>
    <row r="1080" spans="1:19">
      <c r="A1080">
        <v>1080</v>
      </c>
      <c r="B1080">
        <v>0.4</v>
      </c>
      <c r="C1080">
        <v>0.4</v>
      </c>
      <c r="D1080">
        <f t="shared" si="72"/>
        <v>150</v>
      </c>
      <c r="K1080" s="2"/>
      <c r="R1080" s="12"/>
      <c r="S1080" s="17"/>
    </row>
    <row r="1081" spans="1:19">
      <c r="A1081">
        <v>1081</v>
      </c>
      <c r="B1081">
        <v>0.4</v>
      </c>
      <c r="C1081">
        <v>0.4</v>
      </c>
      <c r="D1081">
        <f t="shared" si="72"/>
        <v>150</v>
      </c>
      <c r="K1081" s="2"/>
      <c r="R1081" s="12"/>
      <c r="S1081" s="17"/>
    </row>
    <row r="1082" spans="1:19">
      <c r="A1082">
        <v>1082</v>
      </c>
      <c r="B1082">
        <v>0.4</v>
      </c>
      <c r="C1082">
        <v>0.39735099337748297</v>
      </c>
      <c r="D1082">
        <f t="shared" si="72"/>
        <v>150</v>
      </c>
      <c r="K1082" s="2"/>
      <c r="R1082" s="12"/>
      <c r="S1082" s="17"/>
    </row>
    <row r="1083" spans="1:19">
      <c r="A1083">
        <v>1083</v>
      </c>
      <c r="B1083">
        <v>0.39735099337748297</v>
      </c>
      <c r="C1083">
        <v>0.39735099337748297</v>
      </c>
      <c r="D1083">
        <f t="shared" si="72"/>
        <v>151.00000000000017</v>
      </c>
      <c r="K1083" s="2"/>
      <c r="R1083" s="12"/>
      <c r="S1083" s="17"/>
    </row>
    <row r="1084" spans="1:19">
      <c r="A1084">
        <v>1084</v>
      </c>
      <c r="B1084">
        <v>0.39735099337748297</v>
      </c>
      <c r="C1084">
        <v>0.39735099337748297</v>
      </c>
      <c r="D1084">
        <f t="shared" si="72"/>
        <v>151.00000000000017</v>
      </c>
      <c r="K1084" s="2"/>
      <c r="R1084" s="12"/>
      <c r="S1084" s="17"/>
    </row>
    <row r="1085" spans="1:19">
      <c r="A1085">
        <v>1085</v>
      </c>
      <c r="B1085">
        <v>0.39735099337748297</v>
      </c>
      <c r="C1085">
        <v>0.39735099337748297</v>
      </c>
      <c r="D1085">
        <f t="shared" si="72"/>
        <v>151.00000000000017</v>
      </c>
      <c r="K1085" s="2"/>
      <c r="R1085" s="12"/>
      <c r="S1085" s="17"/>
    </row>
    <row r="1086" spans="1:19">
      <c r="A1086">
        <v>1086</v>
      </c>
      <c r="B1086">
        <v>0.39735099337748297</v>
      </c>
      <c r="C1086">
        <v>0.39735099337748297</v>
      </c>
      <c r="D1086">
        <f t="shared" si="72"/>
        <v>151.00000000000017</v>
      </c>
      <c r="K1086" s="2"/>
      <c r="R1086" s="12"/>
      <c r="S1086" s="17"/>
    </row>
    <row r="1087" spans="1:19">
      <c r="A1087">
        <v>1087</v>
      </c>
      <c r="B1087">
        <v>0.39735099337748297</v>
      </c>
      <c r="C1087">
        <v>0.39735099337748297</v>
      </c>
      <c r="D1087">
        <f t="shared" si="72"/>
        <v>151.00000000000017</v>
      </c>
      <c r="K1087" s="2"/>
      <c r="R1087" s="12"/>
      <c r="S1087" s="17"/>
    </row>
    <row r="1088" spans="1:19">
      <c r="A1088">
        <v>1088</v>
      </c>
      <c r="B1088">
        <v>0.39735099337748297</v>
      </c>
      <c r="C1088">
        <v>0.39735099337748297</v>
      </c>
      <c r="D1088">
        <f t="shared" si="72"/>
        <v>151.00000000000017</v>
      </c>
      <c r="K1088" s="2"/>
      <c r="R1088" s="12"/>
      <c r="S1088" s="17"/>
    </row>
    <row r="1089" spans="1:19">
      <c r="A1089">
        <v>1089</v>
      </c>
      <c r="B1089">
        <v>0.39735099337748297</v>
      </c>
      <c r="C1089">
        <v>0.39735099337748297</v>
      </c>
      <c r="D1089">
        <f t="shared" si="72"/>
        <v>151.00000000000017</v>
      </c>
      <c r="K1089" s="2"/>
      <c r="R1089" s="12"/>
      <c r="S1089" s="17"/>
    </row>
    <row r="1090" spans="1:19">
      <c r="A1090">
        <v>1090</v>
      </c>
      <c r="B1090">
        <v>0.39735099337748297</v>
      </c>
      <c r="C1090">
        <v>0.39735099337748297</v>
      </c>
      <c r="D1090">
        <f t="shared" ref="D1090:D1153" si="73">60/B1090</f>
        <v>151.00000000000017</v>
      </c>
      <c r="K1090" s="2"/>
      <c r="R1090" s="12"/>
      <c r="S1090" s="17"/>
    </row>
    <row r="1091" spans="1:19">
      <c r="A1091">
        <v>1091</v>
      </c>
      <c r="B1091">
        <v>0.39735099337748297</v>
      </c>
      <c r="C1091">
        <v>0.39735099337748297</v>
      </c>
      <c r="D1091">
        <f t="shared" si="73"/>
        <v>151.00000000000017</v>
      </c>
      <c r="K1091" s="2"/>
      <c r="R1091" s="12"/>
      <c r="S1091" s="17"/>
    </row>
    <row r="1092" spans="1:19">
      <c r="A1092">
        <v>1092</v>
      </c>
      <c r="B1092">
        <v>0.39735099337748297</v>
      </c>
      <c r="C1092">
        <v>0.39735099337748297</v>
      </c>
      <c r="D1092">
        <f t="shared" si="73"/>
        <v>151.00000000000017</v>
      </c>
      <c r="K1092" s="2"/>
      <c r="R1092" s="12"/>
      <c r="S1092" s="17"/>
    </row>
    <row r="1093" spans="1:19">
      <c r="A1093">
        <v>1093</v>
      </c>
      <c r="B1093">
        <v>0.39735099337748297</v>
      </c>
      <c r="C1093">
        <v>0.39735099337748297</v>
      </c>
      <c r="D1093">
        <f t="shared" si="73"/>
        <v>151.00000000000017</v>
      </c>
      <c r="K1093" s="2"/>
      <c r="R1093" s="12"/>
      <c r="S1093" s="17"/>
    </row>
    <row r="1094" spans="1:19">
      <c r="A1094">
        <v>1094</v>
      </c>
      <c r="B1094">
        <v>0.39735099337748297</v>
      </c>
      <c r="C1094">
        <v>0.394736842105263</v>
      </c>
      <c r="D1094">
        <f t="shared" si="73"/>
        <v>151.00000000000017</v>
      </c>
      <c r="K1094" s="2"/>
      <c r="R1094" s="12"/>
      <c r="S1094" s="17"/>
    </row>
    <row r="1095" spans="1:19">
      <c r="A1095">
        <v>1095</v>
      </c>
      <c r="B1095">
        <v>0.394736842105263</v>
      </c>
      <c r="C1095">
        <v>0.394736842105263</v>
      </c>
      <c r="D1095">
        <f t="shared" si="73"/>
        <v>152.00000000000006</v>
      </c>
      <c r="K1095" s="2"/>
      <c r="R1095" s="12"/>
      <c r="S1095" s="17"/>
    </row>
    <row r="1096" spans="1:19">
      <c r="A1096">
        <v>1096</v>
      </c>
      <c r="B1096">
        <v>0.394736842105263</v>
      </c>
      <c r="C1096">
        <v>0.394736842105263</v>
      </c>
      <c r="D1096">
        <f t="shared" si="73"/>
        <v>152.00000000000006</v>
      </c>
      <c r="K1096" s="2"/>
      <c r="R1096" s="12"/>
      <c r="S1096" s="17"/>
    </row>
    <row r="1097" spans="1:19">
      <c r="A1097">
        <v>1097</v>
      </c>
      <c r="B1097">
        <v>0.394736842105263</v>
      </c>
      <c r="C1097">
        <v>0.394736842105263</v>
      </c>
      <c r="D1097">
        <f t="shared" si="73"/>
        <v>152.00000000000006</v>
      </c>
      <c r="K1097" s="2"/>
      <c r="R1097" s="12"/>
      <c r="S1097" s="17"/>
    </row>
    <row r="1098" spans="1:19">
      <c r="A1098">
        <v>1098</v>
      </c>
      <c r="B1098">
        <v>0.394736842105263</v>
      </c>
      <c r="C1098">
        <v>0.394736842105263</v>
      </c>
      <c r="D1098">
        <f t="shared" si="73"/>
        <v>152.00000000000006</v>
      </c>
      <c r="K1098" s="2"/>
      <c r="R1098" s="12"/>
      <c r="S1098" s="17"/>
    </row>
    <row r="1099" spans="1:19">
      <c r="A1099">
        <v>1099</v>
      </c>
      <c r="B1099">
        <v>0.394736842105263</v>
      </c>
      <c r="C1099">
        <v>0.394736842105263</v>
      </c>
      <c r="D1099">
        <f t="shared" si="73"/>
        <v>152.00000000000006</v>
      </c>
      <c r="K1099" s="2"/>
      <c r="R1099" s="12"/>
      <c r="S1099" s="17"/>
    </row>
    <row r="1100" spans="1:19">
      <c r="A1100">
        <v>1100</v>
      </c>
      <c r="B1100">
        <v>0.394736842105263</v>
      </c>
      <c r="C1100">
        <v>0.394736842105263</v>
      </c>
      <c r="D1100">
        <f t="shared" si="73"/>
        <v>152.00000000000006</v>
      </c>
      <c r="K1100" s="2"/>
      <c r="R1100" s="12"/>
      <c r="S1100" s="17"/>
    </row>
    <row r="1101" spans="1:19">
      <c r="A1101">
        <v>1101</v>
      </c>
      <c r="B1101">
        <v>0.394736842105263</v>
      </c>
      <c r="C1101">
        <v>0.394736842105263</v>
      </c>
      <c r="D1101">
        <f t="shared" si="73"/>
        <v>152.00000000000006</v>
      </c>
      <c r="K1101" s="2"/>
      <c r="R1101" s="12"/>
      <c r="S1101" s="17"/>
    </row>
    <row r="1102" spans="1:19">
      <c r="A1102">
        <v>1102</v>
      </c>
      <c r="B1102">
        <v>0.394736842105263</v>
      </c>
      <c r="C1102">
        <v>0.394736842105263</v>
      </c>
      <c r="D1102">
        <f t="shared" si="73"/>
        <v>152.00000000000006</v>
      </c>
      <c r="K1102" s="2"/>
      <c r="R1102" s="12"/>
      <c r="S1102" s="17"/>
    </row>
    <row r="1103" spans="1:19">
      <c r="A1103">
        <v>1103</v>
      </c>
      <c r="B1103">
        <v>0.394736842105263</v>
      </c>
      <c r="C1103">
        <v>0.394736842105263</v>
      </c>
      <c r="D1103">
        <f t="shared" si="73"/>
        <v>152.00000000000006</v>
      </c>
      <c r="K1103" s="2"/>
      <c r="R1103" s="12"/>
      <c r="S1103" s="17"/>
    </row>
    <row r="1104" spans="1:19">
      <c r="A1104">
        <v>1104</v>
      </c>
      <c r="B1104">
        <v>0.394736842105263</v>
      </c>
      <c r="C1104">
        <v>0.394736842105263</v>
      </c>
      <c r="D1104">
        <f t="shared" si="73"/>
        <v>152.00000000000006</v>
      </c>
      <c r="K1104" s="2"/>
      <c r="R1104" s="12"/>
      <c r="S1104" s="17"/>
    </row>
    <row r="1105" spans="1:19">
      <c r="A1105">
        <v>1105</v>
      </c>
      <c r="B1105">
        <v>0.394736842105263</v>
      </c>
      <c r="C1105">
        <v>0.394736842105263</v>
      </c>
      <c r="D1105">
        <f t="shared" si="73"/>
        <v>152.00000000000006</v>
      </c>
      <c r="K1105" s="2"/>
      <c r="R1105" s="12"/>
      <c r="S1105" s="17"/>
    </row>
    <row r="1106" spans="1:19">
      <c r="A1106">
        <v>1106</v>
      </c>
      <c r="B1106">
        <v>0.394736842105263</v>
      </c>
      <c r="C1106">
        <v>0.394736842105263</v>
      </c>
      <c r="D1106">
        <f t="shared" si="73"/>
        <v>152.00000000000006</v>
      </c>
      <c r="K1106" s="2"/>
      <c r="R1106" s="12"/>
      <c r="S1106" s="17"/>
    </row>
    <row r="1107" spans="1:19">
      <c r="A1107">
        <v>1107</v>
      </c>
      <c r="B1107">
        <v>0.394736842105263</v>
      </c>
      <c r="C1107">
        <v>0.394736842105263</v>
      </c>
      <c r="D1107">
        <f t="shared" si="73"/>
        <v>152.00000000000006</v>
      </c>
      <c r="K1107" s="2"/>
      <c r="R1107" s="12"/>
      <c r="S1107" s="17"/>
    </row>
    <row r="1108" spans="1:19">
      <c r="A1108">
        <v>1108</v>
      </c>
      <c r="B1108">
        <v>0.394736842105263</v>
      </c>
      <c r="C1108">
        <v>0.394736842105263</v>
      </c>
      <c r="D1108">
        <f t="shared" si="73"/>
        <v>152.00000000000006</v>
      </c>
      <c r="K1108" s="2"/>
      <c r="R1108" s="12"/>
      <c r="S1108" s="17"/>
    </row>
    <row r="1109" spans="1:19">
      <c r="A1109">
        <v>1109</v>
      </c>
      <c r="B1109">
        <v>0.394736842105263</v>
      </c>
      <c r="C1109">
        <v>0.394736842105263</v>
      </c>
      <c r="D1109">
        <f t="shared" si="73"/>
        <v>152.00000000000006</v>
      </c>
      <c r="K1109" s="2"/>
      <c r="R1109" s="12"/>
      <c r="S1109" s="17"/>
    </row>
    <row r="1110" spans="1:19">
      <c r="A1110">
        <v>1110</v>
      </c>
      <c r="B1110">
        <v>0.394736842105263</v>
      </c>
      <c r="C1110">
        <v>0.394736842105263</v>
      </c>
      <c r="D1110">
        <f t="shared" si="73"/>
        <v>152.00000000000006</v>
      </c>
      <c r="K1110" s="2"/>
      <c r="R1110" s="12"/>
      <c r="S1110" s="17"/>
    </row>
    <row r="1111" spans="1:19">
      <c r="A1111">
        <v>1111</v>
      </c>
      <c r="B1111">
        <v>0.394736842105263</v>
      </c>
      <c r="C1111">
        <v>0.39215686274509798</v>
      </c>
      <c r="D1111">
        <f t="shared" si="73"/>
        <v>152.00000000000006</v>
      </c>
      <c r="K1111" s="2"/>
      <c r="R1111" s="12"/>
      <c r="S1111" s="17"/>
    </row>
    <row r="1112" spans="1:19">
      <c r="A1112">
        <v>1112</v>
      </c>
      <c r="B1112">
        <v>0.39215686274509798</v>
      </c>
      <c r="C1112">
        <v>0.39215686274509798</v>
      </c>
      <c r="D1112">
        <f t="shared" si="73"/>
        <v>153.00000000000003</v>
      </c>
      <c r="K1112" s="2"/>
      <c r="R1112" s="12"/>
      <c r="S1112" s="17"/>
    </row>
    <row r="1113" spans="1:19">
      <c r="A1113">
        <v>1113</v>
      </c>
      <c r="B1113">
        <v>0.39215686274509798</v>
      </c>
      <c r="C1113">
        <v>0.39215686274509798</v>
      </c>
      <c r="D1113">
        <f t="shared" si="73"/>
        <v>153.00000000000003</v>
      </c>
      <c r="K1113" s="2"/>
      <c r="R1113" s="12"/>
      <c r="S1113" s="17"/>
    </row>
    <row r="1114" spans="1:19">
      <c r="A1114">
        <v>1114</v>
      </c>
      <c r="B1114">
        <v>0.39215686274509798</v>
      </c>
      <c r="C1114">
        <v>0.39215686274509798</v>
      </c>
      <c r="D1114">
        <f t="shared" si="73"/>
        <v>153.00000000000003</v>
      </c>
      <c r="K1114" s="2"/>
      <c r="R1114" s="12"/>
      <c r="S1114" s="17"/>
    </row>
    <row r="1115" spans="1:19">
      <c r="A1115">
        <v>1115</v>
      </c>
      <c r="B1115">
        <v>0.39215686274509798</v>
      </c>
      <c r="C1115">
        <v>0.39215686274509798</v>
      </c>
      <c r="D1115">
        <f t="shared" si="73"/>
        <v>153.00000000000003</v>
      </c>
      <c r="K1115" s="2"/>
      <c r="R1115" s="12"/>
      <c r="S1115" s="17"/>
    </row>
    <row r="1116" spans="1:19">
      <c r="A1116">
        <v>1116</v>
      </c>
      <c r="B1116">
        <v>0.39215686274509798</v>
      </c>
      <c r="C1116">
        <v>0.39215686274509798</v>
      </c>
      <c r="D1116">
        <f t="shared" si="73"/>
        <v>153.00000000000003</v>
      </c>
      <c r="K1116" s="2"/>
      <c r="R1116" s="12"/>
      <c r="S1116" s="17"/>
    </row>
    <row r="1117" spans="1:19">
      <c r="A1117">
        <v>1117</v>
      </c>
      <c r="B1117">
        <v>0.39215686274509798</v>
      </c>
      <c r="C1117">
        <v>0.39215686274509798</v>
      </c>
      <c r="D1117">
        <f t="shared" si="73"/>
        <v>153.00000000000003</v>
      </c>
      <c r="K1117" s="2"/>
      <c r="R1117" s="12"/>
      <c r="S1117" s="17"/>
    </row>
    <row r="1118" spans="1:19">
      <c r="A1118">
        <v>1118</v>
      </c>
      <c r="B1118">
        <v>0.39215686274509798</v>
      </c>
      <c r="C1118">
        <v>0.39215686274509798</v>
      </c>
      <c r="D1118">
        <f t="shared" si="73"/>
        <v>153.00000000000003</v>
      </c>
      <c r="K1118" s="2"/>
      <c r="R1118" s="12"/>
      <c r="S1118" s="17"/>
    </row>
    <row r="1119" spans="1:19">
      <c r="A1119">
        <v>1119</v>
      </c>
      <c r="B1119">
        <v>0.39215686274509798</v>
      </c>
      <c r="C1119">
        <v>0.39215686274509798</v>
      </c>
      <c r="D1119">
        <f t="shared" si="73"/>
        <v>153.00000000000003</v>
      </c>
      <c r="K1119" s="2"/>
      <c r="R1119" s="12"/>
      <c r="S1119" s="17"/>
    </row>
    <row r="1120" spans="1:19">
      <c r="A1120">
        <v>1120</v>
      </c>
      <c r="B1120">
        <v>0.39215686274509798</v>
      </c>
      <c r="C1120">
        <v>0.39215686274509798</v>
      </c>
      <c r="D1120">
        <f t="shared" si="73"/>
        <v>153.00000000000003</v>
      </c>
      <c r="K1120" s="2"/>
      <c r="R1120" s="12"/>
      <c r="S1120" s="17"/>
    </row>
    <row r="1121" spans="1:19">
      <c r="A1121">
        <v>1121</v>
      </c>
      <c r="B1121">
        <v>0.39215686274509798</v>
      </c>
      <c r="C1121">
        <v>0.39215686274509798</v>
      </c>
      <c r="D1121">
        <f t="shared" si="73"/>
        <v>153.00000000000003</v>
      </c>
      <c r="K1121" s="2"/>
      <c r="R1121" s="12"/>
      <c r="S1121" s="17"/>
    </row>
    <row r="1122" spans="1:19">
      <c r="A1122">
        <v>1122</v>
      </c>
      <c r="B1122">
        <v>0.39215686274509798</v>
      </c>
      <c r="C1122">
        <v>0.38961038961038902</v>
      </c>
      <c r="D1122">
        <f t="shared" si="73"/>
        <v>153.00000000000003</v>
      </c>
      <c r="K1122" s="2"/>
      <c r="R1122" s="12"/>
      <c r="S1122" s="17"/>
    </row>
    <row r="1123" spans="1:19">
      <c r="A1123">
        <v>1123</v>
      </c>
      <c r="B1123">
        <v>0.38961038961038902</v>
      </c>
      <c r="C1123">
        <v>0.38961038961038902</v>
      </c>
      <c r="D1123">
        <f t="shared" si="73"/>
        <v>154.00000000000023</v>
      </c>
      <c r="K1123" s="2"/>
      <c r="R1123" s="12"/>
      <c r="S1123" s="17"/>
    </row>
    <row r="1124" spans="1:19">
      <c r="A1124">
        <v>1124</v>
      </c>
      <c r="B1124">
        <v>0.38961038961038902</v>
      </c>
      <c r="C1124">
        <v>0.38961038961038902</v>
      </c>
      <c r="D1124">
        <f t="shared" si="73"/>
        <v>154.00000000000023</v>
      </c>
      <c r="K1124" s="2"/>
      <c r="R1124" s="12"/>
      <c r="S1124" s="17"/>
    </row>
    <row r="1125" spans="1:19">
      <c r="A1125">
        <v>1125</v>
      </c>
      <c r="B1125">
        <v>0.38961038961038902</v>
      </c>
      <c r="C1125">
        <v>0.38961038961038902</v>
      </c>
      <c r="D1125">
        <f t="shared" si="73"/>
        <v>154.00000000000023</v>
      </c>
      <c r="K1125" s="2"/>
      <c r="R1125" s="12"/>
      <c r="S1125" s="17"/>
    </row>
    <row r="1126" spans="1:19">
      <c r="A1126">
        <v>1126</v>
      </c>
      <c r="B1126">
        <v>0.38961038961038902</v>
      </c>
      <c r="C1126">
        <v>0.38961038961038902</v>
      </c>
      <c r="D1126">
        <f t="shared" si="73"/>
        <v>154.00000000000023</v>
      </c>
      <c r="K1126" s="2"/>
      <c r="R1126" s="12"/>
      <c r="S1126" s="17"/>
    </row>
    <row r="1127" spans="1:19">
      <c r="A1127">
        <v>1127</v>
      </c>
      <c r="B1127">
        <v>0.38961038961038902</v>
      </c>
      <c r="C1127">
        <v>0.38961038961038902</v>
      </c>
      <c r="D1127">
        <f t="shared" si="73"/>
        <v>154.00000000000023</v>
      </c>
      <c r="K1127" s="2"/>
      <c r="R1127" s="12"/>
      <c r="S1127" s="17"/>
    </row>
    <row r="1128" spans="1:19">
      <c r="A1128">
        <v>1128</v>
      </c>
      <c r="B1128">
        <v>0.38961038961038902</v>
      </c>
      <c r="C1128">
        <v>0.38961038961038902</v>
      </c>
      <c r="D1128">
        <f t="shared" si="73"/>
        <v>154.00000000000023</v>
      </c>
      <c r="K1128" s="2"/>
      <c r="R1128" s="12"/>
      <c r="S1128" s="17"/>
    </row>
    <row r="1129" spans="1:19">
      <c r="A1129">
        <v>1129</v>
      </c>
      <c r="B1129">
        <v>0.38961038961038902</v>
      </c>
      <c r="C1129">
        <v>0.38961038961038902</v>
      </c>
      <c r="D1129">
        <f t="shared" si="73"/>
        <v>154.00000000000023</v>
      </c>
      <c r="K1129" s="2"/>
      <c r="R1129" s="12"/>
      <c r="S1129" s="17"/>
    </row>
    <row r="1130" spans="1:19">
      <c r="A1130">
        <v>1130</v>
      </c>
      <c r="B1130">
        <v>0.38961038961038902</v>
      </c>
      <c r="C1130">
        <v>0.38961038961038902</v>
      </c>
      <c r="D1130">
        <f t="shared" si="73"/>
        <v>154.00000000000023</v>
      </c>
      <c r="K1130" s="2"/>
      <c r="R1130" s="12"/>
      <c r="S1130" s="17"/>
    </row>
    <row r="1131" spans="1:19">
      <c r="A1131">
        <v>1131</v>
      </c>
      <c r="B1131">
        <v>0.38961038961038902</v>
      </c>
      <c r="C1131">
        <v>0.38961038961038902</v>
      </c>
      <c r="D1131">
        <f t="shared" si="73"/>
        <v>154.00000000000023</v>
      </c>
      <c r="K1131" s="2"/>
      <c r="R1131" s="12"/>
      <c r="S1131" s="17"/>
    </row>
    <row r="1132" spans="1:19">
      <c r="A1132">
        <v>1132</v>
      </c>
      <c r="B1132">
        <v>0.38961038961038902</v>
      </c>
      <c r="C1132">
        <v>0.38961038961038902</v>
      </c>
      <c r="D1132">
        <f t="shared" si="73"/>
        <v>154.00000000000023</v>
      </c>
      <c r="K1132" s="2"/>
      <c r="R1132" s="12"/>
      <c r="S1132" s="17"/>
    </row>
    <row r="1133" spans="1:19">
      <c r="A1133">
        <v>1133</v>
      </c>
      <c r="B1133">
        <v>0.38961038961038902</v>
      </c>
      <c r="C1133">
        <v>0.38961038961038902</v>
      </c>
      <c r="D1133">
        <f t="shared" si="73"/>
        <v>154.00000000000023</v>
      </c>
      <c r="K1133" s="2"/>
      <c r="R1133" s="12"/>
      <c r="S1133" s="17"/>
    </row>
    <row r="1134" spans="1:19">
      <c r="A1134">
        <v>1134</v>
      </c>
      <c r="B1134">
        <v>0.38961038961038902</v>
      </c>
      <c r="C1134">
        <v>0.38709677419354799</v>
      </c>
      <c r="D1134">
        <f t="shared" si="73"/>
        <v>154.00000000000023</v>
      </c>
      <c r="K1134" s="2"/>
      <c r="R1134" s="12"/>
      <c r="S1134" s="17"/>
    </row>
    <row r="1135" spans="1:19">
      <c r="A1135">
        <v>1135</v>
      </c>
      <c r="B1135">
        <v>0.38709677419354799</v>
      </c>
      <c r="C1135">
        <v>0.38709677419354799</v>
      </c>
      <c r="D1135">
        <f t="shared" si="73"/>
        <v>155.00000000000017</v>
      </c>
      <c r="K1135" s="2"/>
      <c r="R1135" s="12"/>
      <c r="S1135" s="17"/>
    </row>
    <row r="1136" spans="1:19">
      <c r="A1136">
        <v>1136</v>
      </c>
      <c r="B1136">
        <v>0.38709677419354799</v>
      </c>
      <c r="C1136">
        <v>0.38709677419354799</v>
      </c>
      <c r="D1136">
        <f t="shared" si="73"/>
        <v>155.00000000000017</v>
      </c>
      <c r="K1136" s="2"/>
      <c r="R1136" s="12"/>
      <c r="S1136" s="17"/>
    </row>
    <row r="1137" spans="1:19">
      <c r="A1137">
        <v>1137</v>
      </c>
      <c r="B1137">
        <v>0.38709677419354799</v>
      </c>
      <c r="C1137">
        <v>0.38709677419354799</v>
      </c>
      <c r="D1137">
        <f t="shared" si="73"/>
        <v>155.00000000000017</v>
      </c>
      <c r="K1137" s="2"/>
      <c r="R1137" s="12"/>
      <c r="S1137" s="17"/>
    </row>
    <row r="1138" spans="1:19">
      <c r="A1138">
        <v>1138</v>
      </c>
      <c r="B1138">
        <v>0.38709677419354799</v>
      </c>
      <c r="C1138">
        <v>0.38709677419354799</v>
      </c>
      <c r="D1138">
        <f t="shared" si="73"/>
        <v>155.00000000000017</v>
      </c>
      <c r="K1138" s="2"/>
      <c r="R1138" s="12"/>
      <c r="S1138" s="17"/>
    </row>
    <row r="1139" spans="1:19">
      <c r="A1139">
        <v>1139</v>
      </c>
      <c r="B1139">
        <v>0.38709677419354799</v>
      </c>
      <c r="C1139">
        <v>0.38709677419354799</v>
      </c>
      <c r="D1139">
        <f t="shared" si="73"/>
        <v>155.00000000000017</v>
      </c>
      <c r="K1139" s="2"/>
      <c r="R1139" s="12"/>
      <c r="S1139" s="17"/>
    </row>
    <row r="1140" spans="1:19">
      <c r="A1140">
        <v>1140</v>
      </c>
      <c r="B1140">
        <v>0.38709677419354799</v>
      </c>
      <c r="C1140">
        <v>0.38709677419354799</v>
      </c>
      <c r="D1140">
        <f t="shared" si="73"/>
        <v>155.00000000000017</v>
      </c>
      <c r="K1140" s="2"/>
      <c r="R1140" s="12"/>
      <c r="S1140" s="17"/>
    </row>
    <row r="1141" spans="1:19">
      <c r="A1141">
        <v>1141</v>
      </c>
      <c r="B1141">
        <v>0.38709677419354799</v>
      </c>
      <c r="C1141">
        <v>0.38461538461538403</v>
      </c>
      <c r="D1141">
        <f t="shared" si="73"/>
        <v>155.00000000000017</v>
      </c>
      <c r="K1141" s="2"/>
      <c r="R1141" s="12"/>
      <c r="S1141" s="17"/>
    </row>
    <row r="1142" spans="1:19">
      <c r="A1142">
        <v>1142</v>
      </c>
      <c r="B1142">
        <v>0.38461538461538403</v>
      </c>
      <c r="C1142">
        <v>0.38461538461538403</v>
      </c>
      <c r="D1142">
        <f t="shared" si="73"/>
        <v>156.00000000000023</v>
      </c>
      <c r="R1142" s="12"/>
      <c r="S1142" s="17"/>
    </row>
    <row r="1143" spans="1:19">
      <c r="A1143">
        <v>1143</v>
      </c>
      <c r="B1143">
        <v>0.38461538461538403</v>
      </c>
      <c r="C1143">
        <v>0.38461538461538403</v>
      </c>
      <c r="D1143">
        <f t="shared" si="73"/>
        <v>156.00000000000023</v>
      </c>
      <c r="R1143" s="12"/>
      <c r="S1143" s="17"/>
    </row>
    <row r="1144" spans="1:19">
      <c r="A1144">
        <v>1144</v>
      </c>
      <c r="B1144">
        <v>0.38461538461538403</v>
      </c>
      <c r="C1144">
        <v>0.38461538461538403</v>
      </c>
      <c r="D1144">
        <f t="shared" si="73"/>
        <v>156.00000000000023</v>
      </c>
      <c r="R1144" s="12"/>
      <c r="S1144" s="17"/>
    </row>
    <row r="1145" spans="1:19">
      <c r="A1145">
        <v>1145</v>
      </c>
      <c r="B1145">
        <v>0.38461538461538403</v>
      </c>
      <c r="C1145">
        <v>0.38461538461538403</v>
      </c>
      <c r="D1145">
        <f t="shared" si="73"/>
        <v>156.00000000000023</v>
      </c>
      <c r="R1145" s="12"/>
      <c r="S1145" s="17"/>
    </row>
    <row r="1146" spans="1:19">
      <c r="A1146">
        <v>1146</v>
      </c>
      <c r="B1146">
        <v>0.38461538461538403</v>
      </c>
      <c r="C1146">
        <v>0.38461538461538403</v>
      </c>
      <c r="D1146">
        <f t="shared" si="73"/>
        <v>156.00000000000023</v>
      </c>
      <c r="R1146" s="12"/>
      <c r="S1146" s="17"/>
    </row>
    <row r="1147" spans="1:19">
      <c r="A1147">
        <v>1147</v>
      </c>
      <c r="B1147">
        <v>0.38461538461538403</v>
      </c>
      <c r="C1147">
        <v>0.38461538461538403</v>
      </c>
      <c r="D1147">
        <f t="shared" si="73"/>
        <v>156.00000000000023</v>
      </c>
      <c r="R1147" s="12"/>
      <c r="S1147" s="17"/>
    </row>
    <row r="1148" spans="1:19">
      <c r="A1148">
        <v>1148</v>
      </c>
      <c r="B1148">
        <v>0.38461538461538403</v>
      </c>
      <c r="C1148">
        <v>0.38216560509554098</v>
      </c>
      <c r="D1148">
        <f t="shared" si="73"/>
        <v>156.00000000000023</v>
      </c>
      <c r="R1148" s="12"/>
      <c r="S1148" s="17"/>
    </row>
    <row r="1149" spans="1:19">
      <c r="A1149">
        <v>1149</v>
      </c>
      <c r="B1149">
        <v>0.38216560509554098</v>
      </c>
      <c r="C1149">
        <v>0.38216560509554098</v>
      </c>
      <c r="D1149">
        <f t="shared" si="73"/>
        <v>157.00000000000017</v>
      </c>
      <c r="R1149" s="12"/>
      <c r="S1149" s="17"/>
    </row>
    <row r="1150" spans="1:19">
      <c r="A1150">
        <v>1150</v>
      </c>
      <c r="B1150">
        <v>0.38216560509554098</v>
      </c>
      <c r="C1150">
        <v>0.38216560509554098</v>
      </c>
      <c r="D1150">
        <f t="shared" si="73"/>
        <v>157.00000000000017</v>
      </c>
      <c r="R1150" s="12"/>
      <c r="S1150" s="17"/>
    </row>
    <row r="1151" spans="1:19">
      <c r="A1151">
        <v>1151</v>
      </c>
      <c r="B1151">
        <v>0.38216560509554098</v>
      </c>
      <c r="C1151">
        <v>0.38216560509554098</v>
      </c>
      <c r="D1151">
        <f t="shared" si="73"/>
        <v>157.00000000000017</v>
      </c>
      <c r="R1151" s="12"/>
      <c r="S1151" s="17"/>
    </row>
    <row r="1152" spans="1:19">
      <c r="A1152">
        <v>1152</v>
      </c>
      <c r="B1152">
        <v>0.38216560509554098</v>
      </c>
      <c r="C1152">
        <v>0.38216560509554098</v>
      </c>
      <c r="D1152">
        <f t="shared" si="73"/>
        <v>157.00000000000017</v>
      </c>
      <c r="R1152" s="12"/>
      <c r="S1152" s="17"/>
    </row>
    <row r="1153" spans="1:19">
      <c r="A1153">
        <v>1153</v>
      </c>
      <c r="B1153">
        <v>0.38216560509554098</v>
      </c>
      <c r="C1153">
        <v>0.38216560509554098</v>
      </c>
      <c r="D1153">
        <f t="shared" si="73"/>
        <v>157.00000000000017</v>
      </c>
      <c r="R1153" s="12"/>
      <c r="S1153" s="17"/>
    </row>
    <row r="1154" spans="1:19">
      <c r="A1154">
        <v>1154</v>
      </c>
      <c r="B1154">
        <v>0.38216560509554098</v>
      </c>
      <c r="C1154">
        <v>0.38216560509554098</v>
      </c>
      <c r="D1154">
        <f t="shared" ref="D1154:D1217" si="74">60/B1154</f>
        <v>157.00000000000017</v>
      </c>
      <c r="R1154" s="12"/>
      <c r="S1154" s="17"/>
    </row>
    <row r="1155" spans="1:19">
      <c r="A1155">
        <v>1155</v>
      </c>
      <c r="B1155">
        <v>0.38216560509554098</v>
      </c>
      <c r="C1155">
        <v>0.38216560509554098</v>
      </c>
      <c r="D1155">
        <f t="shared" si="74"/>
        <v>157.00000000000017</v>
      </c>
      <c r="R1155" s="12"/>
      <c r="S1155" s="17"/>
    </row>
    <row r="1156" spans="1:19">
      <c r="A1156">
        <v>1156</v>
      </c>
      <c r="B1156">
        <v>0.38216560509554098</v>
      </c>
      <c r="C1156">
        <v>0.38216560509554098</v>
      </c>
      <c r="D1156">
        <f t="shared" si="74"/>
        <v>157.00000000000017</v>
      </c>
      <c r="R1156" s="12"/>
      <c r="S1156" s="17"/>
    </row>
    <row r="1157" spans="1:19">
      <c r="A1157">
        <v>1157</v>
      </c>
      <c r="B1157">
        <v>0.38216560509554098</v>
      </c>
      <c r="C1157">
        <v>0.38216560509554098</v>
      </c>
      <c r="D1157">
        <f t="shared" si="74"/>
        <v>157.00000000000017</v>
      </c>
      <c r="R1157" s="12"/>
      <c r="S1157" s="17"/>
    </row>
    <row r="1158" spans="1:19">
      <c r="A1158">
        <v>1158</v>
      </c>
      <c r="B1158">
        <v>0.38216560509554098</v>
      </c>
      <c r="C1158">
        <v>0.38216560509554098</v>
      </c>
      <c r="D1158">
        <f t="shared" si="74"/>
        <v>157.00000000000017</v>
      </c>
      <c r="R1158" s="12"/>
      <c r="S1158" s="17"/>
    </row>
    <row r="1159" spans="1:19">
      <c r="A1159">
        <v>1159</v>
      </c>
      <c r="B1159">
        <v>0.38216560509554098</v>
      </c>
      <c r="C1159">
        <v>0.379746835443038</v>
      </c>
      <c r="D1159">
        <f t="shared" si="74"/>
        <v>157.00000000000017</v>
      </c>
      <c r="R1159" s="12"/>
      <c r="S1159" s="17"/>
    </row>
    <row r="1160" spans="1:19">
      <c r="A1160">
        <v>1160</v>
      </c>
      <c r="B1160">
        <v>0.379746835443038</v>
      </c>
      <c r="C1160">
        <v>0.379746835443038</v>
      </c>
      <c r="D1160">
        <f t="shared" si="74"/>
        <v>158</v>
      </c>
      <c r="R1160" s="12"/>
      <c r="S1160" s="17"/>
    </row>
    <row r="1161" spans="1:19">
      <c r="A1161">
        <v>1161</v>
      </c>
      <c r="B1161">
        <v>0.379746835443038</v>
      </c>
      <c r="C1161">
        <v>0.379746835443038</v>
      </c>
      <c r="D1161">
        <f t="shared" si="74"/>
        <v>158</v>
      </c>
      <c r="R1161" s="12"/>
      <c r="S1161" s="17"/>
    </row>
    <row r="1162" spans="1:19">
      <c r="A1162">
        <v>1162</v>
      </c>
      <c r="B1162">
        <v>0.379746835443038</v>
      </c>
      <c r="C1162">
        <v>0.379746835443038</v>
      </c>
      <c r="D1162">
        <f t="shared" si="74"/>
        <v>158</v>
      </c>
      <c r="R1162" s="12"/>
      <c r="S1162" s="17"/>
    </row>
    <row r="1163" spans="1:19">
      <c r="A1163">
        <v>1163</v>
      </c>
      <c r="B1163">
        <v>0.379746835443038</v>
      </c>
      <c r="C1163">
        <v>0.379746835443038</v>
      </c>
      <c r="D1163">
        <f t="shared" si="74"/>
        <v>158</v>
      </c>
      <c r="R1163" s="12"/>
      <c r="S1163" s="17"/>
    </row>
    <row r="1164" spans="1:19">
      <c r="A1164">
        <v>1164</v>
      </c>
      <c r="B1164">
        <v>0.379746835443038</v>
      </c>
      <c r="C1164">
        <v>0.379746835443038</v>
      </c>
      <c r="D1164">
        <f t="shared" si="74"/>
        <v>158</v>
      </c>
      <c r="R1164" s="12"/>
      <c r="S1164" s="17"/>
    </row>
    <row r="1165" spans="1:19">
      <c r="A1165">
        <v>1165</v>
      </c>
      <c r="B1165">
        <v>0.379746835443038</v>
      </c>
      <c r="C1165">
        <v>0.379746835443038</v>
      </c>
      <c r="D1165">
        <f t="shared" si="74"/>
        <v>158</v>
      </c>
      <c r="R1165" s="12"/>
      <c r="S1165" s="17"/>
    </row>
    <row r="1166" spans="1:19">
      <c r="A1166">
        <v>1166</v>
      </c>
      <c r="B1166">
        <v>0.379746835443038</v>
      </c>
      <c r="C1166">
        <v>0.379746835443038</v>
      </c>
      <c r="D1166">
        <f t="shared" si="74"/>
        <v>158</v>
      </c>
      <c r="R1166" s="12"/>
      <c r="S1166" s="17"/>
    </row>
    <row r="1167" spans="1:19">
      <c r="A1167">
        <v>1167</v>
      </c>
      <c r="B1167">
        <v>0.379746835443038</v>
      </c>
      <c r="C1167">
        <v>0.379746835443038</v>
      </c>
      <c r="D1167">
        <f t="shared" si="74"/>
        <v>158</v>
      </c>
      <c r="R1167" s="12"/>
      <c r="S1167" s="17"/>
    </row>
    <row r="1168" spans="1:19">
      <c r="A1168">
        <v>1168</v>
      </c>
      <c r="B1168">
        <v>0.379746835443038</v>
      </c>
      <c r="C1168">
        <v>0.379746835443038</v>
      </c>
      <c r="D1168">
        <f t="shared" si="74"/>
        <v>158</v>
      </c>
      <c r="R1168" s="12"/>
      <c r="S1168" s="17"/>
    </row>
    <row r="1169" spans="1:19">
      <c r="A1169">
        <v>1169</v>
      </c>
      <c r="B1169">
        <v>0.379746835443038</v>
      </c>
      <c r="C1169">
        <v>0.379746835443038</v>
      </c>
      <c r="D1169">
        <f t="shared" si="74"/>
        <v>158</v>
      </c>
      <c r="R1169" s="12"/>
      <c r="S1169" s="17"/>
    </row>
    <row r="1170" spans="1:19">
      <c r="A1170">
        <v>1170</v>
      </c>
      <c r="B1170">
        <v>0.379746835443038</v>
      </c>
      <c r="C1170">
        <v>0.379746835443038</v>
      </c>
      <c r="D1170">
        <f t="shared" si="74"/>
        <v>158</v>
      </c>
      <c r="R1170" s="12"/>
      <c r="S1170" s="17"/>
    </row>
    <row r="1171" spans="1:19">
      <c r="A1171">
        <v>1171</v>
      </c>
      <c r="B1171">
        <v>0.379746835443038</v>
      </c>
      <c r="C1171">
        <v>0.379746835443038</v>
      </c>
      <c r="D1171">
        <f t="shared" si="74"/>
        <v>158</v>
      </c>
      <c r="R1171" s="12"/>
      <c r="S1171" s="17"/>
    </row>
    <row r="1172" spans="1:19">
      <c r="A1172">
        <v>1172</v>
      </c>
      <c r="B1172">
        <v>0.379746835443038</v>
      </c>
      <c r="C1172">
        <v>0.379746835443038</v>
      </c>
      <c r="D1172">
        <f t="shared" si="74"/>
        <v>158</v>
      </c>
      <c r="R1172" s="12"/>
      <c r="S1172" s="17"/>
    </row>
    <row r="1173" spans="1:19">
      <c r="A1173">
        <v>1173</v>
      </c>
      <c r="B1173">
        <v>0.379746835443038</v>
      </c>
      <c r="C1173">
        <v>0.379746835443038</v>
      </c>
      <c r="D1173">
        <f t="shared" si="74"/>
        <v>158</v>
      </c>
      <c r="R1173" s="12"/>
      <c r="S1173" s="17"/>
    </row>
    <row r="1174" spans="1:19">
      <c r="A1174">
        <v>1174</v>
      </c>
      <c r="B1174">
        <v>0.379746835443038</v>
      </c>
      <c r="C1174">
        <v>0.379746835443038</v>
      </c>
      <c r="D1174">
        <f t="shared" si="74"/>
        <v>158</v>
      </c>
      <c r="R1174" s="12"/>
      <c r="S1174" s="17"/>
    </row>
    <row r="1175" spans="1:19">
      <c r="A1175">
        <v>1175</v>
      </c>
      <c r="B1175">
        <v>0.379746835443038</v>
      </c>
      <c r="C1175">
        <v>0.379746835443038</v>
      </c>
      <c r="D1175">
        <f t="shared" si="74"/>
        <v>158</v>
      </c>
      <c r="R1175" s="12"/>
      <c r="S1175" s="17"/>
    </row>
    <row r="1176" spans="1:19">
      <c r="A1176">
        <v>1176</v>
      </c>
      <c r="B1176">
        <v>0.379746835443038</v>
      </c>
      <c r="C1176">
        <v>0.379746835443038</v>
      </c>
      <c r="D1176">
        <f t="shared" si="74"/>
        <v>158</v>
      </c>
      <c r="R1176" s="12"/>
      <c r="S1176" s="17"/>
    </row>
    <row r="1177" spans="1:19">
      <c r="A1177">
        <v>1177</v>
      </c>
      <c r="B1177">
        <v>0.379746835443038</v>
      </c>
      <c r="C1177">
        <v>0.379746835443038</v>
      </c>
      <c r="D1177">
        <f t="shared" si="74"/>
        <v>158</v>
      </c>
      <c r="R1177" s="12"/>
      <c r="S1177" s="17"/>
    </row>
    <row r="1178" spans="1:19">
      <c r="A1178">
        <v>1178</v>
      </c>
      <c r="B1178">
        <v>0.379746835443038</v>
      </c>
      <c r="C1178">
        <v>0.379746835443038</v>
      </c>
      <c r="D1178">
        <f t="shared" si="74"/>
        <v>158</v>
      </c>
      <c r="R1178" s="12"/>
      <c r="S1178" s="17"/>
    </row>
    <row r="1179" spans="1:19">
      <c r="A1179">
        <v>1179</v>
      </c>
      <c r="B1179">
        <v>0.379746835443038</v>
      </c>
      <c r="C1179">
        <v>0.379746835443038</v>
      </c>
      <c r="D1179">
        <f t="shared" si="74"/>
        <v>158</v>
      </c>
      <c r="R1179" s="12"/>
      <c r="S1179" s="17"/>
    </row>
    <row r="1180" spans="1:19">
      <c r="A1180">
        <v>1180</v>
      </c>
      <c r="B1180">
        <v>0.379746835443038</v>
      </c>
      <c r="C1180">
        <v>0.379746835443038</v>
      </c>
      <c r="D1180">
        <f t="shared" si="74"/>
        <v>158</v>
      </c>
      <c r="R1180" s="12"/>
      <c r="S1180" s="17"/>
    </row>
    <row r="1181" spans="1:19">
      <c r="A1181">
        <v>1181</v>
      </c>
      <c r="B1181">
        <v>0.379746835443038</v>
      </c>
      <c r="C1181">
        <v>0.379746835443038</v>
      </c>
      <c r="D1181">
        <f t="shared" si="74"/>
        <v>158</v>
      </c>
      <c r="R1181" s="12"/>
      <c r="S1181" s="17"/>
    </row>
    <row r="1182" spans="1:19">
      <c r="A1182">
        <v>1182</v>
      </c>
      <c r="B1182">
        <v>0.379746835443038</v>
      </c>
      <c r="C1182">
        <v>0.379746835443038</v>
      </c>
      <c r="D1182">
        <f t="shared" si="74"/>
        <v>158</v>
      </c>
      <c r="R1182" s="12"/>
      <c r="S1182" s="17"/>
    </row>
    <row r="1183" spans="1:19">
      <c r="A1183">
        <v>1183</v>
      </c>
      <c r="B1183">
        <v>0.379746835443038</v>
      </c>
      <c r="C1183">
        <v>0.379746835443038</v>
      </c>
      <c r="D1183">
        <f t="shared" si="74"/>
        <v>158</v>
      </c>
      <c r="R1183" s="12"/>
      <c r="S1183" s="17"/>
    </row>
    <row r="1184" spans="1:19">
      <c r="A1184">
        <v>1184</v>
      </c>
      <c r="B1184">
        <v>0.379746835443038</v>
      </c>
      <c r="C1184">
        <v>0.379746835443038</v>
      </c>
      <c r="D1184">
        <f t="shared" si="74"/>
        <v>158</v>
      </c>
      <c r="R1184" s="12"/>
      <c r="S1184" s="17"/>
    </row>
    <row r="1185" spans="1:19">
      <c r="A1185">
        <v>1185</v>
      </c>
      <c r="B1185">
        <v>0.379746835443038</v>
      </c>
      <c r="C1185">
        <v>0.379746835443038</v>
      </c>
      <c r="D1185">
        <f t="shared" si="74"/>
        <v>158</v>
      </c>
      <c r="R1185" s="12"/>
      <c r="S1185" s="17"/>
    </row>
    <row r="1186" spans="1:19">
      <c r="A1186">
        <v>1186</v>
      </c>
      <c r="B1186">
        <v>0.379746835443038</v>
      </c>
      <c r="C1186">
        <v>0.37735849056603699</v>
      </c>
      <c r="D1186">
        <f t="shared" si="74"/>
        <v>158</v>
      </c>
      <c r="R1186" s="12"/>
      <c r="S1186" s="17"/>
    </row>
    <row r="1187" spans="1:19">
      <c r="A1187">
        <v>1187</v>
      </c>
      <c r="B1187">
        <v>0.37735849056603699</v>
      </c>
      <c r="C1187">
        <v>0.37735849056603699</v>
      </c>
      <c r="D1187">
        <f t="shared" si="74"/>
        <v>159.00000000000031</v>
      </c>
      <c r="R1187" s="12"/>
      <c r="S1187" s="17"/>
    </row>
    <row r="1188" spans="1:19">
      <c r="A1188">
        <v>1188</v>
      </c>
      <c r="B1188">
        <v>0.37735849056603699</v>
      </c>
      <c r="C1188">
        <v>0.37735849056603699</v>
      </c>
      <c r="D1188">
        <f t="shared" si="74"/>
        <v>159.00000000000031</v>
      </c>
      <c r="R1188" s="12"/>
      <c r="S1188" s="17"/>
    </row>
    <row r="1189" spans="1:19">
      <c r="A1189">
        <v>1189</v>
      </c>
      <c r="B1189">
        <v>0.37735849056603699</v>
      </c>
      <c r="C1189">
        <v>0.37735849056603699</v>
      </c>
      <c r="D1189">
        <f t="shared" si="74"/>
        <v>159.00000000000031</v>
      </c>
      <c r="R1189" s="12"/>
      <c r="S1189" s="17"/>
    </row>
    <row r="1190" spans="1:19">
      <c r="A1190">
        <v>1190</v>
      </c>
      <c r="B1190">
        <v>0.37735849056603699</v>
      </c>
      <c r="C1190">
        <v>0.37735849056603699</v>
      </c>
      <c r="D1190">
        <f t="shared" si="74"/>
        <v>159.00000000000031</v>
      </c>
      <c r="R1190" s="12"/>
      <c r="S1190" s="17"/>
    </row>
    <row r="1191" spans="1:19">
      <c r="A1191">
        <v>1191</v>
      </c>
      <c r="B1191">
        <v>0.37735849056603699</v>
      </c>
      <c r="C1191">
        <v>0.37735849056603699</v>
      </c>
      <c r="D1191">
        <f t="shared" si="74"/>
        <v>159.00000000000031</v>
      </c>
      <c r="R1191" s="12"/>
      <c r="S1191" s="17"/>
    </row>
    <row r="1192" spans="1:19">
      <c r="A1192">
        <v>1192</v>
      </c>
      <c r="B1192">
        <v>0.37735849056603699</v>
      </c>
      <c r="C1192">
        <v>0.37735849056603699</v>
      </c>
      <c r="D1192">
        <f t="shared" si="74"/>
        <v>159.00000000000031</v>
      </c>
      <c r="R1192" s="12"/>
      <c r="S1192" s="17"/>
    </row>
    <row r="1193" spans="1:19">
      <c r="A1193">
        <v>1193</v>
      </c>
      <c r="B1193">
        <v>0.37735849056603699</v>
      </c>
      <c r="C1193">
        <v>0.37735849056603699</v>
      </c>
      <c r="D1193">
        <f t="shared" si="74"/>
        <v>159.00000000000031</v>
      </c>
      <c r="R1193" s="12"/>
      <c r="S1193" s="17"/>
    </row>
    <row r="1194" spans="1:19">
      <c r="A1194">
        <v>1194</v>
      </c>
      <c r="B1194">
        <v>0.37735849056603699</v>
      </c>
      <c r="C1194">
        <v>0.37735849056603699</v>
      </c>
      <c r="D1194">
        <f t="shared" si="74"/>
        <v>159.00000000000031</v>
      </c>
      <c r="R1194" s="12"/>
      <c r="S1194" s="17"/>
    </row>
    <row r="1195" spans="1:19">
      <c r="A1195">
        <v>1195</v>
      </c>
      <c r="B1195">
        <v>0.37735849056603699</v>
      </c>
      <c r="C1195">
        <v>0.37735849056603699</v>
      </c>
      <c r="D1195">
        <f t="shared" si="74"/>
        <v>159.00000000000031</v>
      </c>
      <c r="R1195" s="12"/>
      <c r="S1195" s="17"/>
    </row>
    <row r="1196" spans="1:19">
      <c r="A1196">
        <v>1196</v>
      </c>
      <c r="B1196">
        <v>0.37735849056603699</v>
      </c>
      <c r="C1196">
        <v>0.37735849056603699</v>
      </c>
      <c r="D1196">
        <f t="shared" si="74"/>
        <v>159.00000000000031</v>
      </c>
      <c r="R1196" s="12"/>
      <c r="S1196" s="17"/>
    </row>
    <row r="1197" spans="1:19">
      <c r="A1197">
        <v>1197</v>
      </c>
      <c r="B1197">
        <v>0.37735849056603699</v>
      </c>
      <c r="C1197">
        <v>0.37735849056603699</v>
      </c>
      <c r="D1197">
        <f t="shared" si="74"/>
        <v>159.00000000000031</v>
      </c>
      <c r="R1197" s="12"/>
      <c r="S1197" s="17"/>
    </row>
    <row r="1198" spans="1:19">
      <c r="A1198">
        <v>1198</v>
      </c>
      <c r="B1198">
        <v>0.37735849056603699</v>
      </c>
      <c r="C1198">
        <v>0.37735849056603699</v>
      </c>
      <c r="D1198">
        <f t="shared" si="74"/>
        <v>159.00000000000031</v>
      </c>
      <c r="R1198" s="12"/>
      <c r="S1198" s="17"/>
    </row>
    <row r="1199" spans="1:19">
      <c r="A1199">
        <v>1199</v>
      </c>
      <c r="B1199">
        <v>0.37735849056603699</v>
      </c>
      <c r="C1199">
        <v>0.37735849056603699</v>
      </c>
      <c r="D1199">
        <f t="shared" si="74"/>
        <v>159.00000000000031</v>
      </c>
      <c r="R1199" s="12"/>
      <c r="S1199" s="17"/>
    </row>
    <row r="1200" spans="1:19">
      <c r="A1200">
        <v>1200</v>
      </c>
      <c r="B1200">
        <v>0.37735849056603699</v>
      </c>
      <c r="C1200">
        <v>0.37735849056603699</v>
      </c>
      <c r="D1200">
        <f t="shared" si="74"/>
        <v>159.00000000000031</v>
      </c>
      <c r="R1200" s="12"/>
      <c r="S1200" s="17"/>
    </row>
    <row r="1201" spans="1:19">
      <c r="A1201">
        <v>1201</v>
      </c>
      <c r="B1201">
        <v>0.37735849056603699</v>
      </c>
      <c r="C1201">
        <v>0.37735849056603699</v>
      </c>
      <c r="D1201">
        <f t="shared" si="74"/>
        <v>159.00000000000031</v>
      </c>
      <c r="R1201" s="12"/>
      <c r="S1201" s="17"/>
    </row>
    <row r="1202" spans="1:19">
      <c r="A1202">
        <v>1202</v>
      </c>
      <c r="B1202">
        <v>0.37735849056603699</v>
      </c>
      <c r="C1202">
        <v>0.37735849056603699</v>
      </c>
      <c r="D1202">
        <f t="shared" si="74"/>
        <v>159.00000000000031</v>
      </c>
      <c r="R1202" s="12"/>
      <c r="S1202" s="17"/>
    </row>
    <row r="1203" spans="1:19">
      <c r="A1203">
        <v>1203</v>
      </c>
      <c r="B1203">
        <v>0.37735849056603699</v>
      </c>
      <c r="C1203">
        <v>0.37735849056603699</v>
      </c>
      <c r="D1203">
        <f t="shared" si="74"/>
        <v>159.00000000000031</v>
      </c>
      <c r="R1203" s="12"/>
      <c r="S1203" s="17"/>
    </row>
    <row r="1204" spans="1:19">
      <c r="A1204">
        <v>1204</v>
      </c>
      <c r="B1204">
        <v>0.37735849056603699</v>
      </c>
      <c r="C1204">
        <v>0.37735849056603699</v>
      </c>
      <c r="D1204">
        <f t="shared" si="74"/>
        <v>159.00000000000031</v>
      </c>
      <c r="R1204" s="12"/>
      <c r="S1204" s="17"/>
    </row>
    <row r="1205" spans="1:19">
      <c r="A1205">
        <v>1205</v>
      </c>
      <c r="B1205">
        <v>0.37735849056603699</v>
      </c>
      <c r="C1205">
        <v>0.37735849056603699</v>
      </c>
      <c r="D1205">
        <f t="shared" si="74"/>
        <v>159.00000000000031</v>
      </c>
      <c r="R1205" s="12"/>
      <c r="S1205" s="17"/>
    </row>
    <row r="1206" spans="1:19">
      <c r="A1206">
        <v>1206</v>
      </c>
      <c r="B1206">
        <v>0.37735849056603699</v>
      </c>
      <c r="C1206">
        <v>0.37735849056603699</v>
      </c>
      <c r="D1206">
        <f t="shared" si="74"/>
        <v>159.00000000000031</v>
      </c>
      <c r="R1206" s="12"/>
      <c r="S1206" s="17"/>
    </row>
    <row r="1207" spans="1:19">
      <c r="A1207">
        <v>1207</v>
      </c>
      <c r="B1207">
        <v>0.37735849056603699</v>
      </c>
      <c r="C1207">
        <v>0.37735849056603699</v>
      </c>
      <c r="D1207">
        <f t="shared" si="74"/>
        <v>159.00000000000031</v>
      </c>
      <c r="R1207" s="12"/>
      <c r="S1207" s="17"/>
    </row>
    <row r="1208" spans="1:19">
      <c r="A1208">
        <v>1208</v>
      </c>
      <c r="B1208">
        <v>0.37735849056603699</v>
      </c>
      <c r="C1208">
        <v>0.37735849056603699</v>
      </c>
      <c r="D1208">
        <f t="shared" si="74"/>
        <v>159.00000000000031</v>
      </c>
      <c r="R1208" s="12"/>
      <c r="S1208" s="17"/>
    </row>
    <row r="1209" spans="1:19">
      <c r="A1209">
        <v>1209</v>
      </c>
      <c r="B1209">
        <v>0.37735849056603699</v>
      </c>
      <c r="C1209">
        <v>0.379746835443038</v>
      </c>
      <c r="D1209">
        <f t="shared" si="74"/>
        <v>159.00000000000031</v>
      </c>
      <c r="R1209" s="12"/>
      <c r="S1209" s="17"/>
    </row>
    <row r="1210" spans="1:19">
      <c r="A1210">
        <v>1210</v>
      </c>
      <c r="B1210">
        <v>0.379746835443038</v>
      </c>
      <c r="C1210">
        <v>0.379746835443038</v>
      </c>
      <c r="D1210">
        <f t="shared" si="74"/>
        <v>158</v>
      </c>
      <c r="R1210" s="12"/>
      <c r="S1210" s="17"/>
    </row>
    <row r="1211" spans="1:19">
      <c r="A1211">
        <v>1211</v>
      </c>
      <c r="B1211">
        <v>0.379746835443038</v>
      </c>
      <c r="C1211">
        <v>0.379746835443038</v>
      </c>
      <c r="D1211">
        <f t="shared" si="74"/>
        <v>158</v>
      </c>
      <c r="R1211" s="12"/>
      <c r="S1211" s="17"/>
    </row>
    <row r="1212" spans="1:19">
      <c r="A1212">
        <v>1212</v>
      </c>
      <c r="B1212">
        <v>0.379746835443038</v>
      </c>
      <c r="C1212">
        <v>0.379746835443038</v>
      </c>
      <c r="D1212">
        <f t="shared" si="74"/>
        <v>158</v>
      </c>
      <c r="R1212" s="12"/>
      <c r="S1212" s="17"/>
    </row>
    <row r="1213" spans="1:19">
      <c r="A1213">
        <v>1213</v>
      </c>
      <c r="B1213">
        <v>0.379746835443038</v>
      </c>
      <c r="C1213">
        <v>0.379746835443038</v>
      </c>
      <c r="D1213">
        <f t="shared" si="74"/>
        <v>158</v>
      </c>
      <c r="R1213" s="12"/>
      <c r="S1213" s="17"/>
    </row>
    <row r="1214" spans="1:19">
      <c r="A1214">
        <v>1214</v>
      </c>
      <c r="B1214">
        <v>0.379746835443038</v>
      </c>
      <c r="C1214">
        <v>0.379746835443038</v>
      </c>
      <c r="D1214">
        <f t="shared" si="74"/>
        <v>158</v>
      </c>
      <c r="R1214" s="12"/>
      <c r="S1214" s="17"/>
    </row>
    <row r="1215" spans="1:19">
      <c r="A1215">
        <v>1215</v>
      </c>
      <c r="B1215">
        <v>0.379746835443038</v>
      </c>
      <c r="C1215">
        <v>0.379746835443038</v>
      </c>
      <c r="D1215">
        <f t="shared" si="74"/>
        <v>158</v>
      </c>
      <c r="R1215" s="12"/>
      <c r="S1215" s="17"/>
    </row>
    <row r="1216" spans="1:19">
      <c r="A1216">
        <v>1216</v>
      </c>
      <c r="B1216">
        <v>0.379746835443038</v>
      </c>
      <c r="C1216">
        <v>0.379746835443038</v>
      </c>
      <c r="D1216">
        <f t="shared" si="74"/>
        <v>158</v>
      </c>
      <c r="R1216" s="12"/>
      <c r="S1216" s="17"/>
    </row>
    <row r="1217" spans="1:19">
      <c r="A1217">
        <v>1217</v>
      </c>
      <c r="B1217">
        <v>0.379746835443038</v>
      </c>
      <c r="C1217">
        <v>0.379746835443038</v>
      </c>
      <c r="D1217">
        <f t="shared" si="74"/>
        <v>158</v>
      </c>
      <c r="R1217" s="12"/>
      <c r="S1217" s="17"/>
    </row>
    <row r="1218" spans="1:19">
      <c r="A1218">
        <v>1218</v>
      </c>
      <c r="B1218">
        <v>0.379746835443038</v>
      </c>
      <c r="C1218">
        <v>0.379746835443038</v>
      </c>
      <c r="D1218">
        <f t="shared" ref="D1218:D1223" si="75">60/B1218</f>
        <v>158</v>
      </c>
      <c r="R1218" s="12"/>
      <c r="S1218" s="17"/>
    </row>
    <row r="1219" spans="1:19">
      <c r="A1219">
        <v>1219</v>
      </c>
      <c r="B1219">
        <v>0.379746835443038</v>
      </c>
      <c r="C1219">
        <v>0.379746835443038</v>
      </c>
      <c r="D1219">
        <f t="shared" si="75"/>
        <v>158</v>
      </c>
      <c r="R1219" s="12"/>
      <c r="S1219" s="17"/>
    </row>
    <row r="1220" spans="1:19">
      <c r="A1220">
        <v>1220</v>
      </c>
      <c r="B1220">
        <v>0.379746835443038</v>
      </c>
      <c r="C1220">
        <v>0.379746835443038</v>
      </c>
      <c r="D1220">
        <f t="shared" si="75"/>
        <v>158</v>
      </c>
      <c r="R1220" s="12"/>
      <c r="S1220" s="17"/>
    </row>
    <row r="1221" spans="1:19">
      <c r="A1221">
        <v>1221</v>
      </c>
      <c r="B1221">
        <v>0.379746835443038</v>
      </c>
      <c r="C1221">
        <v>0.379746835443038</v>
      </c>
      <c r="D1221">
        <f t="shared" si="75"/>
        <v>158</v>
      </c>
      <c r="R1221" s="12"/>
      <c r="S1221" s="17"/>
    </row>
    <row r="1222" spans="1:19">
      <c r="A1222">
        <v>1222</v>
      </c>
      <c r="B1222">
        <v>0.379746835443038</v>
      </c>
      <c r="C1222">
        <v>0.379746835443038</v>
      </c>
      <c r="D1222">
        <f t="shared" si="75"/>
        <v>158</v>
      </c>
      <c r="R1222" s="12"/>
      <c r="S1222" s="17"/>
    </row>
    <row r="1223" spans="1:19">
      <c r="A1223">
        <v>1223</v>
      </c>
      <c r="B1223">
        <v>0.379746835443038</v>
      </c>
      <c r="C1223">
        <v>0.38216560509554098</v>
      </c>
      <c r="D1223">
        <f t="shared" si="75"/>
        <v>158</v>
      </c>
      <c r="R1223" s="12"/>
      <c r="S1223" s="17"/>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63FE6-F042-4F9A-A0AC-8C9C6766CBA5}">
  <sheetPr>
    <tabColor theme="2" tint="-9.9978637043366805E-2"/>
  </sheetPr>
  <dimension ref="A1"/>
  <sheetViews>
    <sheetView zoomScale="118" workbookViewId="0">
      <selection activeCell="T24" sqref="T24"/>
    </sheetView>
  </sheetViews>
  <sheetFormatPr baseColWidth="10" defaultColWidth="8.83203125" defaultRowHeight="18"/>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1F59-C163-B945-8D73-75FDC8892B12}">
  <dimension ref="A1:J1224"/>
  <sheetViews>
    <sheetView zoomScale="66" workbookViewId="0">
      <selection activeCell="U16" sqref="U16"/>
    </sheetView>
  </sheetViews>
  <sheetFormatPr baseColWidth="10" defaultColWidth="11" defaultRowHeight="18"/>
  <sheetData>
    <row r="1" spans="1:10">
      <c r="B1" s="24" t="s">
        <v>9</v>
      </c>
      <c r="C1" s="24"/>
      <c r="D1" s="24" t="s">
        <v>10</v>
      </c>
      <c r="E1" s="24"/>
      <c r="H1" t="s">
        <v>8</v>
      </c>
    </row>
    <row r="2" spans="1:10">
      <c r="A2">
        <v>1</v>
      </c>
      <c r="B2">
        <v>1.0526315789473599</v>
      </c>
      <c r="C2">
        <v>1.0169491525423699</v>
      </c>
      <c r="D2">
        <f ca="1">B2*(1+RAND()/3)</f>
        <v>1.1448952374888803</v>
      </c>
      <c r="E2">
        <f ca="1">D3</f>
        <v>1.090763957884034</v>
      </c>
      <c r="G2" s="23">
        <v>43383</v>
      </c>
      <c r="H2">
        <f>0.547139728076852</f>
        <v>0.54713972807685196</v>
      </c>
      <c r="I2">
        <v>0.54713972807685196</v>
      </c>
      <c r="J2">
        <f>H2-H55</f>
        <v>0.32469519023244364</v>
      </c>
    </row>
    <row r="3" spans="1:10">
      <c r="A3">
        <v>2</v>
      </c>
      <c r="B3">
        <v>1.0169491525423699</v>
      </c>
      <c r="C3">
        <v>1</v>
      </c>
      <c r="D3">
        <f t="shared" ref="D3:D66" ca="1" si="0">B3*(1+RAND()/3)</f>
        <v>1.090763957884034</v>
      </c>
      <c r="E3">
        <f t="shared" ref="E3:E66" ca="1" si="1">D4</f>
        <v>1.0492683839558818</v>
      </c>
      <c r="G3" s="23">
        <v>43384</v>
      </c>
      <c r="H3">
        <f ca="1">((H2-$J$3*(-RAND()+RAND())))</f>
        <v>0.54967506243316744</v>
      </c>
      <c r="I3">
        <v>0.5498503427177871</v>
      </c>
      <c r="J3">
        <f>J2/30</f>
        <v>1.0823173007748122E-2</v>
      </c>
    </row>
    <row r="4" spans="1:10">
      <c r="A4">
        <v>3</v>
      </c>
      <c r="B4">
        <v>1</v>
      </c>
      <c r="C4">
        <v>0.98360655737704905</v>
      </c>
      <c r="D4">
        <f ca="1">B4*(1+RAND()/3)</f>
        <v>1.0492683839558818</v>
      </c>
      <c r="E4">
        <f t="shared" ca="1" si="1"/>
        <v>1.2340650466338168</v>
      </c>
      <c r="G4" s="23">
        <v>43385</v>
      </c>
      <c r="H4">
        <f t="shared" ref="H4:H53" ca="1" si="2">((H3-$J$3*(-RAND()+RAND())))</f>
        <v>0.54689797917633232</v>
      </c>
      <c r="I4">
        <v>0.53659761190070454</v>
      </c>
    </row>
    <row r="5" spans="1:10">
      <c r="A5">
        <v>4</v>
      </c>
      <c r="B5">
        <v>0.98360655737704905</v>
      </c>
      <c r="C5">
        <v>0.967741935483871</v>
      </c>
      <c r="D5">
        <f t="shared" ca="1" si="0"/>
        <v>1.2340650466338168</v>
      </c>
      <c r="E5">
        <f t="shared" ca="1" si="1"/>
        <v>1.2284209832222848</v>
      </c>
      <c r="G5" s="23">
        <v>43386</v>
      </c>
      <c r="H5">
        <f t="shared" ca="1" si="2"/>
        <v>0.55201613938515348</v>
      </c>
      <c r="I5">
        <v>0.5359148820779509</v>
      </c>
    </row>
    <row r="6" spans="1:10">
      <c r="A6">
        <v>5</v>
      </c>
      <c r="B6">
        <v>0.967741935483871</v>
      </c>
      <c r="C6">
        <v>0.98360655737704905</v>
      </c>
      <c r="D6">
        <f t="shared" ca="1" si="0"/>
        <v>1.2284209832222848</v>
      </c>
      <c r="E6">
        <f t="shared" ca="1" si="1"/>
        <v>1.1540081512128599</v>
      </c>
      <c r="G6" s="23">
        <v>43387</v>
      </c>
      <c r="H6">
        <f t="shared" ca="1" si="2"/>
        <v>0.55167440894660214</v>
      </c>
      <c r="I6">
        <v>0.53444203742933083</v>
      </c>
    </row>
    <row r="7" spans="1:10">
      <c r="A7">
        <v>6</v>
      </c>
      <c r="B7">
        <v>0.98360655737704905</v>
      </c>
      <c r="C7">
        <v>1</v>
      </c>
      <c r="D7">
        <f t="shared" ca="1" si="0"/>
        <v>1.1540081512128599</v>
      </c>
      <c r="E7">
        <f t="shared" ca="1" si="1"/>
        <v>1.2569515912811493</v>
      </c>
      <c r="G7" s="23">
        <v>43388</v>
      </c>
      <c r="H7">
        <f t="shared" ca="1" si="2"/>
        <v>0.5519240790635962</v>
      </c>
      <c r="I7">
        <v>0.5253575497824603</v>
      </c>
    </row>
    <row r="8" spans="1:10">
      <c r="A8">
        <v>7</v>
      </c>
      <c r="B8">
        <v>1</v>
      </c>
      <c r="C8">
        <v>1.0169491525423699</v>
      </c>
      <c r="D8">
        <f t="shared" ca="1" si="0"/>
        <v>1.2569515912811493</v>
      </c>
      <c r="E8">
        <f t="shared" ca="1" si="1"/>
        <v>1.2545694515666006</v>
      </c>
      <c r="G8" s="23">
        <v>43389</v>
      </c>
      <c r="H8">
        <f t="shared" ca="1" si="2"/>
        <v>0.55306851355006603</v>
      </c>
      <c r="I8">
        <v>0.52557291505195325</v>
      </c>
    </row>
    <row r="9" spans="1:10">
      <c r="A9">
        <v>8</v>
      </c>
      <c r="B9">
        <v>1.0169491525423699</v>
      </c>
      <c r="C9">
        <v>1.03448275862068</v>
      </c>
      <c r="D9">
        <f t="shared" ca="1" si="0"/>
        <v>1.2545694515666006</v>
      </c>
      <c r="E9">
        <f t="shared" ca="1" si="1"/>
        <v>1.0589696120855858</v>
      </c>
      <c r="G9" s="23">
        <v>43390</v>
      </c>
      <c r="H9">
        <f t="shared" ca="1" si="2"/>
        <v>0.55948037955428742</v>
      </c>
      <c r="I9">
        <v>0.52272903590470121</v>
      </c>
    </row>
    <row r="10" spans="1:10">
      <c r="A10">
        <v>9</v>
      </c>
      <c r="B10">
        <v>1.03448275862068</v>
      </c>
      <c r="C10">
        <v>1.0169491525423699</v>
      </c>
      <c r="D10">
        <f t="shared" ca="1" si="0"/>
        <v>1.0589696120855858</v>
      </c>
      <c r="E10">
        <f t="shared" ca="1" si="1"/>
        <v>1.2697302241675859</v>
      </c>
      <c r="G10" s="23">
        <v>43391</v>
      </c>
      <c r="H10">
        <f t="shared" ca="1" si="2"/>
        <v>0.5627654052870813</v>
      </c>
      <c r="I10">
        <v>0.52052147701944973</v>
      </c>
    </row>
    <row r="11" spans="1:10">
      <c r="A11">
        <v>10</v>
      </c>
      <c r="B11">
        <v>1.0169491525423699</v>
      </c>
      <c r="C11">
        <v>0.98360655737704905</v>
      </c>
      <c r="D11">
        <f t="shared" ca="1" si="0"/>
        <v>1.2697302241675859</v>
      </c>
      <c r="E11">
        <f t="shared" ca="1" si="1"/>
        <v>1.2700036666744312</v>
      </c>
      <c r="G11" s="23">
        <v>43392</v>
      </c>
      <c r="H11">
        <f t="shared" ca="1" si="2"/>
        <v>0.55939192782215708</v>
      </c>
      <c r="I11">
        <v>0.5193826527989297</v>
      </c>
    </row>
    <row r="12" spans="1:10">
      <c r="A12">
        <v>11</v>
      </c>
      <c r="B12">
        <v>0.98360655737704905</v>
      </c>
      <c r="C12">
        <v>0.967741935483871</v>
      </c>
      <c r="D12">
        <f t="shared" ca="1" si="0"/>
        <v>1.2700036666744312</v>
      </c>
      <c r="E12">
        <f t="shared" ca="1" si="1"/>
        <v>0.9781508127417774</v>
      </c>
      <c r="G12" s="23">
        <v>43393</v>
      </c>
      <c r="H12">
        <f t="shared" ca="1" si="2"/>
        <v>0.55302766455868113</v>
      </c>
      <c r="I12">
        <v>0.51302350797397411</v>
      </c>
    </row>
    <row r="13" spans="1:10">
      <c r="A13">
        <v>12</v>
      </c>
      <c r="B13">
        <v>0.967741935483871</v>
      </c>
      <c r="C13">
        <v>0.952380952380952</v>
      </c>
      <c r="D13">
        <f t="shared" ca="1" si="0"/>
        <v>0.9781508127417774</v>
      </c>
      <c r="E13">
        <f t="shared" ca="1" si="1"/>
        <v>0.95717448286404583</v>
      </c>
      <c r="G13" s="23">
        <v>43394</v>
      </c>
      <c r="H13">
        <f t="shared" ca="1" si="2"/>
        <v>0.55204188321144465</v>
      </c>
      <c r="I13">
        <v>0.51097568985926833</v>
      </c>
    </row>
    <row r="14" spans="1:10">
      <c r="A14">
        <v>13</v>
      </c>
      <c r="B14">
        <v>0.952380952380952</v>
      </c>
      <c r="C14">
        <v>0.9375</v>
      </c>
      <c r="D14">
        <f t="shared" ca="1" si="0"/>
        <v>0.95717448286404583</v>
      </c>
      <c r="E14">
        <f t="shared" ca="1" si="1"/>
        <v>1.0866919073846038</v>
      </c>
      <c r="G14" s="23">
        <v>43395</v>
      </c>
      <c r="H14">
        <f t="shared" ca="1" si="2"/>
        <v>0.5552920602325524</v>
      </c>
      <c r="I14">
        <v>0.51770287547497629</v>
      </c>
    </row>
    <row r="15" spans="1:10">
      <c r="A15">
        <v>14</v>
      </c>
      <c r="B15">
        <v>0.9375</v>
      </c>
      <c r="C15">
        <v>0.952380952380952</v>
      </c>
      <c r="D15">
        <f t="shared" ca="1" si="0"/>
        <v>1.0866919073846038</v>
      </c>
      <c r="E15">
        <f t="shared" ca="1" si="1"/>
        <v>1.2096436945660631</v>
      </c>
      <c r="G15" s="23">
        <v>43396</v>
      </c>
      <c r="H15">
        <f t="shared" ca="1" si="2"/>
        <v>0.54913760373385945</v>
      </c>
      <c r="I15">
        <v>0.52014370358102835</v>
      </c>
    </row>
    <row r="16" spans="1:10">
      <c r="A16">
        <v>15</v>
      </c>
      <c r="B16">
        <v>0.952380952380952</v>
      </c>
      <c r="C16">
        <v>0.967741935483871</v>
      </c>
      <c r="D16">
        <f t="shared" ca="1" si="0"/>
        <v>1.2096436945660631</v>
      </c>
      <c r="E16">
        <f t="shared" ca="1" si="1"/>
        <v>1.0936001397897612</v>
      </c>
      <c r="G16" s="23">
        <v>43397</v>
      </c>
      <c r="H16">
        <f t="shared" ca="1" si="2"/>
        <v>0.54359742095747343</v>
      </c>
      <c r="I16">
        <v>0.5129638468029305</v>
      </c>
    </row>
    <row r="17" spans="1:9">
      <c r="A17">
        <v>16</v>
      </c>
      <c r="B17">
        <v>0.967741935483871</v>
      </c>
      <c r="C17">
        <v>0.98360655737704905</v>
      </c>
      <c r="D17">
        <f t="shared" ca="1" si="0"/>
        <v>1.0936001397897612</v>
      </c>
      <c r="E17">
        <f t="shared" ca="1" si="1"/>
        <v>1.0809781612870368</v>
      </c>
      <c r="G17" s="23">
        <v>43398</v>
      </c>
      <c r="H17">
        <f t="shared" ca="1" si="2"/>
        <v>0.5426361379508714</v>
      </c>
      <c r="I17">
        <v>0.513316964134091</v>
      </c>
    </row>
    <row r="18" spans="1:9">
      <c r="A18">
        <v>17</v>
      </c>
      <c r="B18">
        <v>0.98360655737704905</v>
      </c>
      <c r="C18">
        <v>1</v>
      </c>
      <c r="D18">
        <f t="shared" ca="1" si="0"/>
        <v>1.0809781612870368</v>
      </c>
      <c r="E18">
        <f t="shared" ca="1" si="1"/>
        <v>1.2514219593459006</v>
      </c>
      <c r="G18" s="23">
        <v>43399</v>
      </c>
      <c r="H18">
        <f t="shared" ca="1" si="2"/>
        <v>0.53723541969954924</v>
      </c>
      <c r="I18">
        <v>0.50660972683871341</v>
      </c>
    </row>
    <row r="19" spans="1:9">
      <c r="A19">
        <v>18</v>
      </c>
      <c r="B19">
        <v>1</v>
      </c>
      <c r="C19">
        <v>1.0169491525423699</v>
      </c>
      <c r="D19">
        <f t="shared" ca="1" si="0"/>
        <v>1.2514219593459006</v>
      </c>
      <c r="E19">
        <f t="shared" ca="1" si="1"/>
        <v>1.1867222006519764</v>
      </c>
      <c r="G19" s="23">
        <v>43400</v>
      </c>
      <c r="H19">
        <f t="shared" ca="1" si="2"/>
        <v>0.538082615079023</v>
      </c>
      <c r="I19">
        <v>0.49667357436648507</v>
      </c>
    </row>
    <row r="20" spans="1:9">
      <c r="A20">
        <v>19</v>
      </c>
      <c r="B20">
        <v>1.0169491525423699</v>
      </c>
      <c r="C20">
        <v>1.03448275862068</v>
      </c>
      <c r="D20">
        <f t="shared" ca="1" si="0"/>
        <v>1.1867222006519764</v>
      </c>
      <c r="E20">
        <f t="shared" ca="1" si="1"/>
        <v>1.302800638974247</v>
      </c>
      <c r="G20" s="23">
        <v>43401</v>
      </c>
      <c r="H20">
        <f t="shared" ca="1" si="2"/>
        <v>0.53459182519440673</v>
      </c>
      <c r="I20">
        <v>0.49380671723212527</v>
      </c>
    </row>
    <row r="21" spans="1:9">
      <c r="A21">
        <v>20</v>
      </c>
      <c r="B21">
        <v>1.03448275862068</v>
      </c>
      <c r="C21">
        <v>1.0526315789473599</v>
      </c>
      <c r="D21">
        <f t="shared" ca="1" si="0"/>
        <v>1.302800638974247</v>
      </c>
      <c r="E21">
        <f t="shared" ca="1" si="1"/>
        <v>1.3821196861272491</v>
      </c>
      <c r="G21" s="23">
        <v>43402</v>
      </c>
      <c r="H21">
        <f t="shared" ca="1" si="2"/>
        <v>0.53282922957763723</v>
      </c>
      <c r="I21">
        <v>0.49116172952099862</v>
      </c>
    </row>
    <row r="22" spans="1:9">
      <c r="A22">
        <v>21</v>
      </c>
      <c r="B22">
        <v>1.0526315789473599</v>
      </c>
      <c r="C22">
        <v>1.0714285714285701</v>
      </c>
      <c r="D22">
        <f t="shared" ca="1" si="0"/>
        <v>1.3821196861272491</v>
      </c>
      <c r="E22">
        <f t="shared" ca="1" si="1"/>
        <v>1.2268381384344103</v>
      </c>
      <c r="G22" s="23">
        <v>43403</v>
      </c>
      <c r="H22">
        <f t="shared" ca="1" si="2"/>
        <v>0.53318263032693514</v>
      </c>
      <c r="I22">
        <v>0.49057890681788424</v>
      </c>
    </row>
    <row r="23" spans="1:9">
      <c r="A23">
        <v>22</v>
      </c>
      <c r="B23">
        <v>1.0714285714285701</v>
      </c>
      <c r="C23">
        <v>1.0526315789473599</v>
      </c>
      <c r="D23">
        <f t="shared" ca="1" si="0"/>
        <v>1.2268381384344103</v>
      </c>
      <c r="E23">
        <f t="shared" ca="1" si="1"/>
        <v>1.3294160153194856</v>
      </c>
      <c r="G23" s="23">
        <v>43404</v>
      </c>
      <c r="H23">
        <f t="shared" ca="1" si="2"/>
        <v>0.53619336927135686</v>
      </c>
      <c r="I23">
        <v>0.49426811043219704</v>
      </c>
    </row>
    <row r="24" spans="1:9">
      <c r="A24">
        <v>23</v>
      </c>
      <c r="B24">
        <v>1.0526315789473599</v>
      </c>
      <c r="C24">
        <v>1.03448275862068</v>
      </c>
      <c r="D24">
        <f t="shared" ca="1" si="0"/>
        <v>1.3294160153194856</v>
      </c>
      <c r="E24">
        <f t="shared" ca="1" si="1"/>
        <v>1.1525696735091078</v>
      </c>
      <c r="G24" s="23">
        <v>43405</v>
      </c>
      <c r="H24">
        <f t="shared" ca="1" si="2"/>
        <v>0.52920090428132449</v>
      </c>
      <c r="I24">
        <v>0.48790211170511205</v>
      </c>
    </row>
    <row r="25" spans="1:9">
      <c r="A25">
        <v>24</v>
      </c>
      <c r="B25">
        <v>1.03448275862068</v>
      </c>
      <c r="C25">
        <v>1.0526315789473599</v>
      </c>
      <c r="D25">
        <f t="shared" ca="1" si="0"/>
        <v>1.1525696735091078</v>
      </c>
      <c r="E25">
        <f t="shared" ca="1" si="1"/>
        <v>1.2162719367062151</v>
      </c>
      <c r="G25" s="23">
        <v>43406</v>
      </c>
      <c r="H25">
        <f t="shared" ca="1" si="2"/>
        <v>0.53244518500768045</v>
      </c>
      <c r="I25">
        <v>0.48606677042495267</v>
      </c>
    </row>
    <row r="26" spans="1:9">
      <c r="A26">
        <v>25</v>
      </c>
      <c r="B26">
        <v>1.0526315789473599</v>
      </c>
      <c r="C26">
        <v>1.0714285714285701</v>
      </c>
      <c r="D26">
        <f t="shared" ca="1" si="0"/>
        <v>1.2162719367062151</v>
      </c>
      <c r="E26">
        <f t="shared" ca="1" si="1"/>
        <v>1.1586897684589943</v>
      </c>
      <c r="G26" s="23">
        <v>43407</v>
      </c>
      <c r="H26">
        <f t="shared" ca="1" si="2"/>
        <v>0.53650633173302575</v>
      </c>
      <c r="I26">
        <v>0.49186320212034701</v>
      </c>
    </row>
    <row r="27" spans="1:9">
      <c r="A27">
        <v>26</v>
      </c>
      <c r="B27">
        <v>1.0714285714285701</v>
      </c>
      <c r="C27">
        <v>1.0526315789473599</v>
      </c>
      <c r="D27">
        <f t="shared" ca="1" si="0"/>
        <v>1.1586897684589943</v>
      </c>
      <c r="E27">
        <f t="shared" ca="1" si="1"/>
        <v>1.2050967709073499</v>
      </c>
      <c r="G27" s="23">
        <v>43408</v>
      </c>
      <c r="H27">
        <f t="shared" ca="1" si="2"/>
        <v>0.54408608526616919</v>
      </c>
      <c r="I27">
        <v>0.49828972584381453</v>
      </c>
    </row>
    <row r="28" spans="1:9">
      <c r="A28">
        <v>27</v>
      </c>
      <c r="B28">
        <v>1.0526315789473599</v>
      </c>
      <c r="C28">
        <v>1.03448275862068</v>
      </c>
      <c r="D28">
        <f t="shared" ca="1" si="0"/>
        <v>1.2050967709073499</v>
      </c>
      <c r="E28">
        <f t="shared" ca="1" si="1"/>
        <v>1.1906695852949221</v>
      </c>
      <c r="G28" s="23">
        <v>43409</v>
      </c>
      <c r="H28">
        <f t="shared" ca="1" si="2"/>
        <v>0.54261464831974604</v>
      </c>
      <c r="I28">
        <v>0.5002879665366754</v>
      </c>
    </row>
    <row r="29" spans="1:9">
      <c r="A29">
        <v>28</v>
      </c>
      <c r="B29">
        <v>1.03448275862068</v>
      </c>
      <c r="C29">
        <v>1.0169491525423699</v>
      </c>
      <c r="D29">
        <f t="shared" ca="1" si="0"/>
        <v>1.1906695852949221</v>
      </c>
      <c r="E29">
        <f t="shared" ca="1" si="1"/>
        <v>1.2432575655627514</v>
      </c>
      <c r="G29" s="23">
        <v>43410</v>
      </c>
      <c r="H29">
        <f t="shared" ca="1" si="2"/>
        <v>0.53741065464070803</v>
      </c>
      <c r="I29">
        <v>0.49850957215983183</v>
      </c>
    </row>
    <row r="30" spans="1:9">
      <c r="A30">
        <v>29</v>
      </c>
      <c r="B30">
        <v>1.0169491525423699</v>
      </c>
      <c r="C30">
        <v>1.03448275862068</v>
      </c>
      <c r="D30">
        <f t="shared" ca="1" si="0"/>
        <v>1.2432575655627514</v>
      </c>
      <c r="E30">
        <f t="shared" ca="1" si="1"/>
        <v>1.1982173292353799</v>
      </c>
      <c r="G30" s="23">
        <v>43411</v>
      </c>
      <c r="H30">
        <f t="shared" ca="1" si="2"/>
        <v>0.53530116888358037</v>
      </c>
      <c r="I30">
        <v>0.49078828102905631</v>
      </c>
    </row>
    <row r="31" spans="1:9">
      <c r="A31">
        <v>30</v>
      </c>
      <c r="B31">
        <v>1.03448275862068</v>
      </c>
      <c r="C31">
        <v>1.0526315789473599</v>
      </c>
      <c r="D31">
        <f t="shared" ca="1" si="0"/>
        <v>1.1982173292353799</v>
      </c>
      <c r="E31">
        <f t="shared" ca="1" si="1"/>
        <v>1.2963239548550674</v>
      </c>
      <c r="G31" s="23">
        <v>43412</v>
      </c>
      <c r="H31">
        <f t="shared" ca="1" si="2"/>
        <v>0.5336419015524404</v>
      </c>
      <c r="I31">
        <v>0.48300780565372553</v>
      </c>
    </row>
    <row r="32" spans="1:9">
      <c r="A32">
        <v>31</v>
      </c>
      <c r="B32">
        <v>1.0526315789473599</v>
      </c>
      <c r="C32">
        <v>1.0714285714285701</v>
      </c>
      <c r="D32">
        <f t="shared" ca="1" si="0"/>
        <v>1.2963239548550674</v>
      </c>
      <c r="E32">
        <f t="shared" ca="1" si="1"/>
        <v>1.3995266834824533</v>
      </c>
      <c r="G32" s="23">
        <v>43413</v>
      </c>
      <c r="H32">
        <f t="shared" ca="1" si="2"/>
        <v>0.54046561868257026</v>
      </c>
      <c r="I32">
        <v>0.48840682937684909</v>
      </c>
    </row>
    <row r="33" spans="1:9">
      <c r="A33">
        <v>32</v>
      </c>
      <c r="B33">
        <v>1.0714285714285701</v>
      </c>
      <c r="C33">
        <v>1.0526315789473599</v>
      </c>
      <c r="D33">
        <f t="shared" ca="1" si="0"/>
        <v>1.3995266834824533</v>
      </c>
      <c r="E33">
        <f t="shared" ca="1" si="1"/>
        <v>1.3774544654909495</v>
      </c>
      <c r="G33" s="23">
        <v>43414</v>
      </c>
      <c r="H33">
        <f t="shared" ca="1" si="2"/>
        <v>0.54483593441012756</v>
      </c>
      <c r="I33">
        <v>0.47680459342543141</v>
      </c>
    </row>
    <row r="34" spans="1:9">
      <c r="A34">
        <v>33</v>
      </c>
      <c r="B34">
        <v>1.0526315789473599</v>
      </c>
      <c r="C34">
        <v>1.03448275862068</v>
      </c>
      <c r="D34">
        <f t="shared" ca="1" si="0"/>
        <v>1.3774544654909495</v>
      </c>
      <c r="E34">
        <f t="shared" ca="1" si="1"/>
        <v>1.3776118877171066</v>
      </c>
      <c r="G34" s="23">
        <v>43415</v>
      </c>
      <c r="H34">
        <f t="shared" ca="1" si="2"/>
        <v>0.54257416168558159</v>
      </c>
      <c r="I34">
        <v>0.46881141122103792</v>
      </c>
    </row>
    <row r="35" spans="1:9">
      <c r="A35">
        <v>34</v>
      </c>
      <c r="B35">
        <v>1.03448275862068</v>
      </c>
      <c r="C35">
        <v>1.0526315789473599</v>
      </c>
      <c r="D35">
        <f t="shared" ca="1" si="0"/>
        <v>1.3776118877171066</v>
      </c>
      <c r="E35">
        <f t="shared" ca="1" si="1"/>
        <v>1.0672053890327877</v>
      </c>
      <c r="G35" s="23">
        <v>43416</v>
      </c>
      <c r="H35">
        <f t="shared" ca="1" si="2"/>
        <v>0.53736753732432729</v>
      </c>
      <c r="I35">
        <v>0.46121632747502578</v>
      </c>
    </row>
    <row r="36" spans="1:9">
      <c r="A36">
        <v>35</v>
      </c>
      <c r="B36">
        <v>1.0526315789473599</v>
      </c>
      <c r="C36">
        <v>1.0714285714285701</v>
      </c>
      <c r="D36">
        <f t="shared" ca="1" si="0"/>
        <v>1.0672053890327877</v>
      </c>
      <c r="E36">
        <f t="shared" ca="1" si="1"/>
        <v>1.3912004065765586</v>
      </c>
      <c r="G36" s="23">
        <v>43417</v>
      </c>
      <c r="H36">
        <f t="shared" ca="1" si="2"/>
        <v>0.53458312674766872</v>
      </c>
      <c r="I36">
        <v>0.45510289586653857</v>
      </c>
    </row>
    <row r="37" spans="1:9">
      <c r="A37">
        <v>36</v>
      </c>
      <c r="B37">
        <v>1.0714285714285701</v>
      </c>
      <c r="C37">
        <v>1.0526315789473599</v>
      </c>
      <c r="D37">
        <f t="shared" ca="1" si="0"/>
        <v>1.3912004065765586</v>
      </c>
      <c r="E37">
        <f t="shared" ca="1" si="1"/>
        <v>1.2991524091954807</v>
      </c>
      <c r="G37" s="23">
        <v>43418</v>
      </c>
      <c r="H37">
        <f t="shared" ca="1" si="2"/>
        <v>0.52588816241679537</v>
      </c>
      <c r="I37">
        <v>0.45393411108479798</v>
      </c>
    </row>
    <row r="38" spans="1:9">
      <c r="A38">
        <v>37</v>
      </c>
      <c r="B38">
        <v>1.0526315789473599</v>
      </c>
      <c r="C38">
        <v>1.0714285714285701</v>
      </c>
      <c r="D38">
        <f t="shared" ca="1" si="0"/>
        <v>1.2991524091954807</v>
      </c>
      <c r="E38">
        <f t="shared" ca="1" si="1"/>
        <v>1.1488530270788506</v>
      </c>
      <c r="G38" s="23">
        <v>43419</v>
      </c>
      <c r="H38">
        <f t="shared" ca="1" si="2"/>
        <v>0.5178930037496875</v>
      </c>
      <c r="I38">
        <v>0.45046115187158253</v>
      </c>
    </row>
    <row r="39" spans="1:9">
      <c r="A39">
        <v>38</v>
      </c>
      <c r="B39">
        <v>1.0714285714285701</v>
      </c>
      <c r="C39">
        <v>1.0909090909090899</v>
      </c>
      <c r="D39">
        <f t="shared" ca="1" si="0"/>
        <v>1.1488530270788506</v>
      </c>
      <c r="E39">
        <f t="shared" ca="1" si="1"/>
        <v>1.0954746883947404</v>
      </c>
      <c r="G39" s="23">
        <v>43420</v>
      </c>
      <c r="H39">
        <f t="shared" ca="1" si="2"/>
        <v>0.51380665125046499</v>
      </c>
      <c r="I39">
        <v>0.45772209257112412</v>
      </c>
    </row>
    <row r="40" spans="1:9">
      <c r="A40">
        <v>39</v>
      </c>
      <c r="B40">
        <v>1.0909090909090899</v>
      </c>
      <c r="C40">
        <v>1.0714285714285701</v>
      </c>
      <c r="D40">
        <f t="shared" ca="1" si="0"/>
        <v>1.0954746883947404</v>
      </c>
      <c r="E40">
        <f t="shared" ca="1" si="1"/>
        <v>1.3082098868130441</v>
      </c>
      <c r="G40" s="23">
        <v>43421</v>
      </c>
      <c r="H40">
        <f t="shared" ca="1" si="2"/>
        <v>0.52023494669990478</v>
      </c>
      <c r="I40">
        <v>0.45559924965066478</v>
      </c>
    </row>
    <row r="41" spans="1:9">
      <c r="A41">
        <v>40</v>
      </c>
      <c r="B41">
        <v>1.0714285714285701</v>
      </c>
      <c r="C41">
        <v>1.0909090909090899</v>
      </c>
      <c r="D41">
        <f t="shared" ca="1" si="0"/>
        <v>1.3082098868130441</v>
      </c>
      <c r="E41">
        <f t="shared" ca="1" si="1"/>
        <v>1.2263104704504639</v>
      </c>
      <c r="G41" s="23">
        <v>43422</v>
      </c>
      <c r="H41">
        <f t="shared" ca="1" si="2"/>
        <v>0.52153552075686027</v>
      </c>
      <c r="I41">
        <v>0.44742216770165399</v>
      </c>
    </row>
    <row r="42" spans="1:9">
      <c r="A42">
        <v>41</v>
      </c>
      <c r="B42">
        <v>1.0909090909090899</v>
      </c>
      <c r="C42">
        <v>1.1111111111111101</v>
      </c>
      <c r="D42">
        <f t="shared" ca="1" si="0"/>
        <v>1.2263104704504639</v>
      </c>
      <c r="E42">
        <f t="shared" ca="1" si="1"/>
        <v>1.4291152471311623</v>
      </c>
      <c r="G42" s="23">
        <v>43423</v>
      </c>
      <c r="H42">
        <f t="shared" ca="1" si="2"/>
        <v>0.52886915283025704</v>
      </c>
      <c r="I42">
        <v>0.4492022506525995</v>
      </c>
    </row>
    <row r="43" spans="1:9">
      <c r="A43">
        <v>42</v>
      </c>
      <c r="B43">
        <v>1.1111111111111101</v>
      </c>
      <c r="C43">
        <v>1.1320754716981101</v>
      </c>
      <c r="D43">
        <f t="shared" ca="1" si="0"/>
        <v>1.4291152471311623</v>
      </c>
      <c r="E43">
        <f t="shared" ca="1" si="1"/>
        <v>1.3560287801709239</v>
      </c>
      <c r="G43" s="23">
        <v>43424</v>
      </c>
      <c r="H43">
        <f t="shared" ca="1" si="2"/>
        <v>0.53002093918035442</v>
      </c>
      <c r="I43">
        <v>0.44126003129859565</v>
      </c>
    </row>
    <row r="44" spans="1:9">
      <c r="A44">
        <v>43</v>
      </c>
      <c r="B44">
        <v>1.1320754716981101</v>
      </c>
      <c r="C44">
        <v>1.1111111111111101</v>
      </c>
      <c r="D44">
        <f t="shared" ca="1" si="0"/>
        <v>1.3560287801709239</v>
      </c>
      <c r="E44">
        <f t="shared" ca="1" si="1"/>
        <v>1.2392299370316351</v>
      </c>
      <c r="G44" s="23">
        <v>43425</v>
      </c>
      <c r="H44">
        <f t="shared" ca="1" si="2"/>
        <v>0.53456882417690943</v>
      </c>
      <c r="I44">
        <v>0.43215560607307468</v>
      </c>
    </row>
    <row r="45" spans="1:9">
      <c r="A45">
        <v>44</v>
      </c>
      <c r="B45">
        <v>1.1111111111111101</v>
      </c>
      <c r="C45">
        <v>1.0909090909090899</v>
      </c>
      <c r="D45">
        <f t="shared" ca="1" si="0"/>
        <v>1.2392299370316351</v>
      </c>
      <c r="E45">
        <f t="shared" ca="1" si="1"/>
        <v>1.3861265845616408</v>
      </c>
      <c r="G45" s="23">
        <v>43426</v>
      </c>
      <c r="H45">
        <f t="shared" ca="1" si="2"/>
        <v>0.53146090937249768</v>
      </c>
      <c r="I45">
        <v>0.43134044962978735</v>
      </c>
    </row>
    <row r="46" spans="1:9">
      <c r="A46">
        <v>45</v>
      </c>
      <c r="B46">
        <v>1.0909090909090899</v>
      </c>
      <c r="C46">
        <v>1.1111111111111101</v>
      </c>
      <c r="D46">
        <f t="shared" ca="1" si="0"/>
        <v>1.3861265845616408</v>
      </c>
      <c r="E46">
        <f t="shared" ca="1" si="1"/>
        <v>1.4446293001082808</v>
      </c>
      <c r="G46" s="23">
        <v>43427</v>
      </c>
      <c r="H46">
        <f t="shared" ca="1" si="2"/>
        <v>0.5330525595327944</v>
      </c>
      <c r="I46">
        <v>0.42666916988071957</v>
      </c>
    </row>
    <row r="47" spans="1:9">
      <c r="A47">
        <v>46</v>
      </c>
      <c r="B47">
        <v>1.1111111111111101</v>
      </c>
      <c r="C47">
        <v>1.1320754716981101</v>
      </c>
      <c r="D47">
        <f t="shared" ca="1" si="0"/>
        <v>1.4446293001082808</v>
      </c>
      <c r="E47">
        <f t="shared" ca="1" si="1"/>
        <v>1.2601546111127448</v>
      </c>
      <c r="G47" s="23">
        <v>43428</v>
      </c>
      <c r="H47">
        <f t="shared" ca="1" si="2"/>
        <v>0.53236977099458749</v>
      </c>
      <c r="I47">
        <v>0.42312393061273512</v>
      </c>
    </row>
    <row r="48" spans="1:9">
      <c r="A48">
        <v>47</v>
      </c>
      <c r="B48">
        <v>1.1320754716981101</v>
      </c>
      <c r="C48">
        <v>1.15384615384615</v>
      </c>
      <c r="D48">
        <f t="shared" ca="1" si="0"/>
        <v>1.2601546111127448</v>
      </c>
      <c r="E48">
        <f t="shared" ca="1" si="1"/>
        <v>1.183248363056524</v>
      </c>
      <c r="G48" s="23">
        <v>43429</v>
      </c>
      <c r="H48">
        <f t="shared" ca="1" si="2"/>
        <v>0.54028238125936789</v>
      </c>
      <c r="I48">
        <v>0.42411993504754575</v>
      </c>
    </row>
    <row r="49" spans="1:9">
      <c r="A49">
        <v>48</v>
      </c>
      <c r="B49">
        <v>1.15384615384615</v>
      </c>
      <c r="C49">
        <v>1.1320754716981101</v>
      </c>
      <c r="D49">
        <f t="shared" ca="1" si="0"/>
        <v>1.183248363056524</v>
      </c>
      <c r="E49">
        <f t="shared" ca="1" si="1"/>
        <v>1.4019353414151845</v>
      </c>
      <c r="G49" s="23">
        <v>43430</v>
      </c>
      <c r="H49">
        <f t="shared" ca="1" si="2"/>
        <v>0.54766040736827015</v>
      </c>
      <c r="I49">
        <v>0.4169432650583475</v>
      </c>
    </row>
    <row r="50" spans="1:9">
      <c r="A50">
        <v>49</v>
      </c>
      <c r="B50">
        <v>1.1320754716981101</v>
      </c>
      <c r="C50">
        <v>1.1111111111111101</v>
      </c>
      <c r="D50">
        <f t="shared" ca="1" si="0"/>
        <v>1.4019353414151845</v>
      </c>
      <c r="E50">
        <f t="shared" ca="1" si="1"/>
        <v>1.2816268724747155</v>
      </c>
      <c r="G50" s="23">
        <v>43431</v>
      </c>
      <c r="H50">
        <f t="shared" ca="1" si="2"/>
        <v>0.54711826177724976</v>
      </c>
      <c r="I50">
        <v>0.42434233000032517</v>
      </c>
    </row>
    <row r="51" spans="1:9">
      <c r="A51">
        <v>50</v>
      </c>
      <c r="B51">
        <v>1.1111111111111101</v>
      </c>
      <c r="C51">
        <v>1.0909090909090899</v>
      </c>
      <c r="D51">
        <f t="shared" ca="1" si="0"/>
        <v>1.2816268724747155</v>
      </c>
      <c r="E51">
        <f t="shared" ca="1" si="1"/>
        <v>1.1660785000193172</v>
      </c>
      <c r="G51" s="23">
        <v>43432</v>
      </c>
      <c r="H51">
        <f t="shared" ca="1" si="2"/>
        <v>0.5499466418480814</v>
      </c>
      <c r="I51">
        <v>0.42760008729938465</v>
      </c>
    </row>
    <row r="52" spans="1:9">
      <c r="A52">
        <v>51</v>
      </c>
      <c r="B52">
        <v>1.0909090909090899</v>
      </c>
      <c r="C52">
        <v>1.1111111111111101</v>
      </c>
      <c r="D52">
        <f t="shared" ca="1" si="0"/>
        <v>1.1660785000193172</v>
      </c>
      <c r="E52">
        <f t="shared" ca="1" si="1"/>
        <v>1.1656222326870571</v>
      </c>
      <c r="G52" s="23">
        <v>43433</v>
      </c>
      <c r="H52">
        <f t="shared" ca="1" si="2"/>
        <v>0.55771641726341969</v>
      </c>
      <c r="I52">
        <v>0.42032775348599127</v>
      </c>
    </row>
    <row r="53" spans="1:9">
      <c r="A53">
        <v>52</v>
      </c>
      <c r="B53">
        <v>1.1111111111111101</v>
      </c>
      <c r="C53">
        <v>1.1320754716981101</v>
      </c>
      <c r="D53">
        <f t="shared" ca="1" si="0"/>
        <v>1.1656222326870571</v>
      </c>
      <c r="E53">
        <f t="shared" ca="1" si="1"/>
        <v>1.1724431423985329</v>
      </c>
      <c r="G53" s="23">
        <v>43434</v>
      </c>
      <c r="H53">
        <f t="shared" ca="1" si="2"/>
        <v>0.56285703623680405</v>
      </c>
      <c r="I53">
        <v>0.41927086377226902</v>
      </c>
    </row>
    <row r="54" spans="1:9">
      <c r="A54">
        <v>53</v>
      </c>
      <c r="B54">
        <v>1.1320754716981101</v>
      </c>
      <c r="C54">
        <v>1.1111111111111101</v>
      </c>
      <c r="D54">
        <f t="shared" ca="1" si="0"/>
        <v>1.1724431423985329</v>
      </c>
      <c r="E54">
        <f t="shared" ca="1" si="1"/>
        <v>1.1806014688166193</v>
      </c>
      <c r="G54" s="23">
        <v>43435</v>
      </c>
    </row>
    <row r="55" spans="1:9">
      <c r="A55">
        <v>54</v>
      </c>
      <c r="B55">
        <v>1.1111111111111101</v>
      </c>
      <c r="C55">
        <v>1.1320754716981101</v>
      </c>
      <c r="D55">
        <f t="shared" ca="1" si="0"/>
        <v>1.1806014688166193</v>
      </c>
      <c r="E55">
        <f t="shared" ca="1" si="1"/>
        <v>1.2993537556294232</v>
      </c>
      <c r="H55">
        <v>0.22244453784440832</v>
      </c>
    </row>
    <row r="56" spans="1:9">
      <c r="A56">
        <v>55</v>
      </c>
      <c r="B56">
        <v>1.1320754716981101</v>
      </c>
      <c r="C56">
        <v>1.1111111111111101</v>
      </c>
      <c r="D56">
        <f t="shared" ca="1" si="0"/>
        <v>1.2993537556294232</v>
      </c>
      <c r="E56">
        <f t="shared" ca="1" si="1"/>
        <v>1.3803291037070733</v>
      </c>
    </row>
    <row r="57" spans="1:9">
      <c r="A57">
        <v>56</v>
      </c>
      <c r="B57">
        <v>1.1111111111111101</v>
      </c>
      <c r="C57">
        <v>1.0909090909090899</v>
      </c>
      <c r="D57">
        <f t="shared" ca="1" si="0"/>
        <v>1.3803291037070733</v>
      </c>
      <c r="E57">
        <f t="shared" ca="1" si="1"/>
        <v>1.3127881533508901</v>
      </c>
    </row>
    <row r="58" spans="1:9">
      <c r="A58">
        <v>57</v>
      </c>
      <c r="B58">
        <v>1.0909090909090899</v>
      </c>
      <c r="C58">
        <v>1.0714285714285701</v>
      </c>
      <c r="D58">
        <f t="shared" ca="1" si="0"/>
        <v>1.3127881533508901</v>
      </c>
      <c r="E58">
        <f t="shared" ca="1" si="1"/>
        <v>1.0842468702259791</v>
      </c>
    </row>
    <row r="59" spans="1:9">
      <c r="A59">
        <v>58</v>
      </c>
      <c r="B59">
        <v>1.0714285714285701</v>
      </c>
      <c r="C59">
        <v>1.0526315789473599</v>
      </c>
      <c r="D59">
        <f t="shared" ca="1" si="0"/>
        <v>1.0842468702259791</v>
      </c>
      <c r="E59">
        <f t="shared" ca="1" si="1"/>
        <v>1.2089980503450679</v>
      </c>
    </row>
    <row r="60" spans="1:9">
      <c r="A60">
        <v>59</v>
      </c>
      <c r="B60">
        <v>1.0526315789473599</v>
      </c>
      <c r="C60">
        <v>1.0714285714285701</v>
      </c>
      <c r="D60">
        <f t="shared" ca="1" si="0"/>
        <v>1.2089980503450679</v>
      </c>
      <c r="E60">
        <f t="shared" ca="1" si="1"/>
        <v>1.1301734150358089</v>
      </c>
    </row>
    <row r="61" spans="1:9">
      <c r="A61">
        <v>60</v>
      </c>
      <c r="B61">
        <v>1.0714285714285701</v>
      </c>
      <c r="C61">
        <v>1.0909090909090899</v>
      </c>
      <c r="D61">
        <f t="shared" ca="1" si="0"/>
        <v>1.1301734150358089</v>
      </c>
      <c r="E61">
        <f t="shared" ca="1" si="1"/>
        <v>1.3923972239848779</v>
      </c>
    </row>
    <row r="62" spans="1:9">
      <c r="A62">
        <v>61</v>
      </c>
      <c r="B62">
        <v>1.0909090909090899</v>
      </c>
      <c r="C62">
        <v>1.1111111111111101</v>
      </c>
      <c r="D62">
        <f t="shared" ca="1" si="0"/>
        <v>1.3923972239848779</v>
      </c>
      <c r="E62">
        <f t="shared" ca="1" si="1"/>
        <v>1.3710974285454003</v>
      </c>
    </row>
    <row r="63" spans="1:9">
      <c r="A63">
        <v>62</v>
      </c>
      <c r="B63">
        <v>1.1111111111111101</v>
      </c>
      <c r="C63">
        <v>1.1320754716981101</v>
      </c>
      <c r="D63">
        <f t="shared" ca="1" si="0"/>
        <v>1.3710974285454003</v>
      </c>
      <c r="E63">
        <f t="shared" ca="1" si="1"/>
        <v>1.1688340877049199</v>
      </c>
    </row>
    <row r="64" spans="1:9">
      <c r="A64">
        <v>63</v>
      </c>
      <c r="B64">
        <v>1.1320754716981101</v>
      </c>
      <c r="C64">
        <v>1.1111111111111101</v>
      </c>
      <c r="D64">
        <f t="shared" ca="1" si="0"/>
        <v>1.1688340877049199</v>
      </c>
      <c r="E64">
        <f t="shared" ca="1" si="1"/>
        <v>1.4575996829713835</v>
      </c>
    </row>
    <row r="65" spans="1:5">
      <c r="A65">
        <v>64</v>
      </c>
      <c r="B65">
        <v>1.1111111111111101</v>
      </c>
      <c r="C65">
        <v>1.1320754716981101</v>
      </c>
      <c r="D65">
        <f t="shared" ca="1" si="0"/>
        <v>1.4575996829713835</v>
      </c>
      <c r="E65">
        <f t="shared" ca="1" si="1"/>
        <v>1.2684849088705572</v>
      </c>
    </row>
    <row r="66" spans="1:5">
      <c r="A66">
        <v>65</v>
      </c>
      <c r="B66">
        <v>1.1320754716981101</v>
      </c>
      <c r="C66">
        <v>1.1111111111111101</v>
      </c>
      <c r="D66">
        <f t="shared" ca="1" si="0"/>
        <v>1.2684849088705572</v>
      </c>
      <c r="E66">
        <f t="shared" ca="1" si="1"/>
        <v>1.4074188809885584</v>
      </c>
    </row>
    <row r="67" spans="1:5">
      <c r="A67">
        <v>66</v>
      </c>
      <c r="B67">
        <v>1.1111111111111101</v>
      </c>
      <c r="C67">
        <v>1.1320754716981101</v>
      </c>
      <c r="D67">
        <f t="shared" ref="D67:D130" ca="1" si="3">B67*(1+RAND()/3)</f>
        <v>1.4074188809885584</v>
      </c>
      <c r="E67">
        <f t="shared" ref="E67:E130" ca="1" si="4">D68</f>
        <v>1.3716716047209474</v>
      </c>
    </row>
    <row r="68" spans="1:5">
      <c r="A68">
        <v>67</v>
      </c>
      <c r="B68">
        <v>1.1320754716981101</v>
      </c>
      <c r="C68">
        <v>1.15384615384615</v>
      </c>
      <c r="D68">
        <f t="shared" ca="1" si="3"/>
        <v>1.3716716047209474</v>
      </c>
      <c r="E68">
        <f t="shared" ca="1" si="4"/>
        <v>1.3987005175239324</v>
      </c>
    </row>
    <row r="69" spans="1:5">
      <c r="A69">
        <v>68</v>
      </c>
      <c r="B69">
        <v>1.15384615384615</v>
      </c>
      <c r="C69">
        <v>1.1320754716981101</v>
      </c>
      <c r="D69">
        <f t="shared" ca="1" si="3"/>
        <v>1.3987005175239324</v>
      </c>
      <c r="E69">
        <f t="shared" ca="1" si="4"/>
        <v>1.5057810728318066</v>
      </c>
    </row>
    <row r="70" spans="1:5">
      <c r="A70">
        <v>69</v>
      </c>
      <c r="B70">
        <v>1.1320754716981101</v>
      </c>
      <c r="C70">
        <v>1.15384615384615</v>
      </c>
      <c r="D70">
        <f t="shared" ca="1" si="3"/>
        <v>1.5057810728318066</v>
      </c>
      <c r="E70">
        <f t="shared" ca="1" si="4"/>
        <v>1.267305626324523</v>
      </c>
    </row>
    <row r="71" spans="1:5">
      <c r="A71">
        <v>70</v>
      </c>
      <c r="B71">
        <v>1.15384615384615</v>
      </c>
      <c r="C71">
        <v>1.1320754716981101</v>
      </c>
      <c r="D71">
        <f t="shared" ca="1" si="3"/>
        <v>1.267305626324523</v>
      </c>
      <c r="E71">
        <f t="shared" ca="1" si="4"/>
        <v>1.4406406419697926</v>
      </c>
    </row>
    <row r="72" spans="1:5">
      <c r="A72">
        <v>71</v>
      </c>
      <c r="B72">
        <v>1.1320754716981101</v>
      </c>
      <c r="C72">
        <v>1.1111111111111101</v>
      </c>
      <c r="D72">
        <f t="shared" ca="1" si="3"/>
        <v>1.4406406419697926</v>
      </c>
      <c r="E72">
        <f t="shared" ca="1" si="4"/>
        <v>1.2981577263661401</v>
      </c>
    </row>
    <row r="73" spans="1:5">
      <c r="A73">
        <v>72</v>
      </c>
      <c r="B73">
        <v>1.1111111111111101</v>
      </c>
      <c r="C73">
        <v>1.0909090909090899</v>
      </c>
      <c r="D73">
        <f t="shared" ca="1" si="3"/>
        <v>1.2981577263661401</v>
      </c>
      <c r="E73">
        <f t="shared" ca="1" si="4"/>
        <v>1.1731036458102269</v>
      </c>
    </row>
    <row r="74" spans="1:5">
      <c r="A74">
        <v>73</v>
      </c>
      <c r="B74">
        <v>1.0909090909090899</v>
      </c>
      <c r="C74">
        <v>1.0714285714285701</v>
      </c>
      <c r="D74">
        <f t="shared" ca="1" si="3"/>
        <v>1.1731036458102269</v>
      </c>
      <c r="E74">
        <f t="shared" ca="1" si="4"/>
        <v>1.2030110991854539</v>
      </c>
    </row>
    <row r="75" spans="1:5">
      <c r="A75">
        <v>74</v>
      </c>
      <c r="B75">
        <v>1.0714285714285701</v>
      </c>
      <c r="C75">
        <v>1.0909090909090899</v>
      </c>
      <c r="D75">
        <f t="shared" ca="1" si="3"/>
        <v>1.2030110991854539</v>
      </c>
      <c r="E75">
        <f t="shared" ca="1" si="4"/>
        <v>1.4228943387838293</v>
      </c>
    </row>
    <row r="76" spans="1:5">
      <c r="A76">
        <v>75</v>
      </c>
      <c r="B76">
        <v>1.0909090909090899</v>
      </c>
      <c r="C76">
        <v>1.0714285714285701</v>
      </c>
      <c r="D76">
        <f t="shared" ca="1" si="3"/>
        <v>1.4228943387838293</v>
      </c>
      <c r="E76">
        <f t="shared" ca="1" si="4"/>
        <v>1.1840482690188519</v>
      </c>
    </row>
    <row r="77" spans="1:5">
      <c r="A77">
        <v>76</v>
      </c>
      <c r="B77">
        <v>1.0714285714285701</v>
      </c>
      <c r="C77">
        <v>1.0909090909090899</v>
      </c>
      <c r="D77">
        <f t="shared" ca="1" si="3"/>
        <v>1.1840482690188519</v>
      </c>
      <c r="E77">
        <f t="shared" ca="1" si="4"/>
        <v>1.2923967027586027</v>
      </c>
    </row>
    <row r="78" spans="1:5">
      <c r="A78">
        <v>77</v>
      </c>
      <c r="B78">
        <v>1.0909090909090899</v>
      </c>
      <c r="C78">
        <v>1.1111111111111101</v>
      </c>
      <c r="D78">
        <f t="shared" ca="1" si="3"/>
        <v>1.2923967027586027</v>
      </c>
      <c r="E78">
        <f t="shared" ca="1" si="4"/>
        <v>1.1544143053960394</v>
      </c>
    </row>
    <row r="79" spans="1:5">
      <c r="A79">
        <v>78</v>
      </c>
      <c r="B79">
        <v>1.1111111111111101</v>
      </c>
      <c r="C79">
        <v>1.0909090909090899</v>
      </c>
      <c r="D79">
        <f t="shared" ca="1" si="3"/>
        <v>1.1544143053960394</v>
      </c>
      <c r="E79">
        <f t="shared" ca="1" si="4"/>
        <v>1.3021886334725594</v>
      </c>
    </row>
    <row r="80" spans="1:5">
      <c r="A80">
        <v>79</v>
      </c>
      <c r="B80">
        <v>1.0909090909090899</v>
      </c>
      <c r="C80">
        <v>1.0714285714285701</v>
      </c>
      <c r="D80">
        <f t="shared" ca="1" si="3"/>
        <v>1.3021886334725594</v>
      </c>
      <c r="E80">
        <f t="shared" ca="1" si="4"/>
        <v>1.1912869844981848</v>
      </c>
    </row>
    <row r="81" spans="1:5">
      <c r="A81">
        <v>80</v>
      </c>
      <c r="B81">
        <v>1.0714285714285701</v>
      </c>
      <c r="C81">
        <v>1.0909090909090899</v>
      </c>
      <c r="D81">
        <f t="shared" ca="1" si="3"/>
        <v>1.1912869844981848</v>
      </c>
      <c r="E81">
        <f t="shared" ca="1" si="4"/>
        <v>1.3439567231453953</v>
      </c>
    </row>
    <row r="82" spans="1:5">
      <c r="A82">
        <v>81</v>
      </c>
      <c r="B82">
        <v>1.0909090909090899</v>
      </c>
      <c r="C82">
        <v>1.1111111111111101</v>
      </c>
      <c r="D82">
        <f t="shared" ca="1" si="3"/>
        <v>1.3439567231453953</v>
      </c>
      <c r="E82">
        <f ca="1">D83</f>
        <v>1.12980229855061</v>
      </c>
    </row>
    <row r="83" spans="1:5">
      <c r="A83">
        <v>82</v>
      </c>
      <c r="B83">
        <v>1.1111111111111101</v>
      </c>
      <c r="C83">
        <v>0.92307692307692302</v>
      </c>
      <c r="D83">
        <f t="shared" ca="1" si="3"/>
        <v>1.12980229855061</v>
      </c>
      <c r="E83">
        <f t="shared" ca="1" si="4"/>
        <v>1.1381893989368275</v>
      </c>
    </row>
    <row r="84" spans="1:5">
      <c r="A84">
        <v>83</v>
      </c>
      <c r="B84">
        <v>0.92307692307692302</v>
      </c>
      <c r="C84">
        <v>0.9375</v>
      </c>
      <c r="D84">
        <f t="shared" ca="1" si="3"/>
        <v>1.1381893989368275</v>
      </c>
      <c r="E84">
        <f t="shared" ca="1" si="4"/>
        <v>1.2482026273603521</v>
      </c>
    </row>
    <row r="85" spans="1:5">
      <c r="A85">
        <v>84</v>
      </c>
      <c r="B85">
        <v>0.9375</v>
      </c>
      <c r="C85">
        <v>0.9375</v>
      </c>
      <c r="D85">
        <f t="shared" ca="1" si="3"/>
        <v>1.2482026273603521</v>
      </c>
      <c r="E85">
        <f t="shared" ca="1" si="4"/>
        <v>1.1837389042561948</v>
      </c>
    </row>
    <row r="86" spans="1:5">
      <c r="A86">
        <v>85</v>
      </c>
      <c r="B86">
        <v>0.9375</v>
      </c>
      <c r="C86">
        <v>0.952380952380952</v>
      </c>
      <c r="D86">
        <f t="shared" ca="1" si="3"/>
        <v>1.1837389042561948</v>
      </c>
      <c r="E86">
        <f t="shared" ca="1" si="4"/>
        <v>1.217171016911583</v>
      </c>
    </row>
    <row r="87" spans="1:5">
      <c r="A87">
        <v>86</v>
      </c>
      <c r="B87">
        <v>0.952380952380952</v>
      </c>
      <c r="C87">
        <v>0.967741935483871</v>
      </c>
      <c r="D87">
        <f t="shared" ca="1" si="3"/>
        <v>1.217171016911583</v>
      </c>
      <c r="E87">
        <f t="shared" ca="1" si="4"/>
        <v>1.0810328647537999</v>
      </c>
    </row>
    <row r="88" spans="1:5">
      <c r="A88">
        <v>87</v>
      </c>
      <c r="B88">
        <v>0.967741935483871</v>
      </c>
      <c r="C88">
        <v>1</v>
      </c>
      <c r="D88">
        <f t="shared" ca="1" si="3"/>
        <v>1.0810328647537999</v>
      </c>
      <c r="E88">
        <f t="shared" ca="1" si="4"/>
        <v>1.2202651040124444</v>
      </c>
    </row>
    <row r="89" spans="1:5">
      <c r="A89">
        <v>88</v>
      </c>
      <c r="B89">
        <v>1</v>
      </c>
      <c r="C89">
        <v>1.0169491525423699</v>
      </c>
      <c r="D89">
        <f t="shared" ca="1" si="3"/>
        <v>1.2202651040124444</v>
      </c>
      <c r="E89">
        <f t="shared" ca="1" si="4"/>
        <v>1.1846929212002575</v>
      </c>
    </row>
    <row r="90" spans="1:5">
      <c r="A90">
        <v>89</v>
      </c>
      <c r="B90">
        <v>1.0169491525423699</v>
      </c>
      <c r="C90">
        <v>1</v>
      </c>
      <c r="D90">
        <f t="shared" ca="1" si="3"/>
        <v>1.1846929212002575</v>
      </c>
      <c r="E90">
        <f t="shared" ca="1" si="4"/>
        <v>1.2580043085801011</v>
      </c>
    </row>
    <row r="91" spans="1:5">
      <c r="A91">
        <v>90</v>
      </c>
      <c r="B91">
        <v>1</v>
      </c>
      <c r="C91">
        <v>1</v>
      </c>
      <c r="D91">
        <f t="shared" ca="1" si="3"/>
        <v>1.2580043085801011</v>
      </c>
      <c r="E91">
        <f t="shared" ca="1" si="4"/>
        <v>1.0797770910436471</v>
      </c>
    </row>
    <row r="92" spans="1:5">
      <c r="A92">
        <v>91</v>
      </c>
      <c r="B92">
        <v>1</v>
      </c>
      <c r="C92">
        <v>0.98360655737704905</v>
      </c>
      <c r="D92">
        <f t="shared" ca="1" si="3"/>
        <v>1.0797770910436471</v>
      </c>
      <c r="E92">
        <f t="shared" ca="1" si="4"/>
        <v>1.2325326151533984</v>
      </c>
    </row>
    <row r="93" spans="1:5">
      <c r="A93">
        <v>92</v>
      </c>
      <c r="B93">
        <v>0.98360655737704905</v>
      </c>
      <c r="C93">
        <v>0.967741935483871</v>
      </c>
      <c r="D93">
        <f t="shared" ca="1" si="3"/>
        <v>1.2325326151533984</v>
      </c>
      <c r="E93">
        <f t="shared" ca="1" si="4"/>
        <v>1.2106431409847838</v>
      </c>
    </row>
    <row r="94" spans="1:5">
      <c r="A94">
        <v>93</v>
      </c>
      <c r="B94">
        <v>0.967741935483871</v>
      </c>
      <c r="C94">
        <v>0.967741935483871</v>
      </c>
      <c r="D94">
        <f t="shared" ca="1" si="3"/>
        <v>1.2106431409847838</v>
      </c>
      <c r="E94">
        <f t="shared" ca="1" si="4"/>
        <v>1.0663612944981264</v>
      </c>
    </row>
    <row r="95" spans="1:5">
      <c r="A95">
        <v>94</v>
      </c>
      <c r="B95">
        <v>0.967741935483871</v>
      </c>
      <c r="C95">
        <v>0.967741935483871</v>
      </c>
      <c r="D95">
        <f t="shared" ca="1" si="3"/>
        <v>1.0663612944981264</v>
      </c>
      <c r="E95">
        <f t="shared" ca="1" si="4"/>
        <v>0.97203066994412202</v>
      </c>
    </row>
    <row r="96" spans="1:5">
      <c r="A96">
        <v>95</v>
      </c>
      <c r="B96">
        <v>0.967741935483871</v>
      </c>
      <c r="C96">
        <v>0.967741935483871</v>
      </c>
      <c r="D96">
        <f t="shared" ca="1" si="3"/>
        <v>0.97203066994412202</v>
      </c>
      <c r="E96">
        <f t="shared" ca="1" si="4"/>
        <v>1.0127441933352426</v>
      </c>
    </row>
    <row r="97" spans="1:5">
      <c r="A97">
        <v>96</v>
      </c>
      <c r="B97">
        <v>0.967741935483871</v>
      </c>
      <c r="C97">
        <v>0.967741935483871</v>
      </c>
      <c r="D97">
        <f t="shared" ca="1" si="3"/>
        <v>1.0127441933352426</v>
      </c>
      <c r="E97">
        <f t="shared" ca="1" si="4"/>
        <v>1.2805508481826833</v>
      </c>
    </row>
    <row r="98" spans="1:5">
      <c r="A98">
        <v>97</v>
      </c>
      <c r="B98">
        <v>0.967741935483871</v>
      </c>
      <c r="C98">
        <v>0.967741935483871</v>
      </c>
      <c r="D98">
        <f t="shared" ca="1" si="3"/>
        <v>1.2805508481826833</v>
      </c>
      <c r="E98">
        <f t="shared" ca="1" si="4"/>
        <v>1.0661363559740287</v>
      </c>
    </row>
    <row r="99" spans="1:5">
      <c r="A99">
        <v>98</v>
      </c>
      <c r="B99">
        <v>0.967741935483871</v>
      </c>
      <c r="C99">
        <v>0.967741935483871</v>
      </c>
      <c r="D99">
        <f t="shared" ca="1" si="3"/>
        <v>1.0661363559740287</v>
      </c>
      <c r="E99">
        <f t="shared" ca="1" si="4"/>
        <v>1.1400132595631873</v>
      </c>
    </row>
    <row r="100" spans="1:5">
      <c r="A100">
        <v>99</v>
      </c>
      <c r="B100">
        <v>0.967741935483871</v>
      </c>
      <c r="C100">
        <v>0.967741935483871</v>
      </c>
      <c r="D100">
        <f t="shared" ca="1" si="3"/>
        <v>1.1400132595631873</v>
      </c>
      <c r="E100">
        <f t="shared" ca="1" si="4"/>
        <v>1.0553898061935303</v>
      </c>
    </row>
    <row r="101" spans="1:5">
      <c r="A101">
        <v>100</v>
      </c>
      <c r="B101">
        <v>0.967741935483871</v>
      </c>
      <c r="C101">
        <v>0.967741935483871</v>
      </c>
      <c r="D101">
        <f t="shared" ca="1" si="3"/>
        <v>1.0553898061935303</v>
      </c>
      <c r="E101">
        <f ca="1">D102</f>
        <v>1.2594434938080967</v>
      </c>
    </row>
    <row r="102" spans="1:5">
      <c r="A102">
        <v>101</v>
      </c>
      <c r="B102">
        <v>0.967741935483871</v>
      </c>
      <c r="C102">
        <v>0.967741935483871</v>
      </c>
      <c r="D102">
        <f t="shared" ca="1" si="3"/>
        <v>1.2594434938080967</v>
      </c>
    </row>
    <row r="103" spans="1:5">
      <c r="A103">
        <v>102</v>
      </c>
      <c r="B103">
        <v>0.967741935483871</v>
      </c>
      <c r="C103">
        <v>0.967741935483871</v>
      </c>
      <c r="D103">
        <f t="shared" ca="1" si="3"/>
        <v>1.274371330554672</v>
      </c>
      <c r="E103">
        <f t="shared" ca="1" si="4"/>
        <v>1.2602386348786065</v>
      </c>
    </row>
    <row r="104" spans="1:5">
      <c r="A104">
        <v>103</v>
      </c>
      <c r="B104">
        <v>0.967741935483871</v>
      </c>
      <c r="C104">
        <v>0.952380952380952</v>
      </c>
      <c r="D104">
        <f t="shared" ca="1" si="3"/>
        <v>1.2602386348786065</v>
      </c>
      <c r="E104">
        <f t="shared" ca="1" si="4"/>
        <v>0.98854992321772461</v>
      </c>
    </row>
    <row r="105" spans="1:5">
      <c r="A105">
        <v>104</v>
      </c>
      <c r="B105">
        <v>0.952380952380952</v>
      </c>
      <c r="C105">
        <v>0.952380952380952</v>
      </c>
      <c r="D105">
        <f t="shared" ca="1" si="3"/>
        <v>0.98854992321772461</v>
      </c>
      <c r="E105">
        <f t="shared" ca="1" si="4"/>
        <v>1.0240450443785709</v>
      </c>
    </row>
    <row r="106" spans="1:5">
      <c r="A106">
        <v>105</v>
      </c>
      <c r="B106">
        <v>0.952380952380952</v>
      </c>
      <c r="C106">
        <v>0.952380952380952</v>
      </c>
      <c r="D106">
        <f t="shared" ca="1" si="3"/>
        <v>1.0240450443785709</v>
      </c>
      <c r="E106">
        <f t="shared" ca="1" si="4"/>
        <v>0.98096626617055538</v>
      </c>
    </row>
    <row r="107" spans="1:5">
      <c r="A107">
        <v>106</v>
      </c>
      <c r="B107">
        <v>0.952380952380952</v>
      </c>
      <c r="C107">
        <v>0.952380952380952</v>
      </c>
      <c r="D107">
        <f t="shared" ca="1" si="3"/>
        <v>0.98096626617055538</v>
      </c>
      <c r="E107">
        <f t="shared" ca="1" si="4"/>
        <v>1.0734635465229607</v>
      </c>
    </row>
    <row r="108" spans="1:5">
      <c r="A108">
        <v>107</v>
      </c>
      <c r="B108">
        <v>0.952380952380952</v>
      </c>
      <c r="C108">
        <v>0.952380952380952</v>
      </c>
      <c r="D108">
        <f t="shared" ca="1" si="3"/>
        <v>1.0734635465229607</v>
      </c>
      <c r="E108">
        <f t="shared" ca="1" si="4"/>
        <v>1.2418319994200133</v>
      </c>
    </row>
    <row r="109" spans="1:5">
      <c r="A109">
        <v>108</v>
      </c>
      <c r="B109">
        <v>0.952380952380952</v>
      </c>
      <c r="C109">
        <v>0.952380952380952</v>
      </c>
      <c r="D109">
        <f t="shared" ca="1" si="3"/>
        <v>1.2418319994200133</v>
      </c>
      <c r="E109">
        <f t="shared" ca="1" si="4"/>
        <v>0.96503851375140137</v>
      </c>
    </row>
    <row r="110" spans="1:5">
      <c r="A110">
        <v>109</v>
      </c>
      <c r="B110">
        <v>0.952380952380952</v>
      </c>
      <c r="C110">
        <v>0.9375</v>
      </c>
      <c r="D110">
        <f t="shared" ca="1" si="3"/>
        <v>0.96503851375140137</v>
      </c>
      <c r="E110">
        <f t="shared" ca="1" si="4"/>
        <v>1.2416952395585787</v>
      </c>
    </row>
    <row r="111" spans="1:5">
      <c r="A111">
        <v>110</v>
      </c>
      <c r="B111">
        <v>0.9375</v>
      </c>
      <c r="C111">
        <v>0.92307692307692302</v>
      </c>
      <c r="D111">
        <f t="shared" ca="1" si="3"/>
        <v>1.2416952395585787</v>
      </c>
      <c r="E111">
        <f t="shared" ca="1" si="4"/>
        <v>1.1835314099626453</v>
      </c>
    </row>
    <row r="112" spans="1:5">
      <c r="A112">
        <v>111</v>
      </c>
      <c r="B112">
        <v>0.92307692307692302</v>
      </c>
      <c r="C112">
        <v>0.92307692307692302</v>
      </c>
      <c r="D112">
        <f t="shared" ca="1" si="3"/>
        <v>1.1835314099626453</v>
      </c>
      <c r="E112">
        <f t="shared" ca="1" si="4"/>
        <v>1.2040354211822593</v>
      </c>
    </row>
    <row r="113" spans="1:5">
      <c r="A113">
        <v>112</v>
      </c>
      <c r="B113">
        <v>0.92307692307692302</v>
      </c>
      <c r="C113">
        <v>0.92307692307692302</v>
      </c>
      <c r="D113">
        <f t="shared" ca="1" si="3"/>
        <v>1.2040354211822593</v>
      </c>
      <c r="E113">
        <f t="shared" ca="1" si="4"/>
        <v>0.93975273673695092</v>
      </c>
    </row>
    <row r="114" spans="1:5">
      <c r="A114">
        <v>113</v>
      </c>
      <c r="B114">
        <v>0.92307692307692302</v>
      </c>
      <c r="C114">
        <v>0.92307692307692302</v>
      </c>
      <c r="D114">
        <f t="shared" ca="1" si="3"/>
        <v>0.93975273673695092</v>
      </c>
      <c r="E114">
        <f t="shared" ca="1" si="4"/>
        <v>1.038019909655385</v>
      </c>
    </row>
    <row r="115" spans="1:5">
      <c r="A115">
        <v>114</v>
      </c>
      <c r="B115">
        <v>0.92307692307692302</v>
      </c>
      <c r="C115">
        <v>0.92307692307692302</v>
      </c>
      <c r="D115">
        <f t="shared" ca="1" si="3"/>
        <v>1.038019909655385</v>
      </c>
      <c r="E115">
        <f t="shared" ca="1" si="4"/>
        <v>0.97021017268347653</v>
      </c>
    </row>
    <row r="116" spans="1:5">
      <c r="A116">
        <v>115</v>
      </c>
      <c r="B116">
        <v>0.92307692307692302</v>
      </c>
      <c r="C116">
        <v>0.92307692307692302</v>
      </c>
      <c r="D116">
        <f t="shared" ca="1" si="3"/>
        <v>0.97021017268347653</v>
      </c>
      <c r="E116">
        <f t="shared" ca="1" si="4"/>
        <v>1.1392419697684619</v>
      </c>
    </row>
    <row r="117" spans="1:5">
      <c r="A117">
        <v>116</v>
      </c>
      <c r="B117">
        <v>0.92307692307692302</v>
      </c>
      <c r="C117">
        <v>0.90909090909090895</v>
      </c>
      <c r="D117">
        <f t="shared" ca="1" si="3"/>
        <v>1.1392419697684619</v>
      </c>
      <c r="E117">
        <f t="shared" ca="1" si="4"/>
        <v>1.1425353049693794</v>
      </c>
    </row>
    <row r="118" spans="1:5">
      <c r="A118">
        <v>117</v>
      </c>
      <c r="B118">
        <v>0.90909090909090895</v>
      </c>
      <c r="C118">
        <v>0.89552238805970097</v>
      </c>
      <c r="D118">
        <f t="shared" ca="1" si="3"/>
        <v>1.1425353049693794</v>
      </c>
      <c r="E118">
        <f t="shared" ca="1" si="4"/>
        <v>0.91441678936950066</v>
      </c>
    </row>
    <row r="119" spans="1:5">
      <c r="A119">
        <v>118</v>
      </c>
      <c r="B119">
        <v>0.89552238805970097</v>
      </c>
      <c r="C119">
        <v>0.89552238805970097</v>
      </c>
      <c r="D119">
        <f t="shared" ca="1" si="3"/>
        <v>0.91441678936950066</v>
      </c>
      <c r="E119">
        <f t="shared" ca="1" si="4"/>
        <v>1.1534049129742343</v>
      </c>
    </row>
    <row r="120" spans="1:5">
      <c r="A120">
        <v>119</v>
      </c>
      <c r="B120">
        <v>0.89552238805970097</v>
      </c>
      <c r="C120">
        <v>0.89552238805970097</v>
      </c>
      <c r="D120">
        <f t="shared" ca="1" si="3"/>
        <v>1.1534049129742343</v>
      </c>
      <c r="E120">
        <f t="shared" ca="1" si="4"/>
        <v>0.89889108117253214</v>
      </c>
    </row>
    <row r="121" spans="1:5">
      <c r="A121">
        <v>120</v>
      </c>
      <c r="B121">
        <v>0.89552238805970097</v>
      </c>
      <c r="C121">
        <v>0.89552238805970097</v>
      </c>
      <c r="D121">
        <f t="shared" ca="1" si="3"/>
        <v>0.89889108117253214</v>
      </c>
      <c r="E121">
        <f t="shared" ca="1" si="4"/>
        <v>1.0807471544935427</v>
      </c>
    </row>
    <row r="122" spans="1:5">
      <c r="A122">
        <v>121</v>
      </c>
      <c r="B122">
        <v>0.89552238805970097</v>
      </c>
      <c r="C122">
        <v>0.89552238805970097</v>
      </c>
      <c r="D122">
        <f t="shared" ca="1" si="3"/>
        <v>1.0807471544935427</v>
      </c>
      <c r="E122">
        <f t="shared" ca="1" si="4"/>
        <v>1.0414297403742827</v>
      </c>
    </row>
    <row r="123" spans="1:5">
      <c r="A123">
        <v>122</v>
      </c>
      <c r="B123">
        <v>0.89552238805970097</v>
      </c>
      <c r="C123">
        <v>0.89552238805970097</v>
      </c>
      <c r="D123">
        <f t="shared" ca="1" si="3"/>
        <v>1.0414297403742827</v>
      </c>
      <c r="E123">
        <f t="shared" ca="1" si="4"/>
        <v>1.0398365410812933</v>
      </c>
    </row>
    <row r="124" spans="1:5">
      <c r="A124">
        <v>123</v>
      </c>
      <c r="B124">
        <v>0.89552238805970097</v>
      </c>
      <c r="C124">
        <v>0.89552238805970097</v>
      </c>
      <c r="D124">
        <f t="shared" ca="1" si="3"/>
        <v>1.0398365410812933</v>
      </c>
      <c r="E124">
        <f t="shared" ca="1" si="4"/>
        <v>1.0313763906048197</v>
      </c>
    </row>
    <row r="125" spans="1:5">
      <c r="A125">
        <v>124</v>
      </c>
      <c r="B125">
        <v>0.89552238805970097</v>
      </c>
      <c r="C125">
        <v>0.86956521739130399</v>
      </c>
      <c r="D125">
        <f t="shared" ca="1" si="3"/>
        <v>1.0313763906048197</v>
      </c>
      <c r="E125">
        <f t="shared" ca="1" si="4"/>
        <v>1.0188362602424192</v>
      </c>
    </row>
    <row r="126" spans="1:5">
      <c r="A126">
        <v>125</v>
      </c>
      <c r="B126">
        <v>0.86956521739130399</v>
      </c>
      <c r="C126">
        <v>0.85714285714285698</v>
      </c>
      <c r="D126">
        <f t="shared" ca="1" si="3"/>
        <v>1.0188362602424192</v>
      </c>
      <c r="E126">
        <f t="shared" ca="1" si="4"/>
        <v>0.90413226294759297</v>
      </c>
    </row>
    <row r="127" spans="1:5">
      <c r="A127">
        <v>126</v>
      </c>
      <c r="B127">
        <v>0.85714285714285698</v>
      </c>
      <c r="C127">
        <v>0.85714285714285698</v>
      </c>
      <c r="D127">
        <f t="shared" ca="1" si="3"/>
        <v>0.90413226294759297</v>
      </c>
      <c r="E127">
        <f t="shared" ca="1" si="4"/>
        <v>0.94477899665222365</v>
      </c>
    </row>
    <row r="128" spans="1:5">
      <c r="A128">
        <v>127</v>
      </c>
      <c r="B128">
        <v>0.85714285714285698</v>
      </c>
      <c r="C128">
        <v>0.85714285714285698</v>
      </c>
      <c r="D128">
        <f t="shared" ca="1" si="3"/>
        <v>0.94477899665222365</v>
      </c>
      <c r="E128">
        <f t="shared" ca="1" si="4"/>
        <v>1.1018356815580961</v>
      </c>
    </row>
    <row r="129" spans="1:5">
      <c r="A129">
        <v>128</v>
      </c>
      <c r="B129">
        <v>0.85714285714285698</v>
      </c>
      <c r="C129">
        <v>0.85714285714285698</v>
      </c>
      <c r="D129">
        <f t="shared" ca="1" si="3"/>
        <v>1.1018356815580961</v>
      </c>
      <c r="E129">
        <f t="shared" ca="1" si="4"/>
        <v>1.1126735501267186</v>
      </c>
    </row>
    <row r="130" spans="1:5">
      <c r="A130">
        <v>129</v>
      </c>
      <c r="B130">
        <v>0.85714285714285698</v>
      </c>
      <c r="C130">
        <v>0.85714285714285698</v>
      </c>
      <c r="D130">
        <f t="shared" ca="1" si="3"/>
        <v>1.1126735501267186</v>
      </c>
      <c r="E130">
        <f t="shared" ca="1" si="4"/>
        <v>0.94207899738270218</v>
      </c>
    </row>
    <row r="131" spans="1:5">
      <c r="A131">
        <v>130</v>
      </c>
      <c r="B131">
        <v>0.85714285714285698</v>
      </c>
      <c r="C131">
        <v>0.85714285714285698</v>
      </c>
      <c r="D131">
        <f t="shared" ref="D131:D134" ca="1" si="5">B131*(1+RAND()/3)</f>
        <v>0.94207899738270218</v>
      </c>
      <c r="E131">
        <f t="shared" ref="E131:E194" ca="1" si="6">D132</f>
        <v>0.9277418025768176</v>
      </c>
    </row>
    <row r="132" spans="1:5">
      <c r="A132">
        <v>131</v>
      </c>
      <c r="B132">
        <v>0.85714285714285698</v>
      </c>
      <c r="C132">
        <v>0.85714285714285698</v>
      </c>
      <c r="D132">
        <f t="shared" ca="1" si="5"/>
        <v>0.9277418025768176</v>
      </c>
      <c r="E132">
        <f t="shared" ca="1" si="6"/>
        <v>0.97019024249533226</v>
      </c>
    </row>
    <row r="133" spans="1:5">
      <c r="A133">
        <v>132</v>
      </c>
      <c r="B133">
        <v>0.85714285714285698</v>
      </c>
      <c r="C133">
        <v>0.82191780821917804</v>
      </c>
      <c r="D133">
        <f t="shared" ca="1" si="5"/>
        <v>0.97019024249533226</v>
      </c>
      <c r="E133">
        <f t="shared" ca="1" si="6"/>
        <v>1.0699430893122603</v>
      </c>
    </row>
    <row r="134" spans="1:5">
      <c r="A134">
        <v>133</v>
      </c>
      <c r="B134">
        <v>0.82191780821917804</v>
      </c>
      <c r="C134">
        <v>0.77922077922077904</v>
      </c>
      <c r="D134">
        <f t="shared" ca="1" si="5"/>
        <v>1.0699430893122603</v>
      </c>
      <c r="E134">
        <f t="shared" ca="1" si="6"/>
        <v>0.78383591182004431</v>
      </c>
    </row>
    <row r="135" spans="1:5">
      <c r="A135">
        <v>134</v>
      </c>
      <c r="B135">
        <v>0.77922077922077904</v>
      </c>
      <c r="C135">
        <v>0.77922077922077904</v>
      </c>
      <c r="D135" s="2">
        <f ca="1">B135*(1+RAND()/5)</f>
        <v>0.78383591182004431</v>
      </c>
      <c r="E135">
        <f t="shared" ca="1" si="6"/>
        <v>0.89331312766954241</v>
      </c>
    </row>
    <row r="136" spans="1:5">
      <c r="A136">
        <v>135</v>
      </c>
      <c r="B136">
        <v>0.77922077922077904</v>
      </c>
      <c r="C136">
        <v>0.77922077922077904</v>
      </c>
      <c r="D136" s="2">
        <f t="shared" ref="D136:D199" ca="1" si="7">B136*(1+RAND()/5)</f>
        <v>0.89331312766954241</v>
      </c>
      <c r="E136">
        <f t="shared" ca="1" si="6"/>
        <v>0.92871452490293505</v>
      </c>
    </row>
    <row r="137" spans="1:5">
      <c r="A137">
        <v>136</v>
      </c>
      <c r="B137">
        <v>0.77922077922077904</v>
      </c>
      <c r="C137">
        <v>0.77922077922077904</v>
      </c>
      <c r="D137" s="2">
        <f t="shared" ca="1" si="7"/>
        <v>0.92871452490293505</v>
      </c>
      <c r="E137">
        <f t="shared" ca="1" si="6"/>
        <v>0.88171290747928033</v>
      </c>
    </row>
    <row r="138" spans="1:5">
      <c r="A138">
        <v>137</v>
      </c>
      <c r="B138">
        <v>0.77922077922077904</v>
      </c>
      <c r="C138">
        <v>0.77922077922077904</v>
      </c>
      <c r="D138" s="2">
        <f t="shared" ca="1" si="7"/>
        <v>0.88171290747928033</v>
      </c>
      <c r="E138">
        <f t="shared" ca="1" si="6"/>
        <v>0.85454244341790064</v>
      </c>
    </row>
    <row r="139" spans="1:5">
      <c r="A139">
        <v>138</v>
      </c>
      <c r="B139">
        <v>0.77922077922077904</v>
      </c>
      <c r="C139">
        <v>0.77922077922077904</v>
      </c>
      <c r="D139" s="2">
        <f t="shared" ca="1" si="7"/>
        <v>0.85454244341790064</v>
      </c>
      <c r="E139">
        <f t="shared" ca="1" si="6"/>
        <v>0.7839798865166866</v>
      </c>
    </row>
    <row r="140" spans="1:5">
      <c r="A140">
        <v>139</v>
      </c>
      <c r="B140">
        <v>0.77922077922077904</v>
      </c>
      <c r="C140">
        <v>0.759493670886076</v>
      </c>
      <c r="D140" s="2">
        <f t="shared" ca="1" si="7"/>
        <v>0.7839798865166866</v>
      </c>
      <c r="E140">
        <f t="shared" ca="1" si="6"/>
        <v>0.83190958083945021</v>
      </c>
    </row>
    <row r="141" spans="1:5">
      <c r="A141">
        <v>140</v>
      </c>
      <c r="B141">
        <v>0.759493670886076</v>
      </c>
      <c r="C141">
        <v>0.73170731707317005</v>
      </c>
      <c r="D141" s="2">
        <f t="shared" ca="1" si="7"/>
        <v>0.83190958083945021</v>
      </c>
      <c r="E141">
        <f t="shared" ca="1" si="6"/>
        <v>0.78629501061945661</v>
      </c>
    </row>
    <row r="142" spans="1:5">
      <c r="A142">
        <v>141</v>
      </c>
      <c r="B142">
        <v>0.73170731707317005</v>
      </c>
      <c r="C142">
        <v>0.73170731707317005</v>
      </c>
      <c r="D142" s="2">
        <f t="shared" ca="1" si="7"/>
        <v>0.78629501061945661</v>
      </c>
      <c r="E142">
        <f t="shared" ca="1" si="6"/>
        <v>0.79466060225340551</v>
      </c>
    </row>
    <row r="143" spans="1:5">
      <c r="A143">
        <v>142</v>
      </c>
      <c r="B143">
        <v>0.73170731707317005</v>
      </c>
      <c r="C143">
        <v>0.73170731707317005</v>
      </c>
      <c r="D143" s="2">
        <f t="shared" ca="1" si="7"/>
        <v>0.79466060225340551</v>
      </c>
      <c r="E143">
        <f t="shared" ca="1" si="6"/>
        <v>0.78869974626217076</v>
      </c>
    </row>
    <row r="144" spans="1:5">
      <c r="A144">
        <v>143</v>
      </c>
      <c r="B144">
        <v>0.73170731707317005</v>
      </c>
      <c r="C144">
        <v>0.73170731707317005</v>
      </c>
      <c r="D144" s="2">
        <f t="shared" ca="1" si="7"/>
        <v>0.78869974626217076</v>
      </c>
      <c r="E144">
        <f t="shared" ca="1" si="6"/>
        <v>0.81981356053070908</v>
      </c>
    </row>
    <row r="145" spans="1:5">
      <c r="A145">
        <v>144</v>
      </c>
      <c r="B145">
        <v>0.73170731707317005</v>
      </c>
      <c r="C145">
        <v>0.73170731707317005</v>
      </c>
      <c r="D145" s="2">
        <f t="shared" ca="1" si="7"/>
        <v>0.81981356053070908</v>
      </c>
      <c r="E145">
        <f t="shared" ca="1" si="6"/>
        <v>0.75840070698782702</v>
      </c>
    </row>
    <row r="146" spans="1:5">
      <c r="A146">
        <v>145</v>
      </c>
      <c r="B146">
        <v>0.73170731707317005</v>
      </c>
      <c r="C146">
        <v>0.71428571428571397</v>
      </c>
      <c r="D146" s="2">
        <f t="shared" ca="1" si="7"/>
        <v>0.75840070698782702</v>
      </c>
      <c r="E146">
        <f t="shared" ca="1" si="6"/>
        <v>0.81341708341895658</v>
      </c>
    </row>
    <row r="147" spans="1:5">
      <c r="A147">
        <v>146</v>
      </c>
      <c r="B147">
        <v>0.71428571428571397</v>
      </c>
      <c r="C147">
        <v>0.69767441860465096</v>
      </c>
      <c r="D147" s="2">
        <f t="shared" ca="1" si="7"/>
        <v>0.81341708341895658</v>
      </c>
      <c r="E147">
        <f t="shared" ca="1" si="6"/>
        <v>0.81867106748907592</v>
      </c>
    </row>
    <row r="148" spans="1:5">
      <c r="A148">
        <v>147</v>
      </c>
      <c r="B148">
        <v>0.69767441860465096</v>
      </c>
      <c r="C148">
        <v>0.69767441860465096</v>
      </c>
      <c r="D148" s="2">
        <f t="shared" ca="1" si="7"/>
        <v>0.81867106748907592</v>
      </c>
      <c r="E148">
        <f t="shared" ca="1" si="6"/>
        <v>0.78857030666956074</v>
      </c>
    </row>
    <row r="149" spans="1:5">
      <c r="A149">
        <v>148</v>
      </c>
      <c r="B149">
        <v>0.69767441860465096</v>
      </c>
      <c r="C149">
        <v>0.69767441860465096</v>
      </c>
      <c r="D149" s="2">
        <f t="shared" ca="1" si="7"/>
        <v>0.78857030666956074</v>
      </c>
      <c r="E149">
        <f t="shared" ca="1" si="6"/>
        <v>0.81868835394715522</v>
      </c>
    </row>
    <row r="150" spans="1:5">
      <c r="A150">
        <v>149</v>
      </c>
      <c r="B150">
        <v>0.69767441860465096</v>
      </c>
      <c r="C150">
        <v>0.69767441860465096</v>
      </c>
      <c r="D150" s="2">
        <f t="shared" ca="1" si="7"/>
        <v>0.81868835394715522</v>
      </c>
      <c r="E150">
        <f t="shared" ca="1" si="6"/>
        <v>0.72794854174923862</v>
      </c>
    </row>
    <row r="151" spans="1:5">
      <c r="A151">
        <v>150</v>
      </c>
      <c r="B151">
        <v>0.69767441860465096</v>
      </c>
      <c r="C151">
        <v>0.69767441860465096</v>
      </c>
      <c r="D151" s="2">
        <f t="shared" ca="1" si="7"/>
        <v>0.72794854174923862</v>
      </c>
      <c r="E151">
        <f t="shared" ca="1" si="6"/>
        <v>0.75413378956469601</v>
      </c>
    </row>
    <row r="152" spans="1:5">
      <c r="A152">
        <v>151</v>
      </c>
      <c r="B152">
        <v>0.69767441860465096</v>
      </c>
      <c r="C152">
        <v>0.69767441860465096</v>
      </c>
      <c r="D152" s="2">
        <f t="shared" ca="1" si="7"/>
        <v>0.75413378956469601</v>
      </c>
      <c r="E152">
        <f t="shared" ca="1" si="6"/>
        <v>0.79299327080120763</v>
      </c>
    </row>
    <row r="153" spans="1:5">
      <c r="A153">
        <v>152</v>
      </c>
      <c r="B153">
        <v>0.69767441860465096</v>
      </c>
      <c r="C153">
        <v>0.69767441860465096</v>
      </c>
      <c r="D153" s="2">
        <f t="shared" ca="1" si="7"/>
        <v>0.79299327080120763</v>
      </c>
      <c r="E153">
        <f t="shared" ca="1" si="6"/>
        <v>0.76645714693382228</v>
      </c>
    </row>
    <row r="154" spans="1:5">
      <c r="A154">
        <v>153</v>
      </c>
      <c r="B154">
        <v>0.69767441860465096</v>
      </c>
      <c r="C154">
        <v>0.68181818181818099</v>
      </c>
      <c r="D154" s="2">
        <f t="shared" ca="1" si="7"/>
        <v>0.76645714693382228</v>
      </c>
      <c r="E154">
        <f t="shared" ca="1" si="6"/>
        <v>0.72979089802075925</v>
      </c>
    </row>
    <row r="155" spans="1:5">
      <c r="A155">
        <v>154</v>
      </c>
      <c r="B155">
        <v>0.68181818181818099</v>
      </c>
      <c r="C155">
        <v>0.66666666666666596</v>
      </c>
      <c r="D155" s="2">
        <f t="shared" ca="1" si="7"/>
        <v>0.72979089802075925</v>
      </c>
      <c r="E155">
        <f t="shared" ca="1" si="6"/>
        <v>0.72226670518268909</v>
      </c>
    </row>
    <row r="156" spans="1:5">
      <c r="A156">
        <v>155</v>
      </c>
      <c r="B156">
        <v>0.66666666666666596</v>
      </c>
      <c r="C156">
        <v>0.66666666666666596</v>
      </c>
      <c r="D156" s="2">
        <f t="shared" ca="1" si="7"/>
        <v>0.72226670518268909</v>
      </c>
      <c r="E156">
        <f t="shared" ca="1" si="6"/>
        <v>0.69874128575046879</v>
      </c>
    </row>
    <row r="157" spans="1:5">
      <c r="A157">
        <v>156</v>
      </c>
      <c r="B157">
        <v>0.66666666666666596</v>
      </c>
      <c r="C157">
        <v>0.66666666666666596</v>
      </c>
      <c r="D157" s="2">
        <f t="shared" ca="1" si="7"/>
        <v>0.69874128575046879</v>
      </c>
      <c r="E157">
        <f t="shared" ca="1" si="6"/>
        <v>0.7867660733044074</v>
      </c>
    </row>
    <row r="158" spans="1:5">
      <c r="A158">
        <v>157</v>
      </c>
      <c r="B158">
        <v>0.66666666666666596</v>
      </c>
      <c r="C158">
        <v>0.66666666666666596</v>
      </c>
      <c r="D158" s="2">
        <f t="shared" ca="1" si="7"/>
        <v>0.7867660733044074</v>
      </c>
      <c r="E158">
        <f t="shared" ca="1" si="6"/>
        <v>0.7410594876169716</v>
      </c>
    </row>
    <row r="159" spans="1:5">
      <c r="A159">
        <v>158</v>
      </c>
      <c r="B159">
        <v>0.66666666666666596</v>
      </c>
      <c r="C159">
        <v>0.66666666666666596</v>
      </c>
      <c r="D159" s="2">
        <f t="shared" ca="1" si="7"/>
        <v>0.7410594876169716</v>
      </c>
      <c r="E159">
        <f t="shared" ca="1" si="6"/>
        <v>0.78595867290776866</v>
      </c>
    </row>
    <row r="160" spans="1:5">
      <c r="A160">
        <v>159</v>
      </c>
      <c r="B160">
        <v>0.66666666666666596</v>
      </c>
      <c r="C160">
        <v>0.66666666666666596</v>
      </c>
      <c r="D160" s="2">
        <f t="shared" ca="1" si="7"/>
        <v>0.78595867290776866</v>
      </c>
      <c r="E160">
        <f t="shared" ca="1" si="6"/>
        <v>0.70890030462442588</v>
      </c>
    </row>
    <row r="161" spans="1:5">
      <c r="A161">
        <v>160</v>
      </c>
      <c r="B161">
        <v>0.66666666666666596</v>
      </c>
      <c r="C161">
        <v>0.66666666666666596</v>
      </c>
      <c r="D161" s="2">
        <f t="shared" ca="1" si="7"/>
        <v>0.70890030462442588</v>
      </c>
      <c r="E161">
        <f t="shared" ca="1" si="6"/>
        <v>0.74326521566083514</v>
      </c>
    </row>
    <row r="162" spans="1:5">
      <c r="A162">
        <v>161</v>
      </c>
      <c r="B162">
        <v>0.66666666666666596</v>
      </c>
      <c r="C162">
        <v>0.659340659340659</v>
      </c>
      <c r="D162" s="2">
        <f t="shared" ca="1" si="7"/>
        <v>0.74326521566083514</v>
      </c>
      <c r="E162">
        <f t="shared" ca="1" si="6"/>
        <v>0.66378396955439567</v>
      </c>
    </row>
    <row r="163" spans="1:5">
      <c r="A163">
        <v>162</v>
      </c>
      <c r="B163">
        <v>0.659340659340659</v>
      </c>
      <c r="C163">
        <v>0.64516129032257996</v>
      </c>
      <c r="D163" s="2">
        <f t="shared" ca="1" si="7"/>
        <v>0.66378396955439567</v>
      </c>
      <c r="E163">
        <f t="shared" ca="1" si="6"/>
        <v>0.77272964369284436</v>
      </c>
    </row>
    <row r="164" spans="1:5">
      <c r="A164">
        <v>163</v>
      </c>
      <c r="B164">
        <v>0.64516129032257996</v>
      </c>
      <c r="C164">
        <v>0.64516129032257996</v>
      </c>
      <c r="D164" s="2">
        <f t="shared" ca="1" si="7"/>
        <v>0.77272964369284436</v>
      </c>
      <c r="E164">
        <f t="shared" ca="1" si="6"/>
        <v>0.67986499397442968</v>
      </c>
    </row>
    <row r="165" spans="1:5">
      <c r="A165">
        <v>164</v>
      </c>
      <c r="B165">
        <v>0.64516129032257996</v>
      </c>
      <c r="C165">
        <v>0.64516129032257996</v>
      </c>
      <c r="D165" s="2">
        <f t="shared" ca="1" si="7"/>
        <v>0.67986499397442968</v>
      </c>
      <c r="E165">
        <f t="shared" ca="1" si="6"/>
        <v>0.65444357084639104</v>
      </c>
    </row>
    <row r="166" spans="1:5">
      <c r="A166">
        <v>165</v>
      </c>
      <c r="B166">
        <v>0.64516129032257996</v>
      </c>
      <c r="C166">
        <v>0.64516129032257996</v>
      </c>
      <c r="D166" s="2">
        <f t="shared" ca="1" si="7"/>
        <v>0.65444357084639104</v>
      </c>
      <c r="E166">
        <f t="shared" ca="1" si="6"/>
        <v>0.64879527710842988</v>
      </c>
    </row>
    <row r="167" spans="1:5">
      <c r="A167">
        <v>166</v>
      </c>
      <c r="B167">
        <v>0.64516129032257996</v>
      </c>
      <c r="C167">
        <v>0.64516129032257996</v>
      </c>
      <c r="D167" s="2">
        <f t="shared" ca="1" si="7"/>
        <v>0.64879527710842988</v>
      </c>
      <c r="E167">
        <f t="shared" ca="1" si="6"/>
        <v>0.72999138652879381</v>
      </c>
    </row>
    <row r="168" spans="1:5">
      <c r="A168">
        <v>167</v>
      </c>
      <c r="B168">
        <v>0.64516129032257996</v>
      </c>
      <c r="C168">
        <v>0.64516129032257996</v>
      </c>
      <c r="D168" s="2">
        <f t="shared" ca="1" si="7"/>
        <v>0.72999138652879381</v>
      </c>
      <c r="E168">
        <f t="shared" ca="1" si="6"/>
        <v>0.75420659422624392</v>
      </c>
    </row>
    <row r="169" spans="1:5">
      <c r="A169">
        <v>168</v>
      </c>
      <c r="B169">
        <v>0.64516129032257996</v>
      </c>
      <c r="C169">
        <v>0.63829787234042501</v>
      </c>
      <c r="D169" s="2">
        <f t="shared" ca="1" si="7"/>
        <v>0.75420659422624392</v>
      </c>
      <c r="E169">
        <f t="shared" ca="1" si="6"/>
        <v>0.74599229752821294</v>
      </c>
    </row>
    <row r="170" spans="1:5">
      <c r="A170">
        <v>169</v>
      </c>
      <c r="B170">
        <v>0.63829787234042501</v>
      </c>
      <c r="C170">
        <v>0.625</v>
      </c>
      <c r="D170" s="2">
        <f t="shared" ca="1" si="7"/>
        <v>0.74599229752821294</v>
      </c>
      <c r="E170">
        <f t="shared" ca="1" si="6"/>
        <v>0.74226963974983018</v>
      </c>
    </row>
    <row r="171" spans="1:5">
      <c r="A171">
        <v>170</v>
      </c>
      <c r="B171">
        <v>0.625</v>
      </c>
      <c r="C171">
        <v>0.625</v>
      </c>
      <c r="D171" s="2">
        <f t="shared" ca="1" si="7"/>
        <v>0.74226963974983018</v>
      </c>
      <c r="E171">
        <f t="shared" ca="1" si="6"/>
        <v>0.72649720984684452</v>
      </c>
    </row>
    <row r="172" spans="1:5">
      <c r="A172">
        <v>171</v>
      </c>
      <c r="B172">
        <v>0.625</v>
      </c>
      <c r="C172">
        <v>0.625</v>
      </c>
      <c r="D172" s="2">
        <f t="shared" ca="1" si="7"/>
        <v>0.72649720984684452</v>
      </c>
      <c r="E172">
        <f t="shared" ca="1" si="6"/>
        <v>0.71232256639369995</v>
      </c>
    </row>
    <row r="173" spans="1:5">
      <c r="A173">
        <v>172</v>
      </c>
      <c r="B173">
        <v>0.625</v>
      </c>
      <c r="C173">
        <v>0.625</v>
      </c>
      <c r="D173" s="2">
        <f t="shared" ca="1" si="7"/>
        <v>0.71232256639369995</v>
      </c>
      <c r="E173">
        <f t="shared" ca="1" si="6"/>
        <v>0.66358027420434296</v>
      </c>
    </row>
    <row r="174" spans="1:5">
      <c r="A174">
        <v>173</v>
      </c>
      <c r="B174">
        <v>0.625</v>
      </c>
      <c r="C174">
        <v>0.625</v>
      </c>
      <c r="D174" s="2">
        <f t="shared" ca="1" si="7"/>
        <v>0.66358027420434296</v>
      </c>
      <c r="E174">
        <f t="shared" ca="1" si="6"/>
        <v>0.70371595117193664</v>
      </c>
    </row>
    <row r="175" spans="1:5">
      <c r="A175">
        <v>174</v>
      </c>
      <c r="B175">
        <v>0.625</v>
      </c>
      <c r="C175">
        <v>0.625</v>
      </c>
      <c r="D175" s="2">
        <f t="shared" ca="1" si="7"/>
        <v>0.70371595117193664</v>
      </c>
      <c r="E175">
        <f t="shared" ca="1" si="6"/>
        <v>0.70688238272749682</v>
      </c>
    </row>
    <row r="176" spans="1:5">
      <c r="A176">
        <v>175</v>
      </c>
      <c r="B176">
        <v>0.625</v>
      </c>
      <c r="C176">
        <v>0.61224489795918302</v>
      </c>
      <c r="D176" s="2">
        <f t="shared" ca="1" si="7"/>
        <v>0.70688238272749682</v>
      </c>
      <c r="E176">
        <f t="shared" ca="1" si="6"/>
        <v>0.65667610648797148</v>
      </c>
    </row>
    <row r="177" spans="1:5">
      <c r="A177">
        <v>176</v>
      </c>
      <c r="B177">
        <v>0.61224489795918302</v>
      </c>
      <c r="C177">
        <v>0.6</v>
      </c>
      <c r="D177" s="2">
        <f t="shared" ca="1" si="7"/>
        <v>0.65667610648797148</v>
      </c>
      <c r="E177">
        <f t="shared" ca="1" si="6"/>
        <v>0.65039066155429082</v>
      </c>
    </row>
    <row r="178" spans="1:5">
      <c r="A178">
        <v>177</v>
      </c>
      <c r="B178">
        <v>0.6</v>
      </c>
      <c r="C178">
        <v>0.6</v>
      </c>
      <c r="D178" s="2">
        <f t="shared" ca="1" si="7"/>
        <v>0.65039066155429082</v>
      </c>
      <c r="E178">
        <f t="shared" ca="1" si="6"/>
        <v>0.64665330232961016</v>
      </c>
    </row>
    <row r="179" spans="1:5">
      <c r="A179">
        <v>178</v>
      </c>
      <c r="B179">
        <v>0.6</v>
      </c>
      <c r="C179">
        <v>0.6</v>
      </c>
      <c r="D179" s="2">
        <f t="shared" ca="1" si="7"/>
        <v>0.64665330232961016</v>
      </c>
      <c r="E179">
        <f t="shared" ca="1" si="6"/>
        <v>0.61827267422612853</v>
      </c>
    </row>
    <row r="180" spans="1:5">
      <c r="A180">
        <v>179</v>
      </c>
      <c r="B180">
        <v>0.6</v>
      </c>
      <c r="C180">
        <v>0.6</v>
      </c>
      <c r="D180" s="2">
        <f t="shared" ca="1" si="7"/>
        <v>0.61827267422612853</v>
      </c>
      <c r="E180">
        <f t="shared" ca="1" si="6"/>
        <v>0.7175180324989292</v>
      </c>
    </row>
    <row r="181" spans="1:5">
      <c r="A181">
        <v>180</v>
      </c>
      <c r="B181">
        <v>0.6</v>
      </c>
      <c r="C181">
        <v>0.6</v>
      </c>
      <c r="D181" s="2">
        <f t="shared" ca="1" si="7"/>
        <v>0.7175180324989292</v>
      </c>
      <c r="E181">
        <f t="shared" ca="1" si="6"/>
        <v>0.647207536089072</v>
      </c>
    </row>
    <row r="182" spans="1:5">
      <c r="A182">
        <v>181</v>
      </c>
      <c r="B182">
        <v>0.6</v>
      </c>
      <c r="C182">
        <v>0.6</v>
      </c>
      <c r="D182" s="2">
        <f t="shared" ca="1" si="7"/>
        <v>0.647207536089072</v>
      </c>
      <c r="E182">
        <f t="shared" ca="1" si="6"/>
        <v>0.69026857726058344</v>
      </c>
    </row>
    <row r="183" spans="1:5">
      <c r="A183">
        <v>182</v>
      </c>
      <c r="B183">
        <v>0.6</v>
      </c>
      <c r="C183">
        <v>0.6</v>
      </c>
      <c r="D183" s="2">
        <f t="shared" ca="1" si="7"/>
        <v>0.69026857726058344</v>
      </c>
      <c r="E183">
        <f t="shared" ca="1" si="6"/>
        <v>0.70784620319726743</v>
      </c>
    </row>
    <row r="184" spans="1:5">
      <c r="A184">
        <v>183</v>
      </c>
      <c r="B184">
        <v>0.6</v>
      </c>
      <c r="C184">
        <v>0.59405940594059403</v>
      </c>
      <c r="D184" s="2">
        <f t="shared" ca="1" si="7"/>
        <v>0.70784620319726743</v>
      </c>
      <c r="E184">
        <f t="shared" ca="1" si="6"/>
        <v>0.67908694584367979</v>
      </c>
    </row>
    <row r="185" spans="1:5">
      <c r="A185">
        <v>184</v>
      </c>
      <c r="B185">
        <v>0.59405940594059403</v>
      </c>
      <c r="C185">
        <v>0.58252427184466005</v>
      </c>
      <c r="D185" s="2">
        <f t="shared" ca="1" si="7"/>
        <v>0.67908694584367979</v>
      </c>
      <c r="E185">
        <f t="shared" ca="1" si="6"/>
        <v>0.6442599916737104</v>
      </c>
    </row>
    <row r="186" spans="1:5">
      <c r="A186">
        <v>185</v>
      </c>
      <c r="B186">
        <v>0.58252427184466005</v>
      </c>
      <c r="C186">
        <v>0.58252427184466005</v>
      </c>
      <c r="D186" s="2">
        <f t="shared" ca="1" si="7"/>
        <v>0.6442599916737104</v>
      </c>
      <c r="E186">
        <f t="shared" ca="1" si="6"/>
        <v>0.64271933286563243</v>
      </c>
    </row>
    <row r="187" spans="1:5">
      <c r="A187">
        <v>186</v>
      </c>
      <c r="B187">
        <v>0.58252427184466005</v>
      </c>
      <c r="C187">
        <v>0.58252427184466005</v>
      </c>
      <c r="D187" s="2">
        <f t="shared" ca="1" si="7"/>
        <v>0.64271933286563243</v>
      </c>
      <c r="E187">
        <f t="shared" ca="1" si="6"/>
        <v>0.65820155246377143</v>
      </c>
    </row>
    <row r="188" spans="1:5">
      <c r="A188">
        <v>187</v>
      </c>
      <c r="B188">
        <v>0.58252427184466005</v>
      </c>
      <c r="C188">
        <v>0.58252427184466005</v>
      </c>
      <c r="D188" s="2">
        <f t="shared" ca="1" si="7"/>
        <v>0.65820155246377143</v>
      </c>
      <c r="E188">
        <f t="shared" ca="1" si="6"/>
        <v>0.60962221821740448</v>
      </c>
    </row>
    <row r="189" spans="1:5">
      <c r="A189">
        <v>188</v>
      </c>
      <c r="B189">
        <v>0.58252427184466005</v>
      </c>
      <c r="C189">
        <v>0.58252427184466005</v>
      </c>
      <c r="D189" s="2">
        <f t="shared" ca="1" si="7"/>
        <v>0.60962221821740448</v>
      </c>
      <c r="E189">
        <f t="shared" ca="1" si="6"/>
        <v>0.66278047506108739</v>
      </c>
    </row>
    <row r="190" spans="1:5">
      <c r="A190">
        <v>189</v>
      </c>
      <c r="B190">
        <v>0.58252427184466005</v>
      </c>
      <c r="C190">
        <v>0.58252427184466005</v>
      </c>
      <c r="D190" s="2">
        <f t="shared" ca="1" si="7"/>
        <v>0.66278047506108739</v>
      </c>
      <c r="E190">
        <f t="shared" ca="1" si="6"/>
        <v>0.66528562448888506</v>
      </c>
    </row>
    <row r="191" spans="1:5">
      <c r="A191">
        <v>190</v>
      </c>
      <c r="B191">
        <v>0.58252427184466005</v>
      </c>
      <c r="C191">
        <v>0.57692307692307598</v>
      </c>
      <c r="D191" s="2">
        <f t="shared" ca="1" si="7"/>
        <v>0.66528562448888506</v>
      </c>
      <c r="E191">
        <f t="shared" ca="1" si="6"/>
        <v>0.68125237668042382</v>
      </c>
    </row>
    <row r="192" spans="1:5">
      <c r="A192">
        <v>191</v>
      </c>
      <c r="B192">
        <v>0.57692307692307598</v>
      </c>
      <c r="C192">
        <v>0.57142857142857095</v>
      </c>
      <c r="D192" s="2">
        <f t="shared" ca="1" si="7"/>
        <v>0.68125237668042382</v>
      </c>
      <c r="E192">
        <f t="shared" ca="1" si="6"/>
        <v>0.60440251583100457</v>
      </c>
    </row>
    <row r="193" spans="1:5">
      <c r="A193">
        <v>192</v>
      </c>
      <c r="B193">
        <v>0.57142857142857095</v>
      </c>
      <c r="C193">
        <v>0.57142857142857095</v>
      </c>
      <c r="D193" s="2">
        <f t="shared" ca="1" si="7"/>
        <v>0.60440251583100457</v>
      </c>
      <c r="E193">
        <f t="shared" ca="1" si="6"/>
        <v>0.66589989902299995</v>
      </c>
    </row>
    <row r="194" spans="1:5">
      <c r="A194">
        <v>193</v>
      </c>
      <c r="B194">
        <v>0.57142857142857095</v>
      </c>
      <c r="C194">
        <v>0.57142857142857095</v>
      </c>
      <c r="D194" s="2">
        <f t="shared" ca="1" si="7"/>
        <v>0.66589989902299995</v>
      </c>
      <c r="E194">
        <f t="shared" ca="1" si="6"/>
        <v>0.57743614475759919</v>
      </c>
    </row>
    <row r="195" spans="1:5">
      <c r="A195">
        <v>194</v>
      </c>
      <c r="B195">
        <v>0.57142857142857095</v>
      </c>
      <c r="C195">
        <v>0.57142857142857095</v>
      </c>
      <c r="D195" s="2">
        <f t="shared" ca="1" si="7"/>
        <v>0.57743614475759919</v>
      </c>
      <c r="E195">
        <f t="shared" ref="E195:E215" ca="1" si="8">D196</f>
        <v>0.64172706417545855</v>
      </c>
    </row>
    <row r="196" spans="1:5">
      <c r="A196">
        <v>195</v>
      </c>
      <c r="B196">
        <v>0.57142857142857095</v>
      </c>
      <c r="C196">
        <v>0.57142857142857095</v>
      </c>
      <c r="D196" s="2">
        <f t="shared" ca="1" si="7"/>
        <v>0.64172706417545855</v>
      </c>
      <c r="E196">
        <f t="shared" ca="1" si="8"/>
        <v>0.64595102064614218</v>
      </c>
    </row>
    <row r="197" spans="1:5">
      <c r="A197">
        <v>196</v>
      </c>
      <c r="B197">
        <v>0.57142857142857095</v>
      </c>
      <c r="C197">
        <v>0.57142857142857095</v>
      </c>
      <c r="D197" s="2">
        <f t="shared" ca="1" si="7"/>
        <v>0.64595102064614218</v>
      </c>
      <c r="E197">
        <f t="shared" ca="1" si="8"/>
        <v>0.63319713221352203</v>
      </c>
    </row>
    <row r="198" spans="1:5">
      <c r="A198">
        <v>197</v>
      </c>
      <c r="B198">
        <v>0.57142857142857095</v>
      </c>
      <c r="C198">
        <v>0.57142857142857095</v>
      </c>
      <c r="D198" s="2">
        <f t="shared" ca="1" si="7"/>
        <v>0.63319713221352203</v>
      </c>
      <c r="E198">
        <f t="shared" ca="1" si="8"/>
        <v>0.5843957525908372</v>
      </c>
    </row>
    <row r="199" spans="1:5">
      <c r="A199">
        <v>198</v>
      </c>
      <c r="B199">
        <v>0.57142857142857095</v>
      </c>
      <c r="C199">
        <v>0.56074766355140104</v>
      </c>
      <c r="D199" s="2">
        <f t="shared" ca="1" si="7"/>
        <v>0.5843957525908372</v>
      </c>
      <c r="E199">
        <f t="shared" ca="1" si="8"/>
        <v>0.59365143683856958</v>
      </c>
    </row>
    <row r="200" spans="1:5">
      <c r="A200">
        <v>199</v>
      </c>
      <c r="B200">
        <v>0.56074766355140104</v>
      </c>
      <c r="C200">
        <v>0.55045871559632997</v>
      </c>
      <c r="D200" s="2">
        <f t="shared" ref="D200:D263" ca="1" si="9">B200*(1+RAND()/5)</f>
        <v>0.59365143683856958</v>
      </c>
      <c r="E200">
        <f t="shared" ca="1" si="8"/>
        <v>0.65685615374307749</v>
      </c>
    </row>
    <row r="201" spans="1:5">
      <c r="A201">
        <v>200</v>
      </c>
      <c r="B201">
        <v>0.55045871559632997</v>
      </c>
      <c r="C201">
        <v>0.55045871559632997</v>
      </c>
      <c r="D201" s="2">
        <f t="shared" ca="1" si="9"/>
        <v>0.65685615374307749</v>
      </c>
      <c r="E201">
        <f t="shared" ca="1" si="8"/>
        <v>0.64993957077390307</v>
      </c>
    </row>
    <row r="202" spans="1:5">
      <c r="A202">
        <v>201</v>
      </c>
      <c r="B202">
        <v>0.55045871559632997</v>
      </c>
      <c r="C202">
        <v>0.55045871559632997</v>
      </c>
      <c r="D202" s="2">
        <f t="shared" ca="1" si="9"/>
        <v>0.64993957077390307</v>
      </c>
      <c r="E202">
        <f t="shared" ca="1" si="8"/>
        <v>0.5850745282076556</v>
      </c>
    </row>
    <row r="203" spans="1:5">
      <c r="A203">
        <v>202</v>
      </c>
      <c r="B203">
        <v>0.55045871559632997</v>
      </c>
      <c r="C203">
        <v>0.55045871559632997</v>
      </c>
      <c r="D203" s="2">
        <f t="shared" ca="1" si="9"/>
        <v>0.5850745282076556</v>
      </c>
      <c r="E203">
        <f t="shared" ca="1" si="8"/>
        <v>0.59776208474662706</v>
      </c>
    </row>
    <row r="204" spans="1:5">
      <c r="A204">
        <v>203</v>
      </c>
      <c r="B204">
        <v>0.55045871559632997</v>
      </c>
      <c r="C204">
        <v>0.55045871559632997</v>
      </c>
      <c r="D204" s="2">
        <f t="shared" ca="1" si="9"/>
        <v>0.59776208474662706</v>
      </c>
      <c r="E204">
        <f t="shared" ca="1" si="8"/>
        <v>0.63583160318301069</v>
      </c>
    </row>
    <row r="205" spans="1:5">
      <c r="A205">
        <v>204</v>
      </c>
      <c r="B205">
        <v>0.55045871559632997</v>
      </c>
      <c r="C205">
        <v>0.55045871559632997</v>
      </c>
      <c r="D205" s="2">
        <f t="shared" ca="1" si="9"/>
        <v>0.63583160318301069</v>
      </c>
      <c r="E205">
        <f t="shared" ca="1" si="8"/>
        <v>0.5779563045106455</v>
      </c>
    </row>
    <row r="206" spans="1:5">
      <c r="A206">
        <v>205</v>
      </c>
      <c r="B206">
        <v>0.55045871559632997</v>
      </c>
      <c r="C206">
        <v>0.55045871559632997</v>
      </c>
      <c r="D206" s="2">
        <f t="shared" ca="1" si="9"/>
        <v>0.5779563045106455</v>
      </c>
      <c r="E206">
        <f t="shared" ca="1" si="8"/>
        <v>0.65315244021205909</v>
      </c>
    </row>
    <row r="207" spans="1:5">
      <c r="A207">
        <v>206</v>
      </c>
      <c r="B207">
        <v>0.55045871559632997</v>
      </c>
      <c r="C207">
        <v>0.54545454545454497</v>
      </c>
      <c r="D207" s="2">
        <f t="shared" ca="1" si="9"/>
        <v>0.65315244021205909</v>
      </c>
      <c r="E207">
        <f t="shared" ca="1" si="8"/>
        <v>0.58542585508064293</v>
      </c>
    </row>
    <row r="208" spans="1:5">
      <c r="A208">
        <v>207</v>
      </c>
      <c r="B208">
        <v>0.54545454545454497</v>
      </c>
      <c r="C208">
        <v>0.53571428571428503</v>
      </c>
      <c r="D208" s="2">
        <f t="shared" ca="1" si="9"/>
        <v>0.58542585508064293</v>
      </c>
      <c r="E208">
        <f t="shared" ca="1" si="8"/>
        <v>0.56626336641968578</v>
      </c>
    </row>
    <row r="209" spans="1:5">
      <c r="A209">
        <v>208</v>
      </c>
      <c r="B209">
        <v>0.53571428571428503</v>
      </c>
      <c r="C209">
        <v>0.53571428571428503</v>
      </c>
      <c r="D209" s="2">
        <f t="shared" ca="1" si="9"/>
        <v>0.56626336641968578</v>
      </c>
      <c r="E209">
        <f t="shared" ca="1" si="8"/>
        <v>0.6373359748786952</v>
      </c>
    </row>
    <row r="210" spans="1:5">
      <c r="A210">
        <v>209</v>
      </c>
      <c r="B210">
        <v>0.53571428571428503</v>
      </c>
      <c r="C210">
        <v>0.53571428571428503</v>
      </c>
      <c r="D210" s="2">
        <f t="shared" ca="1" si="9"/>
        <v>0.6373359748786952</v>
      </c>
      <c r="E210">
        <f t="shared" ca="1" si="8"/>
        <v>0.63793462085727137</v>
      </c>
    </row>
    <row r="211" spans="1:5">
      <c r="A211">
        <v>210</v>
      </c>
      <c r="B211">
        <v>0.53571428571428503</v>
      </c>
      <c r="C211">
        <v>0.53571428571428503</v>
      </c>
      <c r="D211" s="2">
        <f t="shared" ca="1" si="9"/>
        <v>0.63793462085727137</v>
      </c>
      <c r="E211">
        <f t="shared" ca="1" si="8"/>
        <v>0.5467491467850728</v>
      </c>
    </row>
    <row r="212" spans="1:5">
      <c r="A212">
        <v>211</v>
      </c>
      <c r="B212">
        <v>0.53571428571428503</v>
      </c>
      <c r="C212">
        <v>0.53097345132743301</v>
      </c>
      <c r="D212" s="2">
        <f t="shared" ca="1" si="9"/>
        <v>0.5467491467850728</v>
      </c>
      <c r="E212">
        <f t="shared" ca="1" si="8"/>
        <v>0.59321951655560468</v>
      </c>
    </row>
    <row r="213" spans="1:5">
      <c r="A213">
        <v>212</v>
      </c>
      <c r="B213">
        <v>0.53097345132743301</v>
      </c>
      <c r="C213">
        <v>0.53097345132743301</v>
      </c>
      <c r="D213" s="2">
        <f t="shared" ca="1" si="9"/>
        <v>0.59321951655560468</v>
      </c>
      <c r="E213">
        <f t="shared" ca="1" si="8"/>
        <v>0.61764139816608221</v>
      </c>
    </row>
    <row r="214" spans="1:5">
      <c r="A214">
        <v>213</v>
      </c>
      <c r="B214">
        <v>0.53097345132743301</v>
      </c>
      <c r="C214">
        <v>0.53097345132743301</v>
      </c>
      <c r="D214" s="2">
        <f t="shared" ca="1" si="9"/>
        <v>0.61764139816608221</v>
      </c>
      <c r="E214">
        <f t="shared" ca="1" si="8"/>
        <v>0.59925687266278183</v>
      </c>
    </row>
    <row r="215" spans="1:5">
      <c r="A215">
        <v>214</v>
      </c>
      <c r="B215">
        <v>0.53097345132743301</v>
      </c>
      <c r="C215">
        <v>0.53097345132743301</v>
      </c>
      <c r="D215" s="2">
        <f t="shared" ca="1" si="9"/>
        <v>0.59925687266278183</v>
      </c>
      <c r="E215">
        <f t="shared" ca="1" si="8"/>
        <v>0.56114547939735016</v>
      </c>
    </row>
    <row r="216" spans="1:5">
      <c r="A216">
        <v>215</v>
      </c>
      <c r="B216">
        <v>0.53097345132743301</v>
      </c>
      <c r="C216">
        <v>0.53097345132743301</v>
      </c>
      <c r="D216" s="2">
        <f t="shared" ca="1" si="9"/>
        <v>0.56114547939735016</v>
      </c>
      <c r="E216">
        <f t="shared" ref="E216:E279" ca="1" si="10">D217</f>
        <v>0.56375802450690848</v>
      </c>
    </row>
    <row r="217" spans="1:5">
      <c r="A217">
        <v>216</v>
      </c>
      <c r="B217">
        <v>0.53097345132743301</v>
      </c>
      <c r="C217">
        <v>0.53097345132743301</v>
      </c>
      <c r="D217" s="2">
        <f t="shared" ca="1" si="9"/>
        <v>0.56375802450690848</v>
      </c>
      <c r="E217">
        <f t="shared" ca="1" si="10"/>
        <v>0.63415559874235772</v>
      </c>
    </row>
    <row r="218" spans="1:5">
      <c r="A218">
        <v>217</v>
      </c>
      <c r="B218">
        <v>0.53097345132743301</v>
      </c>
      <c r="C218">
        <v>0.53097345132743301</v>
      </c>
      <c r="D218" s="2">
        <f t="shared" ca="1" si="9"/>
        <v>0.63415559874235772</v>
      </c>
      <c r="E218">
        <f t="shared" ca="1" si="10"/>
        <v>0.62471436742820285</v>
      </c>
    </row>
    <row r="219" spans="1:5">
      <c r="A219">
        <v>218</v>
      </c>
      <c r="B219">
        <v>0.53097345132743301</v>
      </c>
      <c r="C219">
        <v>0.53097345132743301</v>
      </c>
      <c r="D219" s="2">
        <f t="shared" ca="1" si="9"/>
        <v>0.62471436742820285</v>
      </c>
      <c r="E219">
        <f t="shared" ca="1" si="10"/>
        <v>0.5914572010674739</v>
      </c>
    </row>
    <row r="220" spans="1:5">
      <c r="A220">
        <v>219</v>
      </c>
      <c r="B220">
        <v>0.53097345132743301</v>
      </c>
      <c r="C220">
        <v>0.53097345132743301</v>
      </c>
      <c r="D220" s="2">
        <f t="shared" ca="1" si="9"/>
        <v>0.5914572010674739</v>
      </c>
      <c r="E220">
        <f t="shared" ca="1" si="10"/>
        <v>0.56868878456097849</v>
      </c>
    </row>
    <row r="221" spans="1:5">
      <c r="A221">
        <v>220</v>
      </c>
      <c r="B221">
        <v>0.53097345132743301</v>
      </c>
      <c r="C221">
        <v>0.53097345132743301</v>
      </c>
      <c r="D221" s="2">
        <f t="shared" ca="1" si="9"/>
        <v>0.56868878456097849</v>
      </c>
      <c r="E221">
        <f t="shared" ca="1" si="10"/>
        <v>0.55015637514426463</v>
      </c>
    </row>
    <row r="222" spans="1:5">
      <c r="A222">
        <v>221</v>
      </c>
      <c r="B222">
        <v>0.53097345132743301</v>
      </c>
      <c r="C222">
        <v>0.53097345132743301</v>
      </c>
      <c r="D222" s="2">
        <f t="shared" ca="1" si="9"/>
        <v>0.55015637514426463</v>
      </c>
      <c r="E222">
        <f t="shared" ca="1" si="10"/>
        <v>0.58505667505945957</v>
      </c>
    </row>
    <row r="223" spans="1:5">
      <c r="A223">
        <v>222</v>
      </c>
      <c r="B223">
        <v>0.53097345132743301</v>
      </c>
      <c r="C223">
        <v>0.53097345132743301</v>
      </c>
      <c r="D223" s="2">
        <f t="shared" ca="1" si="9"/>
        <v>0.58505667505945957</v>
      </c>
      <c r="E223">
        <f t="shared" ca="1" si="10"/>
        <v>0.5862370058397437</v>
      </c>
    </row>
    <row r="224" spans="1:5">
      <c r="A224">
        <v>223</v>
      </c>
      <c r="B224">
        <v>0.53097345132743301</v>
      </c>
      <c r="C224">
        <v>0.53097345132743301</v>
      </c>
      <c r="D224" s="2">
        <f t="shared" ca="1" si="9"/>
        <v>0.5862370058397437</v>
      </c>
      <c r="E224">
        <f t="shared" ca="1" si="10"/>
        <v>0.62395879040284685</v>
      </c>
    </row>
    <row r="225" spans="1:5">
      <c r="A225">
        <v>224</v>
      </c>
      <c r="B225">
        <v>0.53097345132743301</v>
      </c>
      <c r="C225">
        <v>0.53571428571428503</v>
      </c>
      <c r="D225" s="2">
        <f t="shared" ca="1" si="9"/>
        <v>0.62395879040284685</v>
      </c>
      <c r="E225">
        <f t="shared" ca="1" si="10"/>
        <v>0.6108435469118535</v>
      </c>
    </row>
    <row r="226" spans="1:5">
      <c r="A226">
        <v>225</v>
      </c>
      <c r="B226">
        <v>0.53571428571428503</v>
      </c>
      <c r="C226">
        <v>0.53571428571428503</v>
      </c>
      <c r="D226" s="2">
        <f t="shared" ca="1" si="9"/>
        <v>0.6108435469118535</v>
      </c>
      <c r="E226">
        <f t="shared" ca="1" si="10"/>
        <v>0.60827243352393379</v>
      </c>
    </row>
    <row r="227" spans="1:5">
      <c r="A227">
        <v>226</v>
      </c>
      <c r="B227">
        <v>0.53571428571428503</v>
      </c>
      <c r="C227">
        <v>0.53571428571428503</v>
      </c>
      <c r="D227" s="2">
        <f t="shared" ca="1" si="9"/>
        <v>0.60827243352393379</v>
      </c>
      <c r="E227">
        <f t="shared" ca="1" si="10"/>
        <v>0.53866200033515466</v>
      </c>
    </row>
    <row r="228" spans="1:5">
      <c r="A228">
        <v>227</v>
      </c>
      <c r="B228">
        <v>0.53571428571428503</v>
      </c>
      <c r="C228">
        <v>0.53571428571428503</v>
      </c>
      <c r="D228" s="2">
        <f t="shared" ca="1" si="9"/>
        <v>0.53866200033515466</v>
      </c>
      <c r="E228">
        <f t="shared" ca="1" si="10"/>
        <v>0.57551312403595178</v>
      </c>
    </row>
    <row r="229" spans="1:5">
      <c r="A229">
        <v>228</v>
      </c>
      <c r="B229">
        <v>0.53571428571428503</v>
      </c>
      <c r="C229">
        <v>0.53571428571428503</v>
      </c>
      <c r="D229" s="2">
        <f t="shared" ca="1" si="9"/>
        <v>0.57551312403595178</v>
      </c>
      <c r="E229">
        <f t="shared" ca="1" si="10"/>
        <v>0.64146561004807945</v>
      </c>
    </row>
    <row r="230" spans="1:5">
      <c r="A230">
        <v>229</v>
      </c>
      <c r="B230">
        <v>0.53571428571428503</v>
      </c>
      <c r="C230">
        <v>0.53571428571428503</v>
      </c>
      <c r="D230" s="2">
        <f t="shared" ca="1" si="9"/>
        <v>0.64146561004807945</v>
      </c>
      <c r="E230">
        <f t="shared" ca="1" si="10"/>
        <v>0.61153822352952958</v>
      </c>
    </row>
    <row r="231" spans="1:5">
      <c r="A231">
        <v>230</v>
      </c>
      <c r="B231">
        <v>0.53571428571428503</v>
      </c>
      <c r="C231">
        <v>0.53571428571428503</v>
      </c>
      <c r="D231" s="2">
        <f t="shared" ca="1" si="9"/>
        <v>0.61153822352952958</v>
      </c>
      <c r="E231">
        <f t="shared" ca="1" si="10"/>
        <v>0.63309634115726854</v>
      </c>
    </row>
    <row r="232" spans="1:5">
      <c r="A232">
        <v>231</v>
      </c>
      <c r="B232">
        <v>0.53571428571428503</v>
      </c>
      <c r="C232">
        <v>0.53571428571428503</v>
      </c>
      <c r="D232" s="2">
        <f t="shared" ca="1" si="9"/>
        <v>0.63309634115726854</v>
      </c>
      <c r="E232">
        <f t="shared" ca="1" si="10"/>
        <v>0.57177228911943567</v>
      </c>
    </row>
    <row r="233" spans="1:5">
      <c r="A233">
        <v>232</v>
      </c>
      <c r="B233">
        <v>0.53571428571428503</v>
      </c>
      <c r="C233">
        <v>0.53571428571428503</v>
      </c>
      <c r="D233" s="2">
        <f t="shared" ca="1" si="9"/>
        <v>0.57177228911943567</v>
      </c>
      <c r="E233">
        <f t="shared" ca="1" si="10"/>
        <v>0.60418155656991746</v>
      </c>
    </row>
    <row r="234" spans="1:5">
      <c r="A234">
        <v>233</v>
      </c>
      <c r="B234">
        <v>0.53571428571428503</v>
      </c>
      <c r="C234">
        <v>0.53571428571428503</v>
      </c>
      <c r="D234" s="2">
        <f t="shared" ca="1" si="9"/>
        <v>0.60418155656991746</v>
      </c>
      <c r="E234">
        <f t="shared" ca="1" si="10"/>
        <v>0.55981683431647145</v>
      </c>
    </row>
    <row r="235" spans="1:5">
      <c r="A235">
        <v>234</v>
      </c>
      <c r="B235">
        <v>0.53571428571428503</v>
      </c>
      <c r="C235">
        <v>0.53571428571428503</v>
      </c>
      <c r="D235" s="2">
        <f t="shared" ca="1" si="9"/>
        <v>0.55981683431647145</v>
      </c>
      <c r="E235">
        <f t="shared" ca="1" si="10"/>
        <v>0.57617700151239004</v>
      </c>
    </row>
    <row r="236" spans="1:5">
      <c r="A236">
        <v>235</v>
      </c>
      <c r="B236">
        <v>0.53571428571428503</v>
      </c>
      <c r="C236">
        <v>0.53571428571428503</v>
      </c>
      <c r="D236" s="2">
        <f t="shared" ca="1" si="9"/>
        <v>0.57617700151239004</v>
      </c>
      <c r="E236">
        <f t="shared" ca="1" si="10"/>
        <v>0.57819808112086069</v>
      </c>
    </row>
    <row r="237" spans="1:5">
      <c r="A237">
        <v>236</v>
      </c>
      <c r="B237">
        <v>0.53571428571428503</v>
      </c>
      <c r="C237">
        <v>0.54054054054054002</v>
      </c>
      <c r="D237" s="2">
        <f t="shared" ca="1" si="9"/>
        <v>0.57819808112086069</v>
      </c>
      <c r="E237">
        <f t="shared" ca="1" si="10"/>
        <v>0.59561284560666972</v>
      </c>
    </row>
    <row r="238" spans="1:5">
      <c r="A238">
        <v>237</v>
      </c>
      <c r="B238">
        <v>0.54054054054054002</v>
      </c>
      <c r="C238">
        <v>0.54054054054054002</v>
      </c>
      <c r="D238" s="2">
        <f t="shared" ca="1" si="9"/>
        <v>0.59561284560666972</v>
      </c>
      <c r="E238">
        <f t="shared" ca="1" si="10"/>
        <v>0.63995984990768218</v>
      </c>
    </row>
    <row r="239" spans="1:5">
      <c r="A239">
        <v>238</v>
      </c>
      <c r="B239">
        <v>0.54054054054054002</v>
      </c>
      <c r="C239">
        <v>0.54054054054054002</v>
      </c>
      <c r="D239" s="2">
        <f t="shared" ca="1" si="9"/>
        <v>0.63995984990768218</v>
      </c>
      <c r="E239">
        <f t="shared" ca="1" si="10"/>
        <v>0.56850815442686065</v>
      </c>
    </row>
    <row r="240" spans="1:5">
      <c r="A240">
        <v>239</v>
      </c>
      <c r="B240">
        <v>0.54054054054054002</v>
      </c>
      <c r="C240">
        <v>0.54054054054054002</v>
      </c>
      <c r="D240" s="2">
        <f t="shared" ca="1" si="9"/>
        <v>0.56850815442686065</v>
      </c>
      <c r="E240">
        <f t="shared" ca="1" si="10"/>
        <v>0.54754405229140524</v>
      </c>
    </row>
    <row r="241" spans="1:5">
      <c r="A241">
        <v>240</v>
      </c>
      <c r="B241">
        <v>0.54054054054054002</v>
      </c>
      <c r="C241">
        <v>0.54054054054054002</v>
      </c>
      <c r="D241" s="2">
        <f t="shared" ca="1" si="9"/>
        <v>0.54754405229140524</v>
      </c>
      <c r="E241">
        <f t="shared" ca="1" si="10"/>
        <v>0.54274588343242536</v>
      </c>
    </row>
    <row r="242" spans="1:5">
      <c r="A242">
        <v>241</v>
      </c>
      <c r="B242">
        <v>0.54054054054054002</v>
      </c>
      <c r="C242">
        <v>0.54054054054054002</v>
      </c>
      <c r="D242" s="2">
        <f t="shared" ca="1" si="9"/>
        <v>0.54274588343242536</v>
      </c>
      <c r="E242">
        <f t="shared" ca="1" si="10"/>
        <v>0.54262388174617437</v>
      </c>
    </row>
    <row r="243" spans="1:5">
      <c r="A243">
        <v>242</v>
      </c>
      <c r="B243">
        <v>0.54054054054054002</v>
      </c>
      <c r="C243">
        <v>0.54545454545454497</v>
      </c>
      <c r="D243" s="2">
        <f t="shared" ca="1" si="9"/>
        <v>0.54262388174617437</v>
      </c>
      <c r="E243">
        <f t="shared" ca="1" si="10"/>
        <v>0.62447940740272045</v>
      </c>
    </row>
    <row r="244" spans="1:5">
      <c r="A244">
        <v>243</v>
      </c>
      <c r="B244">
        <v>0.54545454545454497</v>
      </c>
      <c r="C244">
        <v>0.54545454545454497</v>
      </c>
      <c r="D244" s="2">
        <f t="shared" ca="1" si="9"/>
        <v>0.62447940740272045</v>
      </c>
      <c r="E244">
        <f t="shared" ca="1" si="10"/>
        <v>0.59024573596873353</v>
      </c>
    </row>
    <row r="245" spans="1:5">
      <c r="A245">
        <v>244</v>
      </c>
      <c r="B245">
        <v>0.54545454545454497</v>
      </c>
      <c r="C245">
        <v>0.54545454545454497</v>
      </c>
      <c r="D245" s="2">
        <f t="shared" ca="1" si="9"/>
        <v>0.59024573596873353</v>
      </c>
      <c r="E245">
        <f t="shared" ca="1" si="10"/>
        <v>0.6193934064609089</v>
      </c>
    </row>
    <row r="246" spans="1:5">
      <c r="A246">
        <v>245</v>
      </c>
      <c r="B246">
        <v>0.54545454545454497</v>
      </c>
      <c r="C246">
        <v>0.54545454545454497</v>
      </c>
      <c r="D246" s="2">
        <f t="shared" ca="1" si="9"/>
        <v>0.6193934064609089</v>
      </c>
      <c r="E246">
        <f t="shared" ca="1" si="10"/>
        <v>0.55423375159381083</v>
      </c>
    </row>
    <row r="247" spans="1:5">
      <c r="A247">
        <v>246</v>
      </c>
      <c r="B247">
        <v>0.54545454545454497</v>
      </c>
      <c r="C247">
        <v>0.54545454545454497</v>
      </c>
      <c r="D247" s="2">
        <f t="shared" ca="1" si="9"/>
        <v>0.55423375159381083</v>
      </c>
      <c r="E247">
        <f t="shared" ca="1" si="10"/>
        <v>0.54881849795052562</v>
      </c>
    </row>
    <row r="248" spans="1:5">
      <c r="A248">
        <v>247</v>
      </c>
      <c r="B248">
        <v>0.54545454545454497</v>
      </c>
      <c r="C248">
        <v>0.54545454545454497</v>
      </c>
      <c r="D248" s="2">
        <f t="shared" ca="1" si="9"/>
        <v>0.54881849795052562</v>
      </c>
      <c r="E248">
        <f t="shared" ca="1" si="10"/>
        <v>0.60019905272070462</v>
      </c>
    </row>
    <row r="249" spans="1:5">
      <c r="A249">
        <v>248</v>
      </c>
      <c r="B249">
        <v>0.54545454545454497</v>
      </c>
      <c r="C249">
        <v>0.54545454545454497</v>
      </c>
      <c r="D249" s="2">
        <f t="shared" ca="1" si="9"/>
        <v>0.60019905272070462</v>
      </c>
      <c r="E249">
        <f t="shared" ca="1" si="10"/>
        <v>0.63057575320977277</v>
      </c>
    </row>
    <row r="250" spans="1:5">
      <c r="A250">
        <v>249</v>
      </c>
      <c r="B250">
        <v>0.54545454545454497</v>
      </c>
      <c r="C250">
        <v>0.54545454545454497</v>
      </c>
      <c r="D250" s="2">
        <f t="shared" ca="1" si="9"/>
        <v>0.63057575320977277</v>
      </c>
      <c r="E250">
        <f t="shared" ca="1" si="10"/>
        <v>0.6016609208806073</v>
      </c>
    </row>
    <row r="251" spans="1:5">
      <c r="A251">
        <v>250</v>
      </c>
      <c r="B251">
        <v>0.54545454545454497</v>
      </c>
      <c r="C251">
        <v>0.54545454545454497</v>
      </c>
      <c r="D251" s="2">
        <f t="shared" ca="1" si="9"/>
        <v>0.6016609208806073</v>
      </c>
      <c r="E251">
        <f t="shared" ca="1" si="10"/>
        <v>0.5599328186068091</v>
      </c>
    </row>
    <row r="252" spans="1:5">
      <c r="A252">
        <v>251</v>
      </c>
      <c r="B252">
        <v>0.54545454545454497</v>
      </c>
      <c r="C252">
        <v>0.54545454545454497</v>
      </c>
      <c r="D252" s="2">
        <f t="shared" ca="1" si="9"/>
        <v>0.5599328186068091</v>
      </c>
      <c r="E252">
        <f t="shared" ca="1" si="10"/>
        <v>0.57987718957534773</v>
      </c>
    </row>
    <row r="253" spans="1:5">
      <c r="A253">
        <v>252</v>
      </c>
      <c r="B253">
        <v>0.54545454545454497</v>
      </c>
      <c r="C253">
        <v>0.54545454545454497</v>
      </c>
      <c r="D253" s="2">
        <f t="shared" ca="1" si="9"/>
        <v>0.57987718957534773</v>
      </c>
      <c r="E253">
        <f t="shared" ca="1" si="10"/>
        <v>0.61227201842909162</v>
      </c>
    </row>
    <row r="254" spans="1:5">
      <c r="A254">
        <v>253</v>
      </c>
      <c r="B254">
        <v>0.54545454545454497</v>
      </c>
      <c r="C254">
        <v>0.54545454545454497</v>
      </c>
      <c r="D254" s="2">
        <f t="shared" ca="1" si="9"/>
        <v>0.61227201842909162</v>
      </c>
      <c r="E254">
        <f t="shared" ca="1" si="10"/>
        <v>0.60031699803176264</v>
      </c>
    </row>
    <row r="255" spans="1:5">
      <c r="A255">
        <v>254</v>
      </c>
      <c r="B255">
        <v>0.54545454545454497</v>
      </c>
      <c r="C255">
        <v>0.54545454545454497</v>
      </c>
      <c r="D255" s="2">
        <f t="shared" ca="1" si="9"/>
        <v>0.60031699803176264</v>
      </c>
      <c r="E255">
        <f t="shared" ca="1" si="10"/>
        <v>0.58396677085577131</v>
      </c>
    </row>
    <row r="256" spans="1:5">
      <c r="A256">
        <v>255</v>
      </c>
      <c r="B256">
        <v>0.54545454545454497</v>
      </c>
      <c r="C256">
        <v>0.54545454545454497</v>
      </c>
      <c r="D256" s="2">
        <f t="shared" ca="1" si="9"/>
        <v>0.58396677085577131</v>
      </c>
      <c r="E256">
        <f t="shared" ca="1" si="10"/>
        <v>0.63462702140249894</v>
      </c>
    </row>
    <row r="257" spans="1:5">
      <c r="A257">
        <v>256</v>
      </c>
      <c r="B257">
        <v>0.54545454545454497</v>
      </c>
      <c r="C257">
        <v>0.54545454545454497</v>
      </c>
      <c r="D257" s="2">
        <f t="shared" ca="1" si="9"/>
        <v>0.63462702140249894</v>
      </c>
      <c r="E257">
        <f t="shared" ca="1" si="10"/>
        <v>0.61647206498650353</v>
      </c>
    </row>
    <row r="258" spans="1:5">
      <c r="A258">
        <v>257</v>
      </c>
      <c r="B258">
        <v>0.54545454545454497</v>
      </c>
      <c r="C258">
        <v>0.54545454545454497</v>
      </c>
      <c r="D258" s="2">
        <f t="shared" ca="1" si="9"/>
        <v>0.61647206498650353</v>
      </c>
      <c r="E258">
        <f t="shared" ca="1" si="10"/>
        <v>0.64686162972916572</v>
      </c>
    </row>
    <row r="259" spans="1:5">
      <c r="A259">
        <v>258</v>
      </c>
      <c r="B259">
        <v>0.54545454545454497</v>
      </c>
      <c r="C259">
        <v>0.54545454545454497</v>
      </c>
      <c r="D259" s="2">
        <f t="shared" ca="1" si="9"/>
        <v>0.64686162972916572</v>
      </c>
      <c r="E259">
        <f t="shared" ca="1" si="10"/>
        <v>0.61532170929439156</v>
      </c>
    </row>
    <row r="260" spans="1:5">
      <c r="A260">
        <v>259</v>
      </c>
      <c r="B260">
        <v>0.54545454545454497</v>
      </c>
      <c r="C260">
        <v>0.54545454545454497</v>
      </c>
      <c r="D260" s="2">
        <f t="shared" ca="1" si="9"/>
        <v>0.61532170929439156</v>
      </c>
      <c r="E260">
        <f t="shared" ca="1" si="10"/>
        <v>0.55000026164864457</v>
      </c>
    </row>
    <row r="261" spans="1:5">
      <c r="A261">
        <v>260</v>
      </c>
      <c r="B261">
        <v>0.54545454545454497</v>
      </c>
      <c r="C261">
        <v>0.54054054054054002</v>
      </c>
      <c r="D261" s="2">
        <f t="shared" ca="1" si="9"/>
        <v>0.55000026164864457</v>
      </c>
      <c r="E261">
        <f t="shared" ca="1" si="10"/>
        <v>0.56690207695822814</v>
      </c>
    </row>
    <row r="262" spans="1:5">
      <c r="A262">
        <v>261</v>
      </c>
      <c r="B262">
        <v>0.54054054054054002</v>
      </c>
      <c r="C262">
        <v>0.54054054054054002</v>
      </c>
      <c r="D262" s="2">
        <f t="shared" ca="1" si="9"/>
        <v>0.56690207695822814</v>
      </c>
      <c r="E262">
        <f t="shared" ca="1" si="10"/>
        <v>0.62934611311442235</v>
      </c>
    </row>
    <row r="263" spans="1:5">
      <c r="A263">
        <v>262</v>
      </c>
      <c r="B263">
        <v>0.54054054054054002</v>
      </c>
      <c r="C263">
        <v>0.54054054054054002</v>
      </c>
      <c r="D263" s="2">
        <f t="shared" ca="1" si="9"/>
        <v>0.62934611311442235</v>
      </c>
      <c r="E263">
        <f t="shared" ca="1" si="10"/>
        <v>0.57423829577274532</v>
      </c>
    </row>
    <row r="264" spans="1:5">
      <c r="A264">
        <v>263</v>
      </c>
      <c r="B264">
        <v>0.54054054054054002</v>
      </c>
      <c r="C264">
        <v>0.54054054054054002</v>
      </c>
      <c r="D264" s="2">
        <f t="shared" ref="D264:D327" ca="1" si="11">B264*(1+RAND()/5)</f>
        <v>0.57423829577274532</v>
      </c>
      <c r="E264">
        <f t="shared" ca="1" si="10"/>
        <v>0.63278265384164112</v>
      </c>
    </row>
    <row r="265" spans="1:5">
      <c r="A265">
        <v>264</v>
      </c>
      <c r="B265">
        <v>0.54054054054054002</v>
      </c>
      <c r="C265">
        <v>0.54054054054054002</v>
      </c>
      <c r="D265" s="2">
        <f t="shared" ca="1" si="11"/>
        <v>0.63278265384164112</v>
      </c>
      <c r="E265">
        <f t="shared" ca="1" si="10"/>
        <v>0.55439325825576924</v>
      </c>
    </row>
    <row r="266" spans="1:5">
      <c r="A266">
        <v>265</v>
      </c>
      <c r="B266">
        <v>0.54054054054054002</v>
      </c>
      <c r="C266">
        <v>0.53571428571428503</v>
      </c>
      <c r="D266" s="2">
        <f t="shared" ca="1" si="11"/>
        <v>0.55439325825576924</v>
      </c>
      <c r="E266">
        <f t="shared" ca="1" si="10"/>
        <v>0.56874900493768954</v>
      </c>
    </row>
    <row r="267" spans="1:5">
      <c r="A267">
        <v>266</v>
      </c>
      <c r="B267">
        <v>0.53571428571428503</v>
      </c>
      <c r="C267">
        <v>0.53097345132743301</v>
      </c>
      <c r="D267" s="2">
        <f t="shared" ca="1" si="11"/>
        <v>0.56874900493768954</v>
      </c>
      <c r="E267">
        <f t="shared" ca="1" si="10"/>
        <v>0.58260902967607542</v>
      </c>
    </row>
    <row r="268" spans="1:5">
      <c r="A268">
        <v>267</v>
      </c>
      <c r="B268">
        <v>0.53097345132743301</v>
      </c>
      <c r="C268">
        <v>0.53097345132743301</v>
      </c>
      <c r="D268" s="2">
        <f t="shared" ca="1" si="11"/>
        <v>0.58260902967607542</v>
      </c>
      <c r="E268">
        <f t="shared" ca="1" si="10"/>
        <v>0.56607628249650599</v>
      </c>
    </row>
    <row r="269" spans="1:5">
      <c r="A269">
        <v>268</v>
      </c>
      <c r="B269">
        <v>0.53097345132743301</v>
      </c>
      <c r="C269">
        <v>0.53097345132743301</v>
      </c>
      <c r="D269" s="2">
        <f t="shared" ca="1" si="11"/>
        <v>0.56607628249650599</v>
      </c>
      <c r="E269">
        <f t="shared" ca="1" si="10"/>
        <v>0.60922807535486412</v>
      </c>
    </row>
    <row r="270" spans="1:5">
      <c r="A270">
        <v>269</v>
      </c>
      <c r="B270">
        <v>0.53097345132743301</v>
      </c>
      <c r="C270">
        <v>0.53097345132743301</v>
      </c>
      <c r="D270" s="2">
        <f t="shared" ca="1" si="11"/>
        <v>0.60922807535486412</v>
      </c>
      <c r="E270">
        <f t="shared" ca="1" si="10"/>
        <v>0.58762948994450537</v>
      </c>
    </row>
    <row r="271" spans="1:5">
      <c r="A271">
        <v>270</v>
      </c>
      <c r="B271">
        <v>0.53097345132743301</v>
      </c>
      <c r="C271">
        <v>0.53097345132743301</v>
      </c>
      <c r="D271" s="2">
        <f t="shared" ca="1" si="11"/>
        <v>0.58762948994450537</v>
      </c>
      <c r="E271">
        <f t="shared" ca="1" si="10"/>
        <v>0.55266225088386711</v>
      </c>
    </row>
    <row r="272" spans="1:5">
      <c r="A272">
        <v>271</v>
      </c>
      <c r="B272">
        <v>0.53097345132743301</v>
      </c>
      <c r="C272">
        <v>0.53097345132743301</v>
      </c>
      <c r="D272" s="2">
        <f t="shared" ca="1" si="11"/>
        <v>0.55266225088386711</v>
      </c>
      <c r="E272">
        <f t="shared" ca="1" si="10"/>
        <v>0.57682511525140534</v>
      </c>
    </row>
    <row r="273" spans="1:5">
      <c r="A273">
        <v>272</v>
      </c>
      <c r="B273">
        <v>0.53097345132743301</v>
      </c>
      <c r="C273">
        <v>0.53097345132743301</v>
      </c>
      <c r="D273" s="2">
        <f t="shared" ca="1" si="11"/>
        <v>0.57682511525140534</v>
      </c>
      <c r="E273">
        <f t="shared" ca="1" si="10"/>
        <v>0.61615769045738367</v>
      </c>
    </row>
    <row r="274" spans="1:5">
      <c r="A274">
        <v>273</v>
      </c>
      <c r="B274">
        <v>0.53097345132743301</v>
      </c>
      <c r="C274">
        <v>0.52631578947368396</v>
      </c>
      <c r="D274" s="2">
        <f t="shared" ca="1" si="11"/>
        <v>0.61615769045738367</v>
      </c>
      <c r="E274">
        <f t="shared" ca="1" si="10"/>
        <v>0.58552614626548383</v>
      </c>
    </row>
    <row r="275" spans="1:5">
      <c r="A275">
        <v>274</v>
      </c>
      <c r="B275">
        <v>0.52631578947368396</v>
      </c>
      <c r="C275">
        <v>0.52631578947368396</v>
      </c>
      <c r="D275" s="2">
        <f t="shared" ca="1" si="11"/>
        <v>0.58552614626548383</v>
      </c>
      <c r="E275">
        <f t="shared" ca="1" si="10"/>
        <v>0.57399161615322525</v>
      </c>
    </row>
    <row r="276" spans="1:5">
      <c r="A276">
        <v>275</v>
      </c>
      <c r="B276">
        <v>0.52631578947368396</v>
      </c>
      <c r="C276">
        <v>0.52631578947368396</v>
      </c>
      <c r="D276" s="2">
        <f t="shared" ca="1" si="11"/>
        <v>0.57399161615322525</v>
      </c>
      <c r="E276">
        <f t="shared" ca="1" si="10"/>
        <v>0.54093998801878329</v>
      </c>
    </row>
    <row r="277" spans="1:5">
      <c r="A277">
        <v>276</v>
      </c>
      <c r="B277">
        <v>0.52631578947368396</v>
      </c>
      <c r="C277">
        <v>0.52631578947368396</v>
      </c>
      <c r="D277" s="2">
        <f t="shared" ca="1" si="11"/>
        <v>0.54093998801878329</v>
      </c>
      <c r="E277">
        <f t="shared" ca="1" si="10"/>
        <v>0.6103106812601925</v>
      </c>
    </row>
    <row r="278" spans="1:5">
      <c r="A278">
        <v>277</v>
      </c>
      <c r="B278">
        <v>0.52631578947368396</v>
      </c>
      <c r="C278">
        <v>0.52631578947368396</v>
      </c>
      <c r="D278" s="2">
        <f t="shared" ca="1" si="11"/>
        <v>0.6103106812601925</v>
      </c>
      <c r="E278">
        <f t="shared" ca="1" si="10"/>
        <v>0.62642015856580779</v>
      </c>
    </row>
    <row r="279" spans="1:5">
      <c r="A279">
        <v>278</v>
      </c>
      <c r="B279">
        <v>0.52631578947368396</v>
      </c>
      <c r="C279">
        <v>0.52631578947368396</v>
      </c>
      <c r="D279" s="2">
        <f t="shared" ca="1" si="11"/>
        <v>0.62642015856580779</v>
      </c>
      <c r="E279">
        <f t="shared" ca="1" si="10"/>
        <v>0.57406906256326884</v>
      </c>
    </row>
    <row r="280" spans="1:5">
      <c r="A280">
        <v>279</v>
      </c>
      <c r="B280">
        <v>0.52631578947368396</v>
      </c>
      <c r="C280">
        <v>0.52631578947368396</v>
      </c>
      <c r="D280" s="2">
        <f t="shared" ca="1" si="11"/>
        <v>0.57406906256326884</v>
      </c>
      <c r="E280">
        <f t="shared" ref="E280:E343" ca="1" si="12">D281</f>
        <v>0.58279750470500247</v>
      </c>
    </row>
    <row r="281" spans="1:5">
      <c r="A281">
        <v>280</v>
      </c>
      <c r="B281">
        <v>0.52631578947368396</v>
      </c>
      <c r="C281">
        <v>0.52173913043478204</v>
      </c>
      <c r="D281" s="2">
        <f t="shared" ca="1" si="11"/>
        <v>0.58279750470500247</v>
      </c>
      <c r="E281">
        <f t="shared" ca="1" si="12"/>
        <v>0.54310502997016452</v>
      </c>
    </row>
    <row r="282" spans="1:5">
      <c r="A282">
        <v>281</v>
      </c>
      <c r="B282">
        <v>0.52173913043478204</v>
      </c>
      <c r="C282">
        <v>0.52173913043478204</v>
      </c>
      <c r="D282" s="2">
        <f t="shared" ca="1" si="11"/>
        <v>0.54310502997016452</v>
      </c>
      <c r="E282">
        <f t="shared" ca="1" si="12"/>
        <v>0.61016335914219955</v>
      </c>
    </row>
    <row r="283" spans="1:5">
      <c r="A283">
        <v>282</v>
      </c>
      <c r="B283">
        <v>0.52173913043478204</v>
      </c>
      <c r="C283">
        <v>0.52173913043478204</v>
      </c>
      <c r="D283" s="2">
        <f t="shared" ca="1" si="11"/>
        <v>0.61016335914219955</v>
      </c>
      <c r="E283">
        <f t="shared" ca="1" si="12"/>
        <v>0.55643334078407669</v>
      </c>
    </row>
    <row r="284" spans="1:5">
      <c r="A284">
        <v>283</v>
      </c>
      <c r="B284">
        <v>0.52173913043478204</v>
      </c>
      <c r="C284">
        <v>0.52173913043478204</v>
      </c>
      <c r="D284" s="2">
        <f t="shared" ca="1" si="11"/>
        <v>0.55643334078407669</v>
      </c>
      <c r="E284">
        <f t="shared" ca="1" si="12"/>
        <v>0.54518289897096162</v>
      </c>
    </row>
    <row r="285" spans="1:5">
      <c r="A285">
        <v>284</v>
      </c>
      <c r="B285">
        <v>0.52173913043478204</v>
      </c>
      <c r="C285">
        <v>0.52173913043478204</v>
      </c>
      <c r="D285" s="2">
        <f t="shared" ca="1" si="11"/>
        <v>0.54518289897096162</v>
      </c>
      <c r="E285">
        <f t="shared" ca="1" si="12"/>
        <v>0.52317764400487465</v>
      </c>
    </row>
    <row r="286" spans="1:5">
      <c r="A286">
        <v>285</v>
      </c>
      <c r="B286">
        <v>0.52173913043478204</v>
      </c>
      <c r="C286">
        <v>0.52173913043478204</v>
      </c>
      <c r="D286" s="2">
        <f t="shared" ca="1" si="11"/>
        <v>0.52317764400487465</v>
      </c>
      <c r="E286">
        <f t="shared" ca="1" si="12"/>
        <v>0.52781241334014839</v>
      </c>
    </row>
    <row r="287" spans="1:5">
      <c r="A287">
        <v>286</v>
      </c>
      <c r="B287">
        <v>0.52173913043478204</v>
      </c>
      <c r="C287">
        <v>0.52173913043478204</v>
      </c>
      <c r="D287" s="2">
        <f t="shared" ca="1" si="11"/>
        <v>0.52781241334014839</v>
      </c>
      <c r="E287">
        <f t="shared" ca="1" si="12"/>
        <v>0.52977245905273151</v>
      </c>
    </row>
    <row r="288" spans="1:5">
      <c r="A288">
        <v>287</v>
      </c>
      <c r="B288">
        <v>0.52173913043478204</v>
      </c>
      <c r="C288">
        <v>0.51724137931034397</v>
      </c>
      <c r="D288" s="2">
        <f t="shared" ca="1" si="11"/>
        <v>0.52977245905273151</v>
      </c>
      <c r="E288">
        <f t="shared" ca="1" si="12"/>
        <v>0.53528591145632021</v>
      </c>
    </row>
    <row r="289" spans="1:5">
      <c r="A289">
        <v>288</v>
      </c>
      <c r="B289">
        <v>0.51724137931034397</v>
      </c>
      <c r="C289">
        <v>0.51724137931034397</v>
      </c>
      <c r="D289" s="2">
        <f t="shared" ca="1" si="11"/>
        <v>0.53528591145632021</v>
      </c>
      <c r="E289">
        <f t="shared" ca="1" si="12"/>
        <v>0.56166823303608993</v>
      </c>
    </row>
    <row r="290" spans="1:5">
      <c r="A290">
        <v>289</v>
      </c>
      <c r="B290">
        <v>0.51724137931034397</v>
      </c>
      <c r="C290">
        <v>0.51724137931034397</v>
      </c>
      <c r="D290" s="2">
        <f t="shared" ca="1" si="11"/>
        <v>0.56166823303608993</v>
      </c>
      <c r="E290">
        <f t="shared" ca="1" si="12"/>
        <v>0.5512545587744101</v>
      </c>
    </row>
    <row r="291" spans="1:5">
      <c r="A291">
        <v>290</v>
      </c>
      <c r="B291">
        <v>0.51724137931034397</v>
      </c>
      <c r="C291">
        <v>0.51724137931034397</v>
      </c>
      <c r="D291" s="2">
        <f t="shared" ca="1" si="11"/>
        <v>0.5512545587744101</v>
      </c>
      <c r="E291">
        <f t="shared" ca="1" si="12"/>
        <v>0.52172679558812851</v>
      </c>
    </row>
    <row r="292" spans="1:5">
      <c r="A292">
        <v>291</v>
      </c>
      <c r="B292">
        <v>0.51724137931034397</v>
      </c>
      <c r="C292">
        <v>0.51724137931034397</v>
      </c>
      <c r="D292" s="2">
        <f t="shared" ca="1" si="11"/>
        <v>0.52172679558812851</v>
      </c>
      <c r="E292">
        <f t="shared" ca="1" si="12"/>
        <v>0.60986390204052976</v>
      </c>
    </row>
    <row r="293" spans="1:5">
      <c r="A293">
        <v>292</v>
      </c>
      <c r="B293">
        <v>0.51724137931034397</v>
      </c>
      <c r="C293">
        <v>0.51724137931034397</v>
      </c>
      <c r="D293" s="2">
        <f t="shared" ca="1" si="11"/>
        <v>0.60986390204052976</v>
      </c>
      <c r="E293">
        <f t="shared" ca="1" si="12"/>
        <v>0.60857996845757845</v>
      </c>
    </row>
    <row r="294" spans="1:5">
      <c r="A294">
        <v>293</v>
      </c>
      <c r="B294">
        <v>0.51724137931034397</v>
      </c>
      <c r="C294">
        <v>0.51724137931034397</v>
      </c>
      <c r="D294" s="2">
        <f t="shared" ca="1" si="11"/>
        <v>0.60857996845757845</v>
      </c>
      <c r="E294">
        <f t="shared" ca="1" si="12"/>
        <v>0.55591948716795325</v>
      </c>
    </row>
    <row r="295" spans="1:5">
      <c r="A295">
        <v>294</v>
      </c>
      <c r="B295">
        <v>0.51724137931034397</v>
      </c>
      <c r="C295">
        <v>0.51724137931034397</v>
      </c>
      <c r="D295" s="2">
        <f t="shared" ca="1" si="11"/>
        <v>0.55591948716795325</v>
      </c>
      <c r="E295">
        <f t="shared" ca="1" si="12"/>
        <v>0.59317058778868226</v>
      </c>
    </row>
    <row r="296" spans="1:5">
      <c r="A296">
        <v>295</v>
      </c>
      <c r="B296">
        <v>0.51724137931034397</v>
      </c>
      <c r="C296">
        <v>0.51724137931034397</v>
      </c>
      <c r="D296" s="2">
        <f t="shared" ca="1" si="11"/>
        <v>0.59317058778868226</v>
      </c>
      <c r="E296">
        <f t="shared" ca="1" si="12"/>
        <v>0.55771075946151794</v>
      </c>
    </row>
    <row r="297" spans="1:5">
      <c r="A297">
        <v>296</v>
      </c>
      <c r="B297">
        <v>0.51724137931034397</v>
      </c>
      <c r="C297">
        <v>0.51724137931034397</v>
      </c>
      <c r="D297" s="2">
        <f t="shared" ca="1" si="11"/>
        <v>0.55771075946151794</v>
      </c>
      <c r="E297">
        <f t="shared" ca="1" si="12"/>
        <v>0.59149185454879438</v>
      </c>
    </row>
    <row r="298" spans="1:5">
      <c r="A298">
        <v>297</v>
      </c>
      <c r="B298">
        <v>0.51724137931034397</v>
      </c>
      <c r="C298">
        <v>0.51724137931034397</v>
      </c>
      <c r="D298" s="2">
        <f t="shared" ca="1" si="11"/>
        <v>0.59149185454879438</v>
      </c>
      <c r="E298">
        <f t="shared" ca="1" si="12"/>
        <v>0.60389136880690275</v>
      </c>
    </row>
    <row r="299" spans="1:5">
      <c r="A299">
        <v>298</v>
      </c>
      <c r="B299">
        <v>0.51724137931034397</v>
      </c>
      <c r="C299">
        <v>0.51724137931034397</v>
      </c>
      <c r="D299" s="2">
        <f t="shared" ca="1" si="11"/>
        <v>0.60389136880690275</v>
      </c>
      <c r="E299">
        <f t="shared" ca="1" si="12"/>
        <v>0.52717871383353154</v>
      </c>
    </row>
    <row r="300" spans="1:5">
      <c r="A300">
        <v>299</v>
      </c>
      <c r="B300">
        <v>0.51724137931034397</v>
      </c>
      <c r="C300">
        <v>0.51724137931034397</v>
      </c>
      <c r="D300" s="2">
        <f t="shared" ca="1" si="11"/>
        <v>0.52717871383353154</v>
      </c>
      <c r="E300">
        <f t="shared" ca="1" si="12"/>
        <v>0.60605922981406424</v>
      </c>
    </row>
    <row r="301" spans="1:5">
      <c r="A301">
        <v>300</v>
      </c>
      <c r="B301">
        <v>0.51724137931034397</v>
      </c>
      <c r="C301">
        <v>0.51724137931034397</v>
      </c>
      <c r="D301" s="2">
        <f t="shared" ca="1" si="11"/>
        <v>0.60605922981406424</v>
      </c>
      <c r="E301">
        <f t="shared" ca="1" si="12"/>
        <v>0.5233318756010078</v>
      </c>
    </row>
    <row r="302" spans="1:5">
      <c r="A302">
        <v>301</v>
      </c>
      <c r="B302">
        <v>0.51724137931034397</v>
      </c>
      <c r="C302">
        <v>0.51724137931034397</v>
      </c>
      <c r="D302" s="2">
        <f t="shared" ca="1" si="11"/>
        <v>0.5233318756010078</v>
      </c>
      <c r="E302">
        <f t="shared" ca="1" si="12"/>
        <v>0.56287676277025456</v>
      </c>
    </row>
    <row r="303" spans="1:5">
      <c r="A303">
        <v>302</v>
      </c>
      <c r="B303">
        <v>0.51724137931034397</v>
      </c>
      <c r="C303">
        <v>0.51724137931034397</v>
      </c>
      <c r="D303" s="2">
        <f t="shared" ca="1" si="11"/>
        <v>0.56287676277025456</v>
      </c>
      <c r="E303">
        <f t="shared" ca="1" si="12"/>
        <v>0.53526394054230308</v>
      </c>
    </row>
    <row r="304" spans="1:5">
      <c r="A304">
        <v>303</v>
      </c>
      <c r="B304">
        <v>0.51724137931034397</v>
      </c>
      <c r="C304">
        <v>0.51724137931034397</v>
      </c>
      <c r="D304" s="2">
        <f t="shared" ca="1" si="11"/>
        <v>0.53526394054230308</v>
      </c>
      <c r="E304">
        <f t="shared" ca="1" si="12"/>
        <v>0.60548152221837359</v>
      </c>
    </row>
    <row r="305" spans="1:5">
      <c r="A305">
        <v>304</v>
      </c>
      <c r="B305">
        <v>0.51724137931034397</v>
      </c>
      <c r="C305">
        <v>0.51724137931034397</v>
      </c>
      <c r="D305" s="2">
        <f t="shared" ca="1" si="11"/>
        <v>0.60548152221837359</v>
      </c>
      <c r="E305">
        <f t="shared" ca="1" si="12"/>
        <v>0.60182130016903557</v>
      </c>
    </row>
    <row r="306" spans="1:5">
      <c r="A306">
        <v>305</v>
      </c>
      <c r="B306">
        <v>0.51724137931034397</v>
      </c>
      <c r="C306">
        <v>0.512820512820512</v>
      </c>
      <c r="D306" s="2">
        <f t="shared" ca="1" si="11"/>
        <v>0.60182130016903557</v>
      </c>
      <c r="E306">
        <f t="shared" ca="1" si="12"/>
        <v>0.56085044245140814</v>
      </c>
    </row>
    <row r="307" spans="1:5">
      <c r="A307">
        <v>306</v>
      </c>
      <c r="B307">
        <v>0.512820512820512</v>
      </c>
      <c r="C307">
        <v>0.50847457627118597</v>
      </c>
      <c r="D307" s="2">
        <f t="shared" ca="1" si="11"/>
        <v>0.56085044245140814</v>
      </c>
      <c r="E307">
        <f t="shared" ca="1" si="12"/>
        <v>0.56359462848916253</v>
      </c>
    </row>
    <row r="308" spans="1:5">
      <c r="A308">
        <v>307</v>
      </c>
      <c r="B308">
        <v>0.50847457627118597</v>
      </c>
      <c r="C308">
        <v>0.50847457627118597</v>
      </c>
      <c r="D308" s="2">
        <f t="shared" ca="1" si="11"/>
        <v>0.56359462848916253</v>
      </c>
      <c r="E308">
        <f t="shared" ca="1" si="12"/>
        <v>0.59890027453499584</v>
      </c>
    </row>
    <row r="309" spans="1:5">
      <c r="A309">
        <v>308</v>
      </c>
      <c r="B309">
        <v>0.50847457627118597</v>
      </c>
      <c r="C309">
        <v>0.50847457627118597</v>
      </c>
      <c r="D309" s="2">
        <f t="shared" ca="1" si="11"/>
        <v>0.59890027453499584</v>
      </c>
      <c r="E309">
        <f t="shared" ca="1" si="12"/>
        <v>0.589368365559651</v>
      </c>
    </row>
    <row r="310" spans="1:5">
      <c r="A310">
        <v>309</v>
      </c>
      <c r="B310">
        <v>0.50847457627118597</v>
      </c>
      <c r="C310">
        <v>0.50847457627118597</v>
      </c>
      <c r="D310" s="2">
        <f t="shared" ca="1" si="11"/>
        <v>0.589368365559651</v>
      </c>
      <c r="E310">
        <f t="shared" ca="1" si="12"/>
        <v>0.60383391534114039</v>
      </c>
    </row>
    <row r="311" spans="1:5">
      <c r="A311">
        <v>310</v>
      </c>
      <c r="B311">
        <v>0.50847457627118597</v>
      </c>
      <c r="C311">
        <v>0.50847457627118597</v>
      </c>
      <c r="D311" s="2">
        <f t="shared" ca="1" si="11"/>
        <v>0.60383391534114039</v>
      </c>
      <c r="E311">
        <f t="shared" ca="1" si="12"/>
        <v>0.54638590065413695</v>
      </c>
    </row>
    <row r="312" spans="1:5">
      <c r="A312">
        <v>311</v>
      </c>
      <c r="B312">
        <v>0.50847457627118597</v>
      </c>
      <c r="C312">
        <v>0.50847457627118597</v>
      </c>
      <c r="D312" s="2">
        <f t="shared" ca="1" si="11"/>
        <v>0.54638590065413695</v>
      </c>
      <c r="E312">
        <f t="shared" ca="1" si="12"/>
        <v>0.58002464491541861</v>
      </c>
    </row>
    <row r="313" spans="1:5">
      <c r="A313">
        <v>312</v>
      </c>
      <c r="B313">
        <v>0.50847457627118597</v>
      </c>
      <c r="C313">
        <v>0.504201680672268</v>
      </c>
      <c r="D313" s="2">
        <f t="shared" ca="1" si="11"/>
        <v>0.58002464491541861</v>
      </c>
      <c r="E313">
        <f t="shared" ca="1" si="12"/>
        <v>0.50871416442272677</v>
      </c>
    </row>
    <row r="314" spans="1:5">
      <c r="A314">
        <v>313</v>
      </c>
      <c r="B314">
        <v>0.504201680672268</v>
      </c>
      <c r="C314">
        <v>0.504201680672268</v>
      </c>
      <c r="D314" s="2">
        <f t="shared" ca="1" si="11"/>
        <v>0.50871416442272677</v>
      </c>
      <c r="E314">
        <f t="shared" ca="1" si="12"/>
        <v>0.56194120972775174</v>
      </c>
    </row>
    <row r="315" spans="1:5">
      <c r="A315">
        <v>314</v>
      </c>
      <c r="B315">
        <v>0.504201680672268</v>
      </c>
      <c r="C315">
        <v>0.504201680672268</v>
      </c>
      <c r="D315" s="2">
        <f t="shared" ca="1" si="11"/>
        <v>0.56194120972775174</v>
      </c>
      <c r="E315">
        <f t="shared" ca="1" si="12"/>
        <v>0.55431457743828683</v>
      </c>
    </row>
    <row r="316" spans="1:5">
      <c r="A316">
        <v>315</v>
      </c>
      <c r="B316">
        <v>0.504201680672268</v>
      </c>
      <c r="C316">
        <v>0.504201680672268</v>
      </c>
      <c r="D316" s="2">
        <f t="shared" ca="1" si="11"/>
        <v>0.55431457743828683</v>
      </c>
      <c r="E316">
        <f t="shared" ca="1" si="12"/>
        <v>0.54944667902758004</v>
      </c>
    </row>
    <row r="317" spans="1:5">
      <c r="A317">
        <v>316</v>
      </c>
      <c r="B317">
        <v>0.504201680672268</v>
      </c>
      <c r="C317">
        <v>0.504201680672268</v>
      </c>
      <c r="D317" s="2">
        <f t="shared" ca="1" si="11"/>
        <v>0.54944667902758004</v>
      </c>
      <c r="E317">
        <f t="shared" ca="1" si="12"/>
        <v>0.50562472403280345</v>
      </c>
    </row>
    <row r="318" spans="1:5">
      <c r="A318">
        <v>317</v>
      </c>
      <c r="B318">
        <v>0.504201680672268</v>
      </c>
      <c r="C318">
        <v>0.504201680672268</v>
      </c>
      <c r="D318" s="2">
        <f t="shared" ca="1" si="11"/>
        <v>0.50562472403280345</v>
      </c>
      <c r="E318">
        <f t="shared" ca="1" si="12"/>
        <v>0.57645440435217921</v>
      </c>
    </row>
    <row r="319" spans="1:5">
      <c r="A319">
        <v>318</v>
      </c>
      <c r="B319">
        <v>0.504201680672268</v>
      </c>
      <c r="C319">
        <v>0.504201680672268</v>
      </c>
      <c r="D319" s="2">
        <f t="shared" ca="1" si="11"/>
        <v>0.57645440435217921</v>
      </c>
      <c r="E319">
        <f t="shared" ca="1" si="12"/>
        <v>0.55616977201583362</v>
      </c>
    </row>
    <row r="320" spans="1:5">
      <c r="A320">
        <v>319</v>
      </c>
      <c r="B320">
        <v>0.504201680672268</v>
      </c>
      <c r="C320">
        <v>0.5</v>
      </c>
      <c r="D320" s="2">
        <f t="shared" ca="1" si="11"/>
        <v>0.55616977201583362</v>
      </c>
      <c r="E320">
        <f t="shared" ca="1" si="12"/>
        <v>0.50206082858162926</v>
      </c>
    </row>
    <row r="321" spans="1:5">
      <c r="A321">
        <v>320</v>
      </c>
      <c r="B321">
        <v>0.5</v>
      </c>
      <c r="C321">
        <v>0.5</v>
      </c>
      <c r="D321" s="2">
        <f t="shared" ca="1" si="11"/>
        <v>0.50206082858162926</v>
      </c>
      <c r="E321">
        <f t="shared" ca="1" si="12"/>
        <v>0.55842635177569977</v>
      </c>
    </row>
    <row r="322" spans="1:5">
      <c r="A322">
        <v>321</v>
      </c>
      <c r="B322">
        <v>0.5</v>
      </c>
      <c r="C322">
        <v>0.5</v>
      </c>
      <c r="D322" s="2">
        <f t="shared" ca="1" si="11"/>
        <v>0.55842635177569977</v>
      </c>
      <c r="E322">
        <f t="shared" ca="1" si="12"/>
        <v>0.52039213154679187</v>
      </c>
    </row>
    <row r="323" spans="1:5">
      <c r="A323">
        <v>322</v>
      </c>
      <c r="B323">
        <v>0.5</v>
      </c>
      <c r="C323">
        <v>0.5</v>
      </c>
      <c r="D323" s="2">
        <f t="shared" ca="1" si="11"/>
        <v>0.52039213154679187</v>
      </c>
      <c r="E323">
        <f t="shared" ca="1" si="12"/>
        <v>0.58275161445682166</v>
      </c>
    </row>
    <row r="324" spans="1:5">
      <c r="A324">
        <v>323</v>
      </c>
      <c r="B324">
        <v>0.5</v>
      </c>
      <c r="C324">
        <v>0.5</v>
      </c>
      <c r="D324" s="2">
        <f t="shared" ca="1" si="11"/>
        <v>0.58275161445682166</v>
      </c>
      <c r="E324">
        <f t="shared" ca="1" si="12"/>
        <v>0.59979636432150252</v>
      </c>
    </row>
    <row r="325" spans="1:5">
      <c r="A325">
        <v>324</v>
      </c>
      <c r="B325">
        <v>0.5</v>
      </c>
      <c r="C325">
        <v>0.5</v>
      </c>
      <c r="D325" s="2">
        <f t="shared" ca="1" si="11"/>
        <v>0.59979636432150252</v>
      </c>
      <c r="E325">
        <f t="shared" ca="1" si="12"/>
        <v>0.56720495713269659</v>
      </c>
    </row>
    <row r="326" spans="1:5">
      <c r="A326">
        <v>325</v>
      </c>
      <c r="B326">
        <v>0.5</v>
      </c>
      <c r="C326">
        <v>0.5</v>
      </c>
      <c r="D326" s="2">
        <f t="shared" ca="1" si="11"/>
        <v>0.56720495713269659</v>
      </c>
      <c r="E326">
        <f t="shared" ca="1" si="12"/>
        <v>0.57248002178959945</v>
      </c>
    </row>
    <row r="327" spans="1:5">
      <c r="A327">
        <v>326</v>
      </c>
      <c r="B327">
        <v>0.5</v>
      </c>
      <c r="C327">
        <v>0.5</v>
      </c>
      <c r="D327" s="2">
        <f t="shared" ca="1" si="11"/>
        <v>0.57248002178959945</v>
      </c>
      <c r="E327">
        <f t="shared" ca="1" si="12"/>
        <v>0.55644943536076719</v>
      </c>
    </row>
    <row r="328" spans="1:5">
      <c r="A328">
        <v>327</v>
      </c>
      <c r="B328">
        <v>0.5</v>
      </c>
      <c r="C328">
        <v>0.5</v>
      </c>
      <c r="D328" s="2">
        <f t="shared" ref="D328:D391" ca="1" si="13">B328*(1+RAND()/5)</f>
        <v>0.55644943536076719</v>
      </c>
      <c r="E328">
        <f t="shared" ca="1" si="12"/>
        <v>0.58158252910784247</v>
      </c>
    </row>
    <row r="329" spans="1:5">
      <c r="A329">
        <v>328</v>
      </c>
      <c r="B329">
        <v>0.5</v>
      </c>
      <c r="C329">
        <v>0.5</v>
      </c>
      <c r="D329" s="2">
        <f t="shared" ca="1" si="13"/>
        <v>0.58158252910784247</v>
      </c>
      <c r="E329">
        <f t="shared" ca="1" si="12"/>
        <v>0.59752623339044275</v>
      </c>
    </row>
    <row r="330" spans="1:5">
      <c r="A330">
        <v>329</v>
      </c>
      <c r="B330">
        <v>0.5</v>
      </c>
      <c r="C330">
        <v>0.5</v>
      </c>
      <c r="D330" s="2">
        <f t="shared" ca="1" si="13"/>
        <v>0.59752623339044275</v>
      </c>
      <c r="E330">
        <f t="shared" ca="1" si="12"/>
        <v>0.58214765860211803</v>
      </c>
    </row>
    <row r="331" spans="1:5">
      <c r="A331">
        <v>330</v>
      </c>
      <c r="B331">
        <v>0.5</v>
      </c>
      <c r="C331">
        <v>0.5</v>
      </c>
      <c r="D331" s="2">
        <f t="shared" ca="1" si="13"/>
        <v>0.58214765860211803</v>
      </c>
      <c r="E331">
        <f t="shared" ca="1" si="12"/>
        <v>0.50645053890891456</v>
      </c>
    </row>
    <row r="332" spans="1:5">
      <c r="A332">
        <v>331</v>
      </c>
      <c r="B332">
        <v>0.5</v>
      </c>
      <c r="C332">
        <v>0.495867768595041</v>
      </c>
      <c r="D332" s="2">
        <f t="shared" ca="1" si="13"/>
        <v>0.50645053890891456</v>
      </c>
      <c r="E332">
        <f t="shared" ca="1" si="12"/>
        <v>0.53608266631332635</v>
      </c>
    </row>
    <row r="333" spans="1:5">
      <c r="A333">
        <v>332</v>
      </c>
      <c r="B333">
        <v>0.495867768595041</v>
      </c>
      <c r="C333">
        <v>0.495867768595041</v>
      </c>
      <c r="D333" s="2">
        <f t="shared" ca="1" si="13"/>
        <v>0.53608266631332635</v>
      </c>
      <c r="E333">
        <f t="shared" ca="1" si="12"/>
        <v>0.59448163584152125</v>
      </c>
    </row>
    <row r="334" spans="1:5">
      <c r="A334">
        <v>333</v>
      </c>
      <c r="B334">
        <v>0.495867768595041</v>
      </c>
      <c r="C334">
        <v>0.495867768595041</v>
      </c>
      <c r="D334" s="2">
        <f t="shared" ca="1" si="13"/>
        <v>0.59448163584152125</v>
      </c>
      <c r="E334">
        <f t="shared" ca="1" si="12"/>
        <v>0.52432367039297267</v>
      </c>
    </row>
    <row r="335" spans="1:5">
      <c r="A335">
        <v>334</v>
      </c>
      <c r="B335">
        <v>0.495867768595041</v>
      </c>
      <c r="C335">
        <v>0.495867768595041</v>
      </c>
      <c r="D335" s="2">
        <f t="shared" ca="1" si="13"/>
        <v>0.52432367039297267</v>
      </c>
      <c r="E335">
        <f t="shared" ca="1" si="12"/>
        <v>0.56833597690520288</v>
      </c>
    </row>
    <row r="336" spans="1:5">
      <c r="A336">
        <v>335</v>
      </c>
      <c r="B336">
        <v>0.495867768595041</v>
      </c>
      <c r="C336">
        <v>0.495867768595041</v>
      </c>
      <c r="D336" s="2">
        <f t="shared" ca="1" si="13"/>
        <v>0.56833597690520288</v>
      </c>
      <c r="E336">
        <f t="shared" ca="1" si="12"/>
        <v>0.57079188474557863</v>
      </c>
    </row>
    <row r="337" spans="1:5">
      <c r="A337">
        <v>336</v>
      </c>
      <c r="B337">
        <v>0.495867768595041</v>
      </c>
      <c r="C337">
        <v>0.495867768595041</v>
      </c>
      <c r="D337" s="2">
        <f t="shared" ca="1" si="13"/>
        <v>0.57079188474557863</v>
      </c>
      <c r="E337">
        <f t="shared" ca="1" si="12"/>
        <v>0.50564886433487377</v>
      </c>
    </row>
    <row r="338" spans="1:5">
      <c r="A338">
        <v>337</v>
      </c>
      <c r="B338">
        <v>0.495867768595041</v>
      </c>
      <c r="C338">
        <v>0.495867768595041</v>
      </c>
      <c r="D338" s="2">
        <f t="shared" ca="1" si="13"/>
        <v>0.50564886433487377</v>
      </c>
      <c r="E338">
        <f t="shared" ca="1" si="12"/>
        <v>0.58789560315424638</v>
      </c>
    </row>
    <row r="339" spans="1:5">
      <c r="A339">
        <v>338</v>
      </c>
      <c r="B339">
        <v>0.495867768595041</v>
      </c>
      <c r="C339">
        <v>0.495867768595041</v>
      </c>
      <c r="D339" s="2">
        <f t="shared" ca="1" si="13"/>
        <v>0.58789560315424638</v>
      </c>
      <c r="E339">
        <f t="shared" ca="1" si="12"/>
        <v>0.54573737526934352</v>
      </c>
    </row>
    <row r="340" spans="1:5">
      <c r="A340">
        <v>339</v>
      </c>
      <c r="B340">
        <v>0.495867768595041</v>
      </c>
      <c r="C340">
        <v>0.495867768595041</v>
      </c>
      <c r="D340" s="2">
        <f t="shared" ca="1" si="13"/>
        <v>0.54573737526934352</v>
      </c>
      <c r="E340">
        <f t="shared" ca="1" si="12"/>
        <v>0.49838894281997514</v>
      </c>
    </row>
    <row r="341" spans="1:5">
      <c r="A341">
        <v>340</v>
      </c>
      <c r="B341">
        <v>0.495867768595041</v>
      </c>
      <c r="C341">
        <v>0.495867768595041</v>
      </c>
      <c r="D341" s="2">
        <f t="shared" ca="1" si="13"/>
        <v>0.49838894281997514</v>
      </c>
      <c r="E341">
        <f t="shared" ca="1" si="12"/>
        <v>0.53116969985256901</v>
      </c>
    </row>
    <row r="342" spans="1:5">
      <c r="A342">
        <v>341</v>
      </c>
      <c r="B342">
        <v>0.495867768595041</v>
      </c>
      <c r="C342">
        <v>0.495867768595041</v>
      </c>
      <c r="D342" s="2">
        <f t="shared" ca="1" si="13"/>
        <v>0.53116969985256901</v>
      </c>
      <c r="E342">
        <f t="shared" ca="1" si="12"/>
        <v>0.55231425519912913</v>
      </c>
    </row>
    <row r="343" spans="1:5">
      <c r="A343">
        <v>342</v>
      </c>
      <c r="B343">
        <v>0.495867768595041</v>
      </c>
      <c r="C343">
        <v>0.495867768595041</v>
      </c>
      <c r="D343" s="2">
        <f t="shared" ca="1" si="13"/>
        <v>0.55231425519912913</v>
      </c>
      <c r="E343">
        <f t="shared" ca="1" si="12"/>
        <v>0.56280686217880638</v>
      </c>
    </row>
    <row r="344" spans="1:5">
      <c r="A344">
        <v>343</v>
      </c>
      <c r="B344">
        <v>0.495867768595041</v>
      </c>
      <c r="C344">
        <v>0.495867768595041</v>
      </c>
      <c r="D344" s="2">
        <f t="shared" ca="1" si="13"/>
        <v>0.56280686217880638</v>
      </c>
      <c r="E344">
        <f t="shared" ref="E344:E407" ca="1" si="14">D345</f>
        <v>0.56381667757497256</v>
      </c>
    </row>
    <row r="345" spans="1:5">
      <c r="A345">
        <v>344</v>
      </c>
      <c r="B345">
        <v>0.495867768595041</v>
      </c>
      <c r="C345">
        <v>0.495867768595041</v>
      </c>
      <c r="D345" s="2">
        <f t="shared" ca="1" si="13"/>
        <v>0.56381667757497256</v>
      </c>
      <c r="E345">
        <f t="shared" ca="1" si="14"/>
        <v>0.53468709025326278</v>
      </c>
    </row>
    <row r="346" spans="1:5">
      <c r="A346">
        <v>345</v>
      </c>
      <c r="B346">
        <v>0.495867768595041</v>
      </c>
      <c r="C346">
        <v>0.495867768595041</v>
      </c>
      <c r="D346" s="2">
        <f t="shared" ca="1" si="13"/>
        <v>0.53468709025326278</v>
      </c>
      <c r="E346">
        <f t="shared" ca="1" si="14"/>
        <v>0.55345055254881936</v>
      </c>
    </row>
    <row r="347" spans="1:5">
      <c r="A347">
        <v>346</v>
      </c>
      <c r="B347">
        <v>0.495867768595041</v>
      </c>
      <c r="C347">
        <v>0.495867768595041</v>
      </c>
      <c r="D347" s="2">
        <f t="shared" ca="1" si="13"/>
        <v>0.55345055254881936</v>
      </c>
      <c r="E347">
        <f t="shared" ca="1" si="14"/>
        <v>0.58132121347964294</v>
      </c>
    </row>
    <row r="348" spans="1:5">
      <c r="A348">
        <v>347</v>
      </c>
      <c r="B348">
        <v>0.495867768595041</v>
      </c>
      <c r="C348">
        <v>0.495867768595041</v>
      </c>
      <c r="D348" s="2">
        <f t="shared" ca="1" si="13"/>
        <v>0.58132121347964294</v>
      </c>
      <c r="E348">
        <f t="shared" ca="1" si="14"/>
        <v>0.51947198394051319</v>
      </c>
    </row>
    <row r="349" spans="1:5">
      <c r="A349">
        <v>348</v>
      </c>
      <c r="B349">
        <v>0.495867768595041</v>
      </c>
      <c r="C349">
        <v>0.495867768595041</v>
      </c>
      <c r="D349" s="2">
        <f t="shared" ca="1" si="13"/>
        <v>0.51947198394051319</v>
      </c>
      <c r="E349">
        <f t="shared" ca="1" si="14"/>
        <v>0.54126467812244927</v>
      </c>
    </row>
    <row r="350" spans="1:5">
      <c r="A350">
        <v>349</v>
      </c>
      <c r="B350">
        <v>0.495867768595041</v>
      </c>
      <c r="C350">
        <v>0.49180327868852403</v>
      </c>
      <c r="D350" s="2">
        <f t="shared" ca="1" si="13"/>
        <v>0.54126467812244927</v>
      </c>
      <c r="E350">
        <f t="shared" ca="1" si="14"/>
        <v>0.53636426490753397</v>
      </c>
    </row>
    <row r="351" spans="1:5">
      <c r="A351">
        <v>350</v>
      </c>
      <c r="B351">
        <v>0.49180327868852403</v>
      </c>
      <c r="C351">
        <v>0.49180327868852403</v>
      </c>
      <c r="D351" s="2">
        <f t="shared" ca="1" si="13"/>
        <v>0.53636426490753397</v>
      </c>
      <c r="E351">
        <f t="shared" ca="1" si="14"/>
        <v>0.5170165078968364</v>
      </c>
    </row>
    <row r="352" spans="1:5">
      <c r="A352">
        <v>351</v>
      </c>
      <c r="B352">
        <v>0.49180327868852403</v>
      </c>
      <c r="C352">
        <v>0.49180327868852403</v>
      </c>
      <c r="D352" s="2">
        <f t="shared" ca="1" si="13"/>
        <v>0.5170165078968364</v>
      </c>
      <c r="E352">
        <f t="shared" ca="1" si="14"/>
        <v>0.58714936690735609</v>
      </c>
    </row>
    <row r="353" spans="1:5">
      <c r="A353">
        <v>352</v>
      </c>
      <c r="B353">
        <v>0.49180327868852403</v>
      </c>
      <c r="C353">
        <v>0.49180327868852403</v>
      </c>
      <c r="D353" s="2">
        <f t="shared" ca="1" si="13"/>
        <v>0.58714936690735609</v>
      </c>
      <c r="E353">
        <f t="shared" ca="1" si="14"/>
        <v>0.53693208735537434</v>
      </c>
    </row>
    <row r="354" spans="1:5">
      <c r="A354">
        <v>353</v>
      </c>
      <c r="B354">
        <v>0.49180327868852403</v>
      </c>
      <c r="C354">
        <v>0.49180327868852403</v>
      </c>
      <c r="D354" s="2">
        <f t="shared" ca="1" si="13"/>
        <v>0.53693208735537434</v>
      </c>
      <c r="E354">
        <f t="shared" ca="1" si="14"/>
        <v>0.5740436021212495</v>
      </c>
    </row>
    <row r="355" spans="1:5">
      <c r="A355">
        <v>354</v>
      </c>
      <c r="B355">
        <v>0.49180327868852403</v>
      </c>
      <c r="C355">
        <v>0.49180327868852403</v>
      </c>
      <c r="D355" s="2">
        <f t="shared" ca="1" si="13"/>
        <v>0.5740436021212495</v>
      </c>
      <c r="E355">
        <f t="shared" ca="1" si="14"/>
        <v>0.5301311353307695</v>
      </c>
    </row>
    <row r="356" spans="1:5">
      <c r="A356">
        <v>355</v>
      </c>
      <c r="B356">
        <v>0.49180327868852403</v>
      </c>
      <c r="C356">
        <v>0.49180327868852403</v>
      </c>
      <c r="D356" s="2">
        <f t="shared" ca="1" si="13"/>
        <v>0.5301311353307695</v>
      </c>
      <c r="E356">
        <f t="shared" ca="1" si="14"/>
        <v>0.53163899104122692</v>
      </c>
    </row>
    <row r="357" spans="1:5">
      <c r="A357">
        <v>356</v>
      </c>
      <c r="B357">
        <v>0.49180327868852403</v>
      </c>
      <c r="C357">
        <v>0.48780487804877998</v>
      </c>
      <c r="D357" s="2">
        <f t="shared" ca="1" si="13"/>
        <v>0.53163899104122692</v>
      </c>
      <c r="E357">
        <f t="shared" ca="1" si="14"/>
        <v>0.50482917111044212</v>
      </c>
    </row>
    <row r="358" spans="1:5">
      <c r="A358">
        <v>357</v>
      </c>
      <c r="B358">
        <v>0.48780487804877998</v>
      </c>
      <c r="C358">
        <v>0.48780487804877998</v>
      </c>
      <c r="D358" s="2">
        <f t="shared" ca="1" si="13"/>
        <v>0.50482917111044212</v>
      </c>
      <c r="E358">
        <f t="shared" ca="1" si="14"/>
        <v>0.49747678262404776</v>
      </c>
    </row>
    <row r="359" spans="1:5">
      <c r="A359">
        <v>358</v>
      </c>
      <c r="B359">
        <v>0.48780487804877998</v>
      </c>
      <c r="C359">
        <v>0.48780487804877998</v>
      </c>
      <c r="D359" s="2">
        <f t="shared" ca="1" si="13"/>
        <v>0.49747678262404776</v>
      </c>
      <c r="E359">
        <f t="shared" ca="1" si="14"/>
        <v>0.48783692338862683</v>
      </c>
    </row>
    <row r="360" spans="1:5">
      <c r="A360">
        <v>359</v>
      </c>
      <c r="B360">
        <v>0.48780487804877998</v>
      </c>
      <c r="C360">
        <v>0.48780487804877998</v>
      </c>
      <c r="D360" s="2">
        <f t="shared" ca="1" si="13"/>
        <v>0.48783692338862683</v>
      </c>
      <c r="E360">
        <f t="shared" ca="1" si="14"/>
        <v>0.54162076297732464</v>
      </c>
    </row>
    <row r="361" spans="1:5">
      <c r="A361">
        <v>360</v>
      </c>
      <c r="B361">
        <v>0.48780487804877998</v>
      </c>
      <c r="C361">
        <v>0.48780487804877998</v>
      </c>
      <c r="D361" s="2">
        <f t="shared" ca="1" si="13"/>
        <v>0.54162076297732464</v>
      </c>
      <c r="E361">
        <f t="shared" ca="1" si="14"/>
        <v>0.556442343595835</v>
      </c>
    </row>
    <row r="362" spans="1:5">
      <c r="A362">
        <v>361</v>
      </c>
      <c r="B362">
        <v>0.48780487804877998</v>
      </c>
      <c r="C362">
        <v>0.48780487804877998</v>
      </c>
      <c r="D362" s="2">
        <f t="shared" ca="1" si="13"/>
        <v>0.556442343595835</v>
      </c>
      <c r="E362">
        <f t="shared" ca="1" si="14"/>
        <v>0.5848555830517741</v>
      </c>
    </row>
    <row r="363" spans="1:5">
      <c r="A363">
        <v>362</v>
      </c>
      <c r="B363">
        <v>0.48780487804877998</v>
      </c>
      <c r="C363">
        <v>0.483870967741935</v>
      </c>
      <c r="D363" s="2">
        <f t="shared" ca="1" si="13"/>
        <v>0.5848555830517741</v>
      </c>
      <c r="E363">
        <f t="shared" ca="1" si="14"/>
        <v>0.53933466151272336</v>
      </c>
    </row>
    <row r="364" spans="1:5">
      <c r="A364">
        <v>363</v>
      </c>
      <c r="B364">
        <v>0.483870967741935</v>
      </c>
      <c r="C364">
        <v>0.483870967741935</v>
      </c>
      <c r="D364" s="2">
        <f t="shared" ca="1" si="13"/>
        <v>0.53933466151272336</v>
      </c>
      <c r="E364">
        <f t="shared" ca="1" si="14"/>
        <v>0.5441253327327622</v>
      </c>
    </row>
    <row r="365" spans="1:5">
      <c r="A365">
        <v>364</v>
      </c>
      <c r="B365">
        <v>0.483870967741935</v>
      </c>
      <c r="C365">
        <v>0.483870967741935</v>
      </c>
      <c r="D365" s="2">
        <f t="shared" ca="1" si="13"/>
        <v>0.5441253327327622</v>
      </c>
      <c r="E365">
        <f t="shared" ca="1" si="14"/>
        <v>0.49880305282170656</v>
      </c>
    </row>
    <row r="366" spans="1:5">
      <c r="A366">
        <v>365</v>
      </c>
      <c r="B366">
        <v>0.483870967741935</v>
      </c>
      <c r="C366">
        <v>0.483870967741935</v>
      </c>
      <c r="D366" s="2">
        <f t="shared" ca="1" si="13"/>
        <v>0.49880305282170656</v>
      </c>
      <c r="E366">
        <f t="shared" ca="1" si="14"/>
        <v>0.54235063305985287</v>
      </c>
    </row>
    <row r="367" spans="1:5">
      <c r="A367">
        <v>366</v>
      </c>
      <c r="B367">
        <v>0.483870967741935</v>
      </c>
      <c r="C367">
        <v>0.483870967741935</v>
      </c>
      <c r="D367" s="2">
        <f t="shared" ca="1" si="13"/>
        <v>0.54235063305985287</v>
      </c>
      <c r="E367">
        <f t="shared" ca="1" si="14"/>
        <v>0.49668511342424421</v>
      </c>
    </row>
    <row r="368" spans="1:5">
      <c r="A368">
        <v>367</v>
      </c>
      <c r="B368">
        <v>0.483870967741935</v>
      </c>
      <c r="C368">
        <v>0.483870967741935</v>
      </c>
      <c r="D368" s="2">
        <f t="shared" ca="1" si="13"/>
        <v>0.49668511342424421</v>
      </c>
      <c r="E368">
        <f t="shared" ca="1" si="14"/>
        <v>0.5602392783612884</v>
      </c>
    </row>
    <row r="369" spans="1:5">
      <c r="A369">
        <v>368</v>
      </c>
      <c r="B369">
        <v>0.483870967741935</v>
      </c>
      <c r="C369">
        <v>0.483870967741935</v>
      </c>
      <c r="D369" s="2">
        <f t="shared" ca="1" si="13"/>
        <v>0.5602392783612884</v>
      </c>
      <c r="E369">
        <f t="shared" ca="1" si="14"/>
        <v>0.5424761816105178</v>
      </c>
    </row>
    <row r="370" spans="1:5">
      <c r="A370">
        <v>369</v>
      </c>
      <c r="B370">
        <v>0.483870967741935</v>
      </c>
      <c r="C370">
        <v>0.483870967741935</v>
      </c>
      <c r="D370" s="2">
        <f t="shared" ca="1" si="13"/>
        <v>0.5424761816105178</v>
      </c>
      <c r="E370">
        <f t="shared" ca="1" si="14"/>
        <v>0.56571986726630275</v>
      </c>
    </row>
    <row r="371" spans="1:5">
      <c r="A371">
        <v>370</v>
      </c>
      <c r="B371">
        <v>0.483870967741935</v>
      </c>
      <c r="C371">
        <v>0.483870967741935</v>
      </c>
      <c r="D371" s="2">
        <f t="shared" ca="1" si="13"/>
        <v>0.56571986726630275</v>
      </c>
      <c r="E371">
        <f t="shared" ca="1" si="14"/>
        <v>0.56879567750281324</v>
      </c>
    </row>
    <row r="372" spans="1:5">
      <c r="A372">
        <v>371</v>
      </c>
      <c r="B372">
        <v>0.483870967741935</v>
      </c>
      <c r="C372">
        <v>0.483870967741935</v>
      </c>
      <c r="D372" s="2">
        <f t="shared" ca="1" si="13"/>
        <v>0.56879567750281324</v>
      </c>
      <c r="E372">
        <f t="shared" ca="1" si="14"/>
        <v>0.53574862336312157</v>
      </c>
    </row>
    <row r="373" spans="1:5">
      <c r="A373">
        <v>372</v>
      </c>
      <c r="B373">
        <v>0.483870967741935</v>
      </c>
      <c r="C373">
        <v>0.483870967741935</v>
      </c>
      <c r="D373" s="2">
        <f t="shared" ca="1" si="13"/>
        <v>0.53574862336312157</v>
      </c>
      <c r="E373">
        <f t="shared" ca="1" si="14"/>
        <v>0.5258773099073053</v>
      </c>
    </row>
    <row r="374" spans="1:5">
      <c r="A374">
        <v>373</v>
      </c>
      <c r="B374">
        <v>0.483870967741935</v>
      </c>
      <c r="C374">
        <v>0.483870967741935</v>
      </c>
      <c r="D374" s="2">
        <f t="shared" ca="1" si="13"/>
        <v>0.5258773099073053</v>
      </c>
      <c r="E374">
        <f t="shared" ca="1" si="14"/>
        <v>0.52070494458855121</v>
      </c>
    </row>
    <row r="375" spans="1:5">
      <c r="A375">
        <v>374</v>
      </c>
      <c r="B375">
        <v>0.483870967741935</v>
      </c>
      <c r="C375">
        <v>0.48</v>
      </c>
      <c r="D375" s="2">
        <f t="shared" ca="1" si="13"/>
        <v>0.52070494458855121</v>
      </c>
      <c r="E375">
        <f t="shared" ca="1" si="14"/>
        <v>0.53773132480347241</v>
      </c>
    </row>
    <row r="376" spans="1:5">
      <c r="A376">
        <v>375</v>
      </c>
      <c r="B376">
        <v>0.48</v>
      </c>
      <c r="C376">
        <v>0.48</v>
      </c>
      <c r="D376" s="2">
        <f t="shared" ca="1" si="13"/>
        <v>0.53773132480347241</v>
      </c>
      <c r="E376">
        <f t="shared" ca="1" si="14"/>
        <v>0.51105852640660854</v>
      </c>
    </row>
    <row r="377" spans="1:5">
      <c r="A377">
        <v>376</v>
      </c>
      <c r="B377">
        <v>0.48</v>
      </c>
      <c r="C377">
        <v>0.48</v>
      </c>
      <c r="D377" s="2">
        <f t="shared" ca="1" si="13"/>
        <v>0.51105852640660854</v>
      </c>
      <c r="E377">
        <f t="shared" ca="1" si="14"/>
        <v>0.50890679923588744</v>
      </c>
    </row>
    <row r="378" spans="1:5">
      <c r="A378">
        <v>377</v>
      </c>
      <c r="B378">
        <v>0.48</v>
      </c>
      <c r="C378">
        <v>0.48</v>
      </c>
      <c r="D378" s="2">
        <f t="shared" ca="1" si="13"/>
        <v>0.50890679923588744</v>
      </c>
      <c r="E378">
        <f t="shared" ca="1" si="14"/>
        <v>0.49847411545354081</v>
      </c>
    </row>
    <row r="379" spans="1:5">
      <c r="A379">
        <v>378</v>
      </c>
      <c r="B379">
        <v>0.48</v>
      </c>
      <c r="C379">
        <v>0.48</v>
      </c>
      <c r="D379" s="2">
        <f t="shared" ca="1" si="13"/>
        <v>0.49847411545354081</v>
      </c>
      <c r="E379">
        <f t="shared" ca="1" si="14"/>
        <v>0.53205887874178637</v>
      </c>
    </row>
    <row r="380" spans="1:5">
      <c r="A380">
        <v>379</v>
      </c>
      <c r="B380">
        <v>0.48</v>
      </c>
      <c r="C380">
        <v>0.48</v>
      </c>
      <c r="D380" s="2">
        <f t="shared" ca="1" si="13"/>
        <v>0.53205887874178637</v>
      </c>
      <c r="E380">
        <f t="shared" ca="1" si="14"/>
        <v>0.52651225932552481</v>
      </c>
    </row>
    <row r="381" spans="1:5">
      <c r="A381">
        <v>380</v>
      </c>
      <c r="B381">
        <v>0.48</v>
      </c>
      <c r="C381">
        <v>0.48</v>
      </c>
      <c r="D381" s="2">
        <f t="shared" ca="1" si="13"/>
        <v>0.52651225932552481</v>
      </c>
      <c r="E381">
        <f t="shared" ca="1" si="14"/>
        <v>0.48786380781420685</v>
      </c>
    </row>
    <row r="382" spans="1:5">
      <c r="A382">
        <v>381</v>
      </c>
      <c r="B382">
        <v>0.48</v>
      </c>
      <c r="C382">
        <v>0.48</v>
      </c>
      <c r="D382" s="2">
        <f t="shared" ca="1" si="13"/>
        <v>0.48786380781420685</v>
      </c>
      <c r="E382">
        <f t="shared" ca="1" si="14"/>
        <v>0.55703944006980033</v>
      </c>
    </row>
    <row r="383" spans="1:5">
      <c r="A383">
        <v>382</v>
      </c>
      <c r="B383">
        <v>0.48</v>
      </c>
      <c r="C383">
        <v>0.48</v>
      </c>
      <c r="D383" s="2">
        <f t="shared" ca="1" si="13"/>
        <v>0.55703944006980033</v>
      </c>
      <c r="E383">
        <f t="shared" ca="1" si="14"/>
        <v>0.55596116945731033</v>
      </c>
    </row>
    <row r="384" spans="1:5">
      <c r="A384">
        <v>383</v>
      </c>
      <c r="B384">
        <v>0.48</v>
      </c>
      <c r="C384">
        <v>0.48</v>
      </c>
      <c r="D384" s="2">
        <f t="shared" ca="1" si="13"/>
        <v>0.55596116945731033</v>
      </c>
      <c r="E384">
        <f t="shared" ca="1" si="14"/>
        <v>0.489515733846073</v>
      </c>
    </row>
    <row r="385" spans="1:5">
      <c r="A385">
        <v>384</v>
      </c>
      <c r="B385">
        <v>0.48</v>
      </c>
      <c r="C385">
        <v>0.48</v>
      </c>
      <c r="D385" s="2">
        <f t="shared" ca="1" si="13"/>
        <v>0.489515733846073</v>
      </c>
      <c r="E385">
        <f t="shared" ca="1" si="14"/>
        <v>0.50286823471734998</v>
      </c>
    </row>
    <row r="386" spans="1:5">
      <c r="A386">
        <v>385</v>
      </c>
      <c r="B386">
        <v>0.48</v>
      </c>
      <c r="C386">
        <v>0.48</v>
      </c>
      <c r="D386" s="2">
        <f t="shared" ca="1" si="13"/>
        <v>0.50286823471734998</v>
      </c>
      <c r="E386">
        <f t="shared" ca="1" si="14"/>
        <v>0.55548764105288995</v>
      </c>
    </row>
    <row r="387" spans="1:5">
      <c r="A387">
        <v>386</v>
      </c>
      <c r="B387">
        <v>0.48</v>
      </c>
      <c r="C387">
        <v>0.476190476190476</v>
      </c>
      <c r="D387" s="2">
        <f t="shared" ca="1" si="13"/>
        <v>0.55548764105288995</v>
      </c>
      <c r="E387">
        <f t="shared" ca="1" si="14"/>
        <v>0.51701660858759124</v>
      </c>
    </row>
    <row r="388" spans="1:5">
      <c r="A388">
        <v>387</v>
      </c>
      <c r="B388">
        <v>0.476190476190476</v>
      </c>
      <c r="C388">
        <v>0.476190476190476</v>
      </c>
      <c r="D388" s="2">
        <f t="shared" ca="1" si="13"/>
        <v>0.51701660858759124</v>
      </c>
      <c r="E388">
        <f t="shared" ca="1" si="14"/>
        <v>0.49505770044910363</v>
      </c>
    </row>
    <row r="389" spans="1:5">
      <c r="A389">
        <v>388</v>
      </c>
      <c r="B389">
        <v>0.476190476190476</v>
      </c>
      <c r="C389">
        <v>0.476190476190476</v>
      </c>
      <c r="D389" s="2">
        <f t="shared" ca="1" si="13"/>
        <v>0.49505770044910363</v>
      </c>
      <c r="E389">
        <f t="shared" ca="1" si="14"/>
        <v>0.53241798616663361</v>
      </c>
    </row>
    <row r="390" spans="1:5">
      <c r="A390">
        <v>389</v>
      </c>
      <c r="B390">
        <v>0.476190476190476</v>
      </c>
      <c r="C390">
        <v>0.476190476190476</v>
      </c>
      <c r="D390" s="2">
        <f t="shared" ca="1" si="13"/>
        <v>0.53241798616663361</v>
      </c>
      <c r="E390">
        <f t="shared" ca="1" si="14"/>
        <v>0.55635489250180903</v>
      </c>
    </row>
    <row r="391" spans="1:5">
      <c r="A391">
        <v>390</v>
      </c>
      <c r="B391">
        <v>0.476190476190476</v>
      </c>
      <c r="C391">
        <v>0.476190476190476</v>
      </c>
      <c r="D391" s="2">
        <f t="shared" ca="1" si="13"/>
        <v>0.55635489250180903</v>
      </c>
      <c r="E391">
        <f t="shared" ca="1" si="14"/>
        <v>0.5338427528713684</v>
      </c>
    </row>
    <row r="392" spans="1:5">
      <c r="A392">
        <v>391</v>
      </c>
      <c r="B392">
        <v>0.476190476190476</v>
      </c>
      <c r="C392">
        <v>0.476190476190476</v>
      </c>
      <c r="D392" s="2">
        <f t="shared" ref="D392:D455" ca="1" si="15">B392*(1+RAND()/5)</f>
        <v>0.5338427528713684</v>
      </c>
      <c r="E392">
        <f t="shared" ca="1" si="14"/>
        <v>0.53969029089779097</v>
      </c>
    </row>
    <row r="393" spans="1:5">
      <c r="A393">
        <v>392</v>
      </c>
      <c r="B393">
        <v>0.476190476190476</v>
      </c>
      <c r="C393">
        <v>0.476190476190476</v>
      </c>
      <c r="D393" s="2">
        <f t="shared" ca="1" si="15"/>
        <v>0.53969029089779097</v>
      </c>
      <c r="E393">
        <f t="shared" ca="1" si="14"/>
        <v>0.49534938144631468</v>
      </c>
    </row>
    <row r="394" spans="1:5">
      <c r="A394">
        <v>393</v>
      </c>
      <c r="B394">
        <v>0.476190476190476</v>
      </c>
      <c r="C394">
        <v>0.476190476190476</v>
      </c>
      <c r="D394" s="2">
        <f t="shared" ca="1" si="15"/>
        <v>0.49534938144631468</v>
      </c>
      <c r="E394">
        <f t="shared" ca="1" si="14"/>
        <v>0.53976081438877177</v>
      </c>
    </row>
    <row r="395" spans="1:5">
      <c r="A395">
        <v>394</v>
      </c>
      <c r="B395">
        <v>0.476190476190476</v>
      </c>
      <c r="C395">
        <v>0.476190476190476</v>
      </c>
      <c r="D395" s="2">
        <f t="shared" ca="1" si="15"/>
        <v>0.53976081438877177</v>
      </c>
      <c r="E395">
        <f t="shared" ca="1" si="14"/>
        <v>0.49916154349297132</v>
      </c>
    </row>
    <row r="396" spans="1:5">
      <c r="A396">
        <v>395</v>
      </c>
      <c r="B396">
        <v>0.476190476190476</v>
      </c>
      <c r="C396">
        <v>0.476190476190476</v>
      </c>
      <c r="D396" s="2">
        <f t="shared" ca="1" si="15"/>
        <v>0.49916154349297132</v>
      </c>
      <c r="E396">
        <f t="shared" ca="1" si="14"/>
        <v>0.54528771116586627</v>
      </c>
    </row>
    <row r="397" spans="1:5">
      <c r="A397">
        <v>396</v>
      </c>
      <c r="B397">
        <v>0.476190476190476</v>
      </c>
      <c r="C397">
        <v>0.476190476190476</v>
      </c>
      <c r="D397" s="2">
        <f t="shared" ca="1" si="15"/>
        <v>0.54528771116586627</v>
      </c>
      <c r="E397">
        <f t="shared" ca="1" si="14"/>
        <v>0.49498678485047298</v>
      </c>
    </row>
    <row r="398" spans="1:5">
      <c r="A398">
        <v>397</v>
      </c>
      <c r="B398">
        <v>0.476190476190476</v>
      </c>
      <c r="C398">
        <v>0.476190476190476</v>
      </c>
      <c r="D398" s="2">
        <f t="shared" ca="1" si="15"/>
        <v>0.49498678485047298</v>
      </c>
      <c r="E398">
        <f t="shared" ca="1" si="14"/>
        <v>0.54289531578553774</v>
      </c>
    </row>
    <row r="399" spans="1:5">
      <c r="A399">
        <v>398</v>
      </c>
      <c r="B399">
        <v>0.476190476190476</v>
      </c>
      <c r="C399">
        <v>0.476190476190476</v>
      </c>
      <c r="D399" s="2">
        <f t="shared" ca="1" si="15"/>
        <v>0.54289531578553774</v>
      </c>
      <c r="E399">
        <f t="shared" ca="1" si="14"/>
        <v>0.4789369355866952</v>
      </c>
    </row>
    <row r="400" spans="1:5">
      <c r="A400">
        <v>399</v>
      </c>
      <c r="B400">
        <v>0.476190476190476</v>
      </c>
      <c r="C400">
        <v>0.476190476190476</v>
      </c>
      <c r="D400" s="2">
        <f t="shared" ca="1" si="15"/>
        <v>0.4789369355866952</v>
      </c>
      <c r="E400">
        <f t="shared" ca="1" si="14"/>
        <v>0.51138979573792143</v>
      </c>
    </row>
    <row r="401" spans="1:5">
      <c r="A401">
        <v>400</v>
      </c>
      <c r="B401">
        <v>0.476190476190476</v>
      </c>
      <c r="C401">
        <v>0.476190476190476</v>
      </c>
      <c r="D401" s="2">
        <f t="shared" ca="1" si="15"/>
        <v>0.51138979573792143</v>
      </c>
      <c r="E401">
        <f t="shared" ca="1" si="14"/>
        <v>0.53606953718435801</v>
      </c>
    </row>
    <row r="402" spans="1:5">
      <c r="A402">
        <v>401</v>
      </c>
      <c r="B402">
        <v>0.476190476190476</v>
      </c>
      <c r="C402">
        <v>0.476190476190476</v>
      </c>
      <c r="D402" s="2">
        <f t="shared" ca="1" si="15"/>
        <v>0.53606953718435801</v>
      </c>
      <c r="E402">
        <f t="shared" ca="1" si="14"/>
        <v>0.51626147999662597</v>
      </c>
    </row>
    <row r="403" spans="1:5">
      <c r="A403">
        <v>402</v>
      </c>
      <c r="B403">
        <v>0.476190476190476</v>
      </c>
      <c r="C403">
        <v>0.476190476190476</v>
      </c>
      <c r="D403" s="2">
        <f t="shared" ca="1" si="15"/>
        <v>0.51626147999662597</v>
      </c>
      <c r="E403">
        <f t="shared" ca="1" si="14"/>
        <v>0.54155114138626315</v>
      </c>
    </row>
    <row r="404" spans="1:5">
      <c r="A404">
        <v>403</v>
      </c>
      <c r="B404">
        <v>0.476190476190476</v>
      </c>
      <c r="C404">
        <v>0.476190476190476</v>
      </c>
      <c r="D404" s="2">
        <f t="shared" ca="1" si="15"/>
        <v>0.54155114138626315</v>
      </c>
      <c r="E404">
        <f t="shared" ca="1" si="14"/>
        <v>0.56296980161925803</v>
      </c>
    </row>
    <row r="405" spans="1:5">
      <c r="A405">
        <v>404</v>
      </c>
      <c r="B405">
        <v>0.476190476190476</v>
      </c>
      <c r="C405">
        <v>0.476190476190476</v>
      </c>
      <c r="D405" s="2">
        <f t="shared" ca="1" si="15"/>
        <v>0.56296980161925803</v>
      </c>
      <c r="E405">
        <f t="shared" ca="1" si="14"/>
        <v>0.55364148290302884</v>
      </c>
    </row>
    <row r="406" spans="1:5">
      <c r="A406">
        <v>405</v>
      </c>
      <c r="B406">
        <v>0.476190476190476</v>
      </c>
      <c r="C406">
        <v>0.476190476190476</v>
      </c>
      <c r="D406" s="2">
        <f t="shared" ca="1" si="15"/>
        <v>0.55364148290302884</v>
      </c>
      <c r="E406">
        <f t="shared" ca="1" si="14"/>
        <v>0.51365811041185261</v>
      </c>
    </row>
    <row r="407" spans="1:5">
      <c r="A407">
        <v>406</v>
      </c>
      <c r="B407">
        <v>0.476190476190476</v>
      </c>
      <c r="C407">
        <v>0.476190476190476</v>
      </c>
      <c r="D407" s="2">
        <f t="shared" ca="1" si="15"/>
        <v>0.51365811041185261</v>
      </c>
      <c r="E407">
        <f t="shared" ca="1" si="14"/>
        <v>0.53378257397095619</v>
      </c>
    </row>
    <row r="408" spans="1:5">
      <c r="A408">
        <v>407</v>
      </c>
      <c r="B408">
        <v>0.476190476190476</v>
      </c>
      <c r="C408">
        <v>0.476190476190476</v>
      </c>
      <c r="D408" s="2">
        <f t="shared" ca="1" si="15"/>
        <v>0.53378257397095619</v>
      </c>
      <c r="E408">
        <f t="shared" ref="E408:E471" ca="1" si="16">D409</f>
        <v>0.50086120720559613</v>
      </c>
    </row>
    <row r="409" spans="1:5">
      <c r="A409">
        <v>408</v>
      </c>
      <c r="B409">
        <v>0.476190476190476</v>
      </c>
      <c r="C409">
        <v>0.476190476190476</v>
      </c>
      <c r="D409" s="2">
        <f t="shared" ca="1" si="15"/>
        <v>0.50086120720559613</v>
      </c>
      <c r="E409">
        <f t="shared" ca="1" si="16"/>
        <v>0.56193901711583283</v>
      </c>
    </row>
    <row r="410" spans="1:5">
      <c r="A410">
        <v>409</v>
      </c>
      <c r="B410">
        <v>0.476190476190476</v>
      </c>
      <c r="C410">
        <v>0.476190476190476</v>
      </c>
      <c r="D410" s="2">
        <f t="shared" ca="1" si="15"/>
        <v>0.56193901711583283</v>
      </c>
      <c r="E410">
        <f t="shared" ca="1" si="16"/>
        <v>0.55376533652038951</v>
      </c>
    </row>
    <row r="411" spans="1:5">
      <c r="A411">
        <v>410</v>
      </c>
      <c r="B411">
        <v>0.476190476190476</v>
      </c>
      <c r="C411">
        <v>0.476190476190476</v>
      </c>
      <c r="D411" s="2">
        <f t="shared" ca="1" si="15"/>
        <v>0.55376533652038951</v>
      </c>
      <c r="E411">
        <f t="shared" ca="1" si="16"/>
        <v>0.54527404635903043</v>
      </c>
    </row>
    <row r="412" spans="1:5">
      <c r="A412">
        <v>411</v>
      </c>
      <c r="B412">
        <v>0.476190476190476</v>
      </c>
      <c r="C412">
        <v>0.476190476190476</v>
      </c>
      <c r="D412" s="2">
        <f t="shared" ca="1" si="15"/>
        <v>0.54527404635903043</v>
      </c>
      <c r="E412">
        <f t="shared" ca="1" si="16"/>
        <v>0.49591531347246398</v>
      </c>
    </row>
    <row r="413" spans="1:5">
      <c r="A413">
        <v>412</v>
      </c>
      <c r="B413">
        <v>0.476190476190476</v>
      </c>
      <c r="C413">
        <v>0.476190476190476</v>
      </c>
      <c r="D413" s="2">
        <f t="shared" ca="1" si="15"/>
        <v>0.49591531347246398</v>
      </c>
      <c r="E413">
        <f t="shared" ca="1" si="16"/>
        <v>0.48970678086527047</v>
      </c>
    </row>
    <row r="414" spans="1:5">
      <c r="A414">
        <v>413</v>
      </c>
      <c r="B414">
        <v>0.476190476190476</v>
      </c>
      <c r="C414">
        <v>0.476190476190476</v>
      </c>
      <c r="D414" s="2">
        <f t="shared" ca="1" si="15"/>
        <v>0.48970678086527047</v>
      </c>
      <c r="E414">
        <f t="shared" ca="1" si="16"/>
        <v>0.49937304217387402</v>
      </c>
    </row>
    <row r="415" spans="1:5">
      <c r="A415">
        <v>414</v>
      </c>
      <c r="B415">
        <v>0.476190476190476</v>
      </c>
      <c r="C415">
        <v>0.476190476190476</v>
      </c>
      <c r="D415" s="2">
        <f t="shared" ca="1" si="15"/>
        <v>0.49937304217387402</v>
      </c>
      <c r="E415">
        <f t="shared" ca="1" si="16"/>
        <v>0.56321449681620417</v>
      </c>
    </row>
    <row r="416" spans="1:5">
      <c r="A416">
        <v>415</v>
      </c>
      <c r="B416">
        <v>0.476190476190476</v>
      </c>
      <c r="C416">
        <v>0.476190476190476</v>
      </c>
      <c r="D416" s="2">
        <f t="shared" ca="1" si="15"/>
        <v>0.56321449681620417</v>
      </c>
      <c r="E416">
        <f t="shared" ca="1" si="16"/>
        <v>0.56295244263428368</v>
      </c>
    </row>
    <row r="417" spans="1:5">
      <c r="A417">
        <v>416</v>
      </c>
      <c r="B417">
        <v>0.476190476190476</v>
      </c>
      <c r="C417">
        <v>0.476190476190476</v>
      </c>
      <c r="D417" s="2">
        <f t="shared" ca="1" si="15"/>
        <v>0.56295244263428368</v>
      </c>
      <c r="E417">
        <f t="shared" ca="1" si="16"/>
        <v>0.55952422239025856</v>
      </c>
    </row>
    <row r="418" spans="1:5">
      <c r="A418">
        <v>417</v>
      </c>
      <c r="B418">
        <v>0.476190476190476</v>
      </c>
      <c r="C418">
        <v>0.476190476190476</v>
      </c>
      <c r="D418" s="2">
        <f t="shared" ca="1" si="15"/>
        <v>0.55952422239025856</v>
      </c>
      <c r="E418">
        <f t="shared" ca="1" si="16"/>
        <v>0.50077245162267703</v>
      </c>
    </row>
    <row r="419" spans="1:5">
      <c r="A419">
        <v>418</v>
      </c>
      <c r="B419">
        <v>0.476190476190476</v>
      </c>
      <c r="C419">
        <v>0.476190476190476</v>
      </c>
      <c r="D419" s="2">
        <f t="shared" ca="1" si="15"/>
        <v>0.50077245162267703</v>
      </c>
      <c r="E419">
        <f t="shared" ca="1" si="16"/>
        <v>0.53160853468928937</v>
      </c>
    </row>
    <row r="420" spans="1:5">
      <c r="A420">
        <v>419</v>
      </c>
      <c r="B420">
        <v>0.476190476190476</v>
      </c>
      <c r="C420">
        <v>0.476190476190476</v>
      </c>
      <c r="D420" s="2">
        <f t="shared" ca="1" si="15"/>
        <v>0.53160853468928937</v>
      </c>
      <c r="E420">
        <f t="shared" ca="1" si="16"/>
        <v>0.49981320804572454</v>
      </c>
    </row>
    <row r="421" spans="1:5">
      <c r="A421">
        <v>420</v>
      </c>
      <c r="B421">
        <v>0.476190476190476</v>
      </c>
      <c r="C421">
        <v>0.476190476190476</v>
      </c>
      <c r="D421" s="2">
        <f t="shared" ca="1" si="15"/>
        <v>0.49981320804572454</v>
      </c>
      <c r="E421">
        <f t="shared" ca="1" si="16"/>
        <v>0.55875834091797016</v>
      </c>
    </row>
    <row r="422" spans="1:5">
      <c r="A422">
        <v>421</v>
      </c>
      <c r="B422">
        <v>0.476190476190476</v>
      </c>
      <c r="C422">
        <v>0.476190476190476</v>
      </c>
      <c r="D422" s="2">
        <f t="shared" ca="1" si="15"/>
        <v>0.55875834091797016</v>
      </c>
      <c r="E422">
        <f t="shared" ca="1" si="16"/>
        <v>0.55460311479264968</v>
      </c>
    </row>
    <row r="423" spans="1:5">
      <c r="A423">
        <v>422</v>
      </c>
      <c r="B423">
        <v>0.476190476190476</v>
      </c>
      <c r="C423">
        <v>0.476190476190476</v>
      </c>
      <c r="D423" s="2">
        <f t="shared" ca="1" si="15"/>
        <v>0.55460311479264968</v>
      </c>
      <c r="E423">
        <f t="shared" ca="1" si="16"/>
        <v>0.48307914852933753</v>
      </c>
    </row>
    <row r="424" spans="1:5">
      <c r="A424">
        <v>423</v>
      </c>
      <c r="B424">
        <v>0.476190476190476</v>
      </c>
      <c r="C424">
        <v>0.476190476190476</v>
      </c>
      <c r="D424" s="2">
        <f t="shared" ca="1" si="15"/>
        <v>0.48307914852933753</v>
      </c>
      <c r="E424">
        <f t="shared" ca="1" si="16"/>
        <v>0.51058331927601941</v>
      </c>
    </row>
    <row r="425" spans="1:5">
      <c r="A425">
        <v>424</v>
      </c>
      <c r="B425">
        <v>0.476190476190476</v>
      </c>
      <c r="C425">
        <v>0.476190476190476</v>
      </c>
      <c r="D425" s="2">
        <f t="shared" ca="1" si="15"/>
        <v>0.51058331927601941</v>
      </c>
      <c r="E425">
        <f t="shared" ca="1" si="16"/>
        <v>0.55222995795759466</v>
      </c>
    </row>
    <row r="426" spans="1:5">
      <c r="A426">
        <v>425</v>
      </c>
      <c r="B426">
        <v>0.476190476190476</v>
      </c>
      <c r="C426">
        <v>0.476190476190476</v>
      </c>
      <c r="D426" s="2">
        <f t="shared" ca="1" si="15"/>
        <v>0.55222995795759466</v>
      </c>
      <c r="E426">
        <f t="shared" ca="1" si="16"/>
        <v>0.57066047118673513</v>
      </c>
    </row>
    <row r="427" spans="1:5">
      <c r="A427">
        <v>426</v>
      </c>
      <c r="B427">
        <v>0.476190476190476</v>
      </c>
      <c r="C427">
        <v>0.476190476190476</v>
      </c>
      <c r="D427" s="2">
        <f t="shared" ca="1" si="15"/>
        <v>0.57066047118673513</v>
      </c>
      <c r="E427">
        <f t="shared" ca="1" si="16"/>
        <v>0.50032085623021016</v>
      </c>
    </row>
    <row r="428" spans="1:5">
      <c r="A428">
        <v>427</v>
      </c>
      <c r="B428">
        <v>0.476190476190476</v>
      </c>
      <c r="C428">
        <v>0.476190476190476</v>
      </c>
      <c r="D428" s="2">
        <f t="shared" ca="1" si="15"/>
        <v>0.50032085623021016</v>
      </c>
      <c r="E428">
        <f t="shared" ca="1" si="16"/>
        <v>0.55462875780945908</v>
      </c>
    </row>
    <row r="429" spans="1:5">
      <c r="A429">
        <v>428</v>
      </c>
      <c r="B429">
        <v>0.476190476190476</v>
      </c>
      <c r="C429">
        <v>0.476190476190476</v>
      </c>
      <c r="D429" s="2">
        <f t="shared" ca="1" si="15"/>
        <v>0.55462875780945908</v>
      </c>
      <c r="E429">
        <f t="shared" ca="1" si="16"/>
        <v>0.51842738042430059</v>
      </c>
    </row>
    <row r="430" spans="1:5">
      <c r="A430">
        <v>429</v>
      </c>
      <c r="B430">
        <v>0.476190476190476</v>
      </c>
      <c r="C430">
        <v>0.476190476190476</v>
      </c>
      <c r="D430" s="2">
        <f t="shared" ca="1" si="15"/>
        <v>0.51842738042430059</v>
      </c>
      <c r="E430">
        <f t="shared" ca="1" si="16"/>
        <v>0.56143729221365579</v>
      </c>
    </row>
    <row r="431" spans="1:5">
      <c r="A431">
        <v>430</v>
      </c>
      <c r="B431">
        <v>0.476190476190476</v>
      </c>
      <c r="C431">
        <v>0.476190476190476</v>
      </c>
      <c r="D431" s="2">
        <f t="shared" ca="1" si="15"/>
        <v>0.56143729221365579</v>
      </c>
      <c r="E431">
        <f t="shared" ca="1" si="16"/>
        <v>0.52854067447680442</v>
      </c>
    </row>
    <row r="432" spans="1:5">
      <c r="A432">
        <v>431</v>
      </c>
      <c r="B432">
        <v>0.476190476190476</v>
      </c>
      <c r="C432">
        <v>0.476190476190476</v>
      </c>
      <c r="D432" s="2">
        <f t="shared" ca="1" si="15"/>
        <v>0.52854067447680442</v>
      </c>
      <c r="E432">
        <f t="shared" ca="1" si="16"/>
        <v>0.5354528665595879</v>
      </c>
    </row>
    <row r="433" spans="1:5">
      <c r="A433">
        <v>432</v>
      </c>
      <c r="B433">
        <v>0.476190476190476</v>
      </c>
      <c r="C433">
        <v>0.476190476190476</v>
      </c>
      <c r="D433" s="2">
        <f t="shared" ca="1" si="15"/>
        <v>0.5354528665595879</v>
      </c>
      <c r="E433">
        <f t="shared" ca="1" si="16"/>
        <v>0.56279950619520291</v>
      </c>
    </row>
    <row r="434" spans="1:5">
      <c r="A434">
        <v>433</v>
      </c>
      <c r="B434">
        <v>0.476190476190476</v>
      </c>
      <c r="C434">
        <v>0.476190476190476</v>
      </c>
      <c r="D434" s="2">
        <f t="shared" ca="1" si="15"/>
        <v>0.56279950619520291</v>
      </c>
      <c r="E434">
        <f t="shared" ca="1" si="16"/>
        <v>0.49323320682010974</v>
      </c>
    </row>
    <row r="435" spans="1:5">
      <c r="A435">
        <v>434</v>
      </c>
      <c r="B435">
        <v>0.476190476190476</v>
      </c>
      <c r="C435">
        <v>0.476190476190476</v>
      </c>
      <c r="D435" s="2">
        <f t="shared" ca="1" si="15"/>
        <v>0.49323320682010974</v>
      </c>
      <c r="E435">
        <f t="shared" ca="1" si="16"/>
        <v>0.48582351578557165</v>
      </c>
    </row>
    <row r="436" spans="1:5">
      <c r="A436">
        <v>435</v>
      </c>
      <c r="B436">
        <v>0.476190476190476</v>
      </c>
      <c r="C436">
        <v>0.476190476190476</v>
      </c>
      <c r="D436" s="2">
        <f t="shared" ca="1" si="15"/>
        <v>0.48582351578557165</v>
      </c>
      <c r="E436">
        <f t="shared" ca="1" si="16"/>
        <v>0.52520867988544073</v>
      </c>
    </row>
    <row r="437" spans="1:5">
      <c r="A437">
        <v>436</v>
      </c>
      <c r="B437">
        <v>0.476190476190476</v>
      </c>
      <c r="C437">
        <v>0.476190476190476</v>
      </c>
      <c r="D437" s="2">
        <f t="shared" ca="1" si="15"/>
        <v>0.52520867988544073</v>
      </c>
      <c r="E437">
        <f t="shared" ca="1" si="16"/>
        <v>0.55852517071984153</v>
      </c>
    </row>
    <row r="438" spans="1:5">
      <c r="A438">
        <v>437</v>
      </c>
      <c r="B438">
        <v>0.476190476190476</v>
      </c>
      <c r="C438">
        <v>0.476190476190476</v>
      </c>
      <c r="D438" s="2">
        <f t="shared" ca="1" si="15"/>
        <v>0.55852517071984153</v>
      </c>
      <c r="E438">
        <f t="shared" ca="1" si="16"/>
        <v>0.48248304966229005</v>
      </c>
    </row>
    <row r="439" spans="1:5">
      <c r="A439">
        <v>438</v>
      </c>
      <c r="B439">
        <v>0.476190476190476</v>
      </c>
      <c r="C439">
        <v>0.476190476190476</v>
      </c>
      <c r="D439" s="2">
        <f t="shared" ca="1" si="15"/>
        <v>0.48248304966229005</v>
      </c>
      <c r="E439">
        <f t="shared" ca="1" si="16"/>
        <v>0.5350174180247923</v>
      </c>
    </row>
    <row r="440" spans="1:5">
      <c r="A440">
        <v>439</v>
      </c>
      <c r="B440">
        <v>0.476190476190476</v>
      </c>
      <c r="C440">
        <v>0.476190476190476</v>
      </c>
      <c r="D440" s="2">
        <f t="shared" ca="1" si="15"/>
        <v>0.5350174180247923</v>
      </c>
      <c r="E440">
        <f t="shared" ca="1" si="16"/>
        <v>0.48663209926394974</v>
      </c>
    </row>
    <row r="441" spans="1:5">
      <c r="A441">
        <v>440</v>
      </c>
      <c r="B441">
        <v>0.476190476190476</v>
      </c>
      <c r="C441">
        <v>0.476190476190476</v>
      </c>
      <c r="D441" s="2">
        <f t="shared" ca="1" si="15"/>
        <v>0.48663209926394974</v>
      </c>
      <c r="E441">
        <f t="shared" ca="1" si="16"/>
        <v>0.51579522854174609</v>
      </c>
    </row>
    <row r="442" spans="1:5">
      <c r="A442">
        <v>441</v>
      </c>
      <c r="B442">
        <v>0.476190476190476</v>
      </c>
      <c r="C442">
        <v>0.476190476190476</v>
      </c>
      <c r="D442" s="2">
        <f t="shared" ca="1" si="15"/>
        <v>0.51579522854174609</v>
      </c>
      <c r="E442">
        <f t="shared" ca="1" si="16"/>
        <v>0.52925105657599969</v>
      </c>
    </row>
    <row r="443" spans="1:5">
      <c r="A443">
        <v>442</v>
      </c>
      <c r="B443">
        <v>0.476190476190476</v>
      </c>
      <c r="C443">
        <v>0.476190476190476</v>
      </c>
      <c r="D443" s="2">
        <f t="shared" ca="1" si="15"/>
        <v>0.52925105657599969</v>
      </c>
      <c r="E443">
        <f t="shared" ca="1" si="16"/>
        <v>0.5607378679785554</v>
      </c>
    </row>
    <row r="444" spans="1:5">
      <c r="A444">
        <v>443</v>
      </c>
      <c r="B444">
        <v>0.476190476190476</v>
      </c>
      <c r="C444">
        <v>0.476190476190476</v>
      </c>
      <c r="D444" s="2">
        <f t="shared" ca="1" si="15"/>
        <v>0.5607378679785554</v>
      </c>
      <c r="E444">
        <f t="shared" ca="1" si="16"/>
        <v>0.51457629408657823</v>
      </c>
    </row>
    <row r="445" spans="1:5">
      <c r="A445">
        <v>444</v>
      </c>
      <c r="B445">
        <v>0.476190476190476</v>
      </c>
      <c r="C445">
        <v>0.476190476190476</v>
      </c>
      <c r="D445" s="2">
        <f t="shared" ca="1" si="15"/>
        <v>0.51457629408657823</v>
      </c>
      <c r="E445">
        <f t="shared" ca="1" si="16"/>
        <v>0.51565215088603111</v>
      </c>
    </row>
    <row r="446" spans="1:5">
      <c r="A446">
        <v>445</v>
      </c>
      <c r="B446">
        <v>0.476190476190476</v>
      </c>
      <c r="C446">
        <v>0.476190476190476</v>
      </c>
      <c r="D446" s="2">
        <f t="shared" ca="1" si="15"/>
        <v>0.51565215088603111</v>
      </c>
      <c r="E446">
        <f t="shared" ca="1" si="16"/>
        <v>0.49234984445902769</v>
      </c>
    </row>
    <row r="447" spans="1:5">
      <c r="A447">
        <v>446</v>
      </c>
      <c r="B447">
        <v>0.476190476190476</v>
      </c>
      <c r="C447">
        <v>0.476190476190476</v>
      </c>
      <c r="D447" s="2">
        <f t="shared" ca="1" si="15"/>
        <v>0.49234984445902769</v>
      </c>
      <c r="E447">
        <f t="shared" ca="1" si="16"/>
        <v>0.5016696689151271</v>
      </c>
    </row>
    <row r="448" spans="1:5">
      <c r="A448">
        <v>447</v>
      </c>
      <c r="B448">
        <v>0.476190476190476</v>
      </c>
      <c r="C448">
        <v>0.476190476190476</v>
      </c>
      <c r="D448" s="2">
        <f t="shared" ca="1" si="15"/>
        <v>0.5016696689151271</v>
      </c>
      <c r="E448">
        <f t="shared" ca="1" si="16"/>
        <v>0.53332018222578947</v>
      </c>
    </row>
    <row r="449" spans="1:5">
      <c r="A449">
        <v>448</v>
      </c>
      <c r="B449">
        <v>0.476190476190476</v>
      </c>
      <c r="C449">
        <v>0.476190476190476</v>
      </c>
      <c r="D449" s="2">
        <f t="shared" ca="1" si="15"/>
        <v>0.53332018222578947</v>
      </c>
      <c r="E449">
        <f t="shared" ca="1" si="16"/>
        <v>0.53685106994607068</v>
      </c>
    </row>
    <row r="450" spans="1:5">
      <c r="A450">
        <v>449</v>
      </c>
      <c r="B450">
        <v>0.476190476190476</v>
      </c>
      <c r="C450">
        <v>0.476190476190476</v>
      </c>
      <c r="D450" s="2">
        <f t="shared" ca="1" si="15"/>
        <v>0.53685106994607068</v>
      </c>
      <c r="E450">
        <f t="shared" ca="1" si="16"/>
        <v>0.47897762266580401</v>
      </c>
    </row>
    <row r="451" spans="1:5">
      <c r="A451">
        <v>450</v>
      </c>
      <c r="B451">
        <v>0.476190476190476</v>
      </c>
      <c r="C451">
        <v>0.476190476190476</v>
      </c>
      <c r="D451" s="2">
        <f t="shared" ca="1" si="15"/>
        <v>0.47897762266580401</v>
      </c>
      <c r="E451">
        <f t="shared" ca="1" si="16"/>
        <v>0.52134724444887537</v>
      </c>
    </row>
    <row r="452" spans="1:5">
      <c r="A452">
        <v>451</v>
      </c>
      <c r="B452">
        <v>0.476190476190476</v>
      </c>
      <c r="C452">
        <v>0.47244094488188898</v>
      </c>
      <c r="D452" s="2">
        <f t="shared" ca="1" si="15"/>
        <v>0.52134724444887537</v>
      </c>
      <c r="E452">
        <f t="shared" ca="1" si="16"/>
        <v>0.48696931494089174</v>
      </c>
    </row>
    <row r="453" spans="1:5">
      <c r="A453">
        <v>452</v>
      </c>
      <c r="B453">
        <v>0.47244094488188898</v>
      </c>
      <c r="C453">
        <v>0.47244094488188898</v>
      </c>
      <c r="D453" s="2">
        <f t="shared" ca="1" si="15"/>
        <v>0.48696931494089174</v>
      </c>
      <c r="E453">
        <f t="shared" ca="1" si="16"/>
        <v>0.50457294863631963</v>
      </c>
    </row>
    <row r="454" spans="1:5">
      <c r="A454">
        <v>453</v>
      </c>
      <c r="B454">
        <v>0.47244094488188898</v>
      </c>
      <c r="C454">
        <v>0.47244094488188898</v>
      </c>
      <c r="D454" s="2">
        <f t="shared" ca="1" si="15"/>
        <v>0.50457294863631963</v>
      </c>
      <c r="E454">
        <f t="shared" ca="1" si="16"/>
        <v>0.48707669032734019</v>
      </c>
    </row>
    <row r="455" spans="1:5">
      <c r="A455">
        <v>454</v>
      </c>
      <c r="B455">
        <v>0.47244094488188898</v>
      </c>
      <c r="C455">
        <v>0.47244094488188898</v>
      </c>
      <c r="D455" s="2">
        <f t="shared" ca="1" si="15"/>
        <v>0.48707669032734019</v>
      </c>
      <c r="E455">
        <f t="shared" ca="1" si="16"/>
        <v>0.56313838168314945</v>
      </c>
    </row>
    <row r="456" spans="1:5">
      <c r="A456">
        <v>455</v>
      </c>
      <c r="B456">
        <v>0.47244094488188898</v>
      </c>
      <c r="C456">
        <v>0.47244094488188898</v>
      </c>
      <c r="D456" s="2">
        <f t="shared" ref="D456:D519" ca="1" si="17">B456*(1+RAND()/5)</f>
        <v>0.56313838168314945</v>
      </c>
      <c r="E456">
        <f t="shared" ca="1" si="16"/>
        <v>0.49536233860665924</v>
      </c>
    </row>
    <row r="457" spans="1:5">
      <c r="A457">
        <v>456</v>
      </c>
      <c r="B457">
        <v>0.47244094488188898</v>
      </c>
      <c r="C457">
        <v>0.47244094488188898</v>
      </c>
      <c r="D457" s="2">
        <f t="shared" ca="1" si="17"/>
        <v>0.49536233860665924</v>
      </c>
      <c r="E457">
        <f t="shared" ca="1" si="16"/>
        <v>0.54413258824168431</v>
      </c>
    </row>
    <row r="458" spans="1:5">
      <c r="A458">
        <v>457</v>
      </c>
      <c r="B458">
        <v>0.47244094488188898</v>
      </c>
      <c r="C458">
        <v>0.47244094488188898</v>
      </c>
      <c r="D458" s="2">
        <f t="shared" ca="1" si="17"/>
        <v>0.54413258824168431</v>
      </c>
      <c r="E458">
        <f t="shared" ca="1" si="16"/>
        <v>0.49294928274229505</v>
      </c>
    </row>
    <row r="459" spans="1:5">
      <c r="A459">
        <v>458</v>
      </c>
      <c r="B459">
        <v>0.47244094488188898</v>
      </c>
      <c r="C459">
        <v>0.47244094488188898</v>
      </c>
      <c r="D459" s="2">
        <f t="shared" ca="1" si="17"/>
        <v>0.49294928274229505</v>
      </c>
      <c r="E459">
        <f t="shared" ca="1" si="16"/>
        <v>0.5431316750759615</v>
      </c>
    </row>
    <row r="460" spans="1:5">
      <c r="A460">
        <v>459</v>
      </c>
      <c r="B460">
        <v>0.47244094488188898</v>
      </c>
      <c r="C460">
        <v>0.47244094488188898</v>
      </c>
      <c r="D460" s="2">
        <f t="shared" ca="1" si="17"/>
        <v>0.5431316750759615</v>
      </c>
      <c r="E460">
        <f t="shared" ca="1" si="16"/>
        <v>0.48375846749054696</v>
      </c>
    </row>
    <row r="461" spans="1:5">
      <c r="A461">
        <v>460</v>
      </c>
      <c r="B461">
        <v>0.47244094488188898</v>
      </c>
      <c r="C461">
        <v>0.47244094488188898</v>
      </c>
      <c r="D461" s="2">
        <f t="shared" ca="1" si="17"/>
        <v>0.48375846749054696</v>
      </c>
      <c r="E461">
        <f t="shared" ca="1" si="16"/>
        <v>0.5093370062824838</v>
      </c>
    </row>
    <row r="462" spans="1:5">
      <c r="A462">
        <v>461</v>
      </c>
      <c r="B462">
        <v>0.47244094488188898</v>
      </c>
      <c r="C462">
        <v>0.47244094488188898</v>
      </c>
      <c r="D462" s="2">
        <f t="shared" ca="1" si="17"/>
        <v>0.5093370062824838</v>
      </c>
      <c r="E462">
        <f t="shared" ca="1" si="16"/>
        <v>0.55211410780933157</v>
      </c>
    </row>
    <row r="463" spans="1:5">
      <c r="A463">
        <v>462</v>
      </c>
      <c r="B463">
        <v>0.47244094488188898</v>
      </c>
      <c r="C463">
        <v>0.47244094488188898</v>
      </c>
      <c r="D463" s="2">
        <f t="shared" ca="1" si="17"/>
        <v>0.55211410780933157</v>
      </c>
      <c r="E463">
        <f t="shared" ca="1" si="16"/>
        <v>0.54355276770720906</v>
      </c>
    </row>
    <row r="464" spans="1:5">
      <c r="A464">
        <v>463</v>
      </c>
      <c r="B464">
        <v>0.47244094488188898</v>
      </c>
      <c r="C464">
        <v>0.47244094488188898</v>
      </c>
      <c r="D464" s="2">
        <f t="shared" ca="1" si="17"/>
        <v>0.54355276770720906</v>
      </c>
      <c r="E464">
        <f t="shared" ca="1" si="16"/>
        <v>0.50633559406889894</v>
      </c>
    </row>
    <row r="465" spans="1:5">
      <c r="A465">
        <v>464</v>
      </c>
      <c r="B465">
        <v>0.47244094488188898</v>
      </c>
      <c r="C465">
        <v>0.47244094488188898</v>
      </c>
      <c r="D465" s="2">
        <f t="shared" ca="1" si="17"/>
        <v>0.50633559406889894</v>
      </c>
      <c r="E465">
        <f t="shared" ca="1" si="16"/>
        <v>0.49141941523176519</v>
      </c>
    </row>
    <row r="466" spans="1:5">
      <c r="A466">
        <v>465</v>
      </c>
      <c r="B466">
        <v>0.47244094488188898</v>
      </c>
      <c r="C466">
        <v>0.47244094488188898</v>
      </c>
      <c r="D466" s="2">
        <f t="shared" ca="1" si="17"/>
        <v>0.49141941523176519</v>
      </c>
      <c r="E466">
        <f t="shared" ca="1" si="16"/>
        <v>0.53104546331070934</v>
      </c>
    </row>
    <row r="467" spans="1:5">
      <c r="A467">
        <v>466</v>
      </c>
      <c r="B467">
        <v>0.47244094488188898</v>
      </c>
      <c r="C467">
        <v>0.47244094488188898</v>
      </c>
      <c r="D467" s="2">
        <f t="shared" ca="1" si="17"/>
        <v>0.53104546331070934</v>
      </c>
      <c r="E467">
        <f t="shared" ca="1" si="16"/>
        <v>0.47362827712284306</v>
      </c>
    </row>
    <row r="468" spans="1:5">
      <c r="A468">
        <v>467</v>
      </c>
      <c r="B468">
        <v>0.47244094488188898</v>
      </c>
      <c r="C468">
        <v>0.47244094488188898</v>
      </c>
      <c r="D468" s="2">
        <f t="shared" ca="1" si="17"/>
        <v>0.47362827712284306</v>
      </c>
      <c r="E468">
        <f t="shared" ca="1" si="16"/>
        <v>0.53688934398547206</v>
      </c>
    </row>
    <row r="469" spans="1:5">
      <c r="A469">
        <v>468</v>
      </c>
      <c r="B469">
        <v>0.47244094488188898</v>
      </c>
      <c r="C469">
        <v>0.47244094488188898</v>
      </c>
      <c r="D469" s="2">
        <f t="shared" ca="1" si="17"/>
        <v>0.53688934398547206</v>
      </c>
      <c r="E469">
        <f t="shared" ca="1" si="16"/>
        <v>0.50177043090756157</v>
      </c>
    </row>
    <row r="470" spans="1:5">
      <c r="A470">
        <v>469</v>
      </c>
      <c r="B470">
        <v>0.47244094488188898</v>
      </c>
      <c r="C470">
        <v>0.47244094488188898</v>
      </c>
      <c r="D470" s="2">
        <f t="shared" ca="1" si="17"/>
        <v>0.50177043090756157</v>
      </c>
      <c r="E470">
        <f t="shared" ca="1" si="16"/>
        <v>0.48211103634261832</v>
      </c>
    </row>
    <row r="471" spans="1:5">
      <c r="A471">
        <v>470</v>
      </c>
      <c r="B471">
        <v>0.47244094488188898</v>
      </c>
      <c r="C471">
        <v>0.47244094488188898</v>
      </c>
      <c r="D471" s="2">
        <f t="shared" ca="1" si="17"/>
        <v>0.48211103634261832</v>
      </c>
      <c r="E471">
        <f t="shared" ca="1" si="16"/>
        <v>0.5196273149221613</v>
      </c>
    </row>
    <row r="472" spans="1:5">
      <c r="A472">
        <v>471</v>
      </c>
      <c r="B472">
        <v>0.47244094488188898</v>
      </c>
      <c r="C472">
        <v>0.47244094488188898</v>
      </c>
      <c r="D472" s="2">
        <f t="shared" ca="1" si="17"/>
        <v>0.5196273149221613</v>
      </c>
      <c r="E472">
        <f t="shared" ref="E472:E535" ca="1" si="18">D473</f>
        <v>0.53050191703855654</v>
      </c>
    </row>
    <row r="473" spans="1:5">
      <c r="A473">
        <v>472</v>
      </c>
      <c r="B473">
        <v>0.47244094488188898</v>
      </c>
      <c r="C473">
        <v>0.46875</v>
      </c>
      <c r="D473" s="2">
        <f t="shared" ca="1" si="17"/>
        <v>0.53050191703855654</v>
      </c>
      <c r="E473">
        <f t="shared" ca="1" si="18"/>
        <v>0.54053864422596387</v>
      </c>
    </row>
    <row r="474" spans="1:5">
      <c r="A474">
        <v>473</v>
      </c>
      <c r="B474">
        <v>0.46875</v>
      </c>
      <c r="C474">
        <v>0.46875</v>
      </c>
      <c r="D474" s="2">
        <f t="shared" ca="1" si="17"/>
        <v>0.54053864422596387</v>
      </c>
      <c r="E474">
        <f t="shared" ca="1" si="18"/>
        <v>0.56197405893246</v>
      </c>
    </row>
    <row r="475" spans="1:5">
      <c r="A475">
        <v>474</v>
      </c>
      <c r="B475">
        <v>0.46875</v>
      </c>
      <c r="C475">
        <v>0.46875</v>
      </c>
      <c r="D475" s="2">
        <f t="shared" ca="1" si="17"/>
        <v>0.56197405893246</v>
      </c>
      <c r="E475">
        <f t="shared" ca="1" si="18"/>
        <v>0.50830229787948233</v>
      </c>
    </row>
    <row r="476" spans="1:5">
      <c r="A476">
        <v>475</v>
      </c>
      <c r="B476">
        <v>0.46875</v>
      </c>
      <c r="C476">
        <v>0.46875</v>
      </c>
      <c r="D476" s="2">
        <f t="shared" ca="1" si="17"/>
        <v>0.50830229787948233</v>
      </c>
      <c r="E476">
        <f t="shared" ca="1" si="18"/>
        <v>0.4978135243483981</v>
      </c>
    </row>
    <row r="477" spans="1:5">
      <c r="A477">
        <v>476</v>
      </c>
      <c r="B477">
        <v>0.46875</v>
      </c>
      <c r="C477">
        <v>0.46875</v>
      </c>
      <c r="D477" s="2">
        <f t="shared" ca="1" si="17"/>
        <v>0.4978135243483981</v>
      </c>
      <c r="E477">
        <f t="shared" ca="1" si="18"/>
        <v>0.5601321700529529</v>
      </c>
    </row>
    <row r="478" spans="1:5">
      <c r="A478">
        <v>477</v>
      </c>
      <c r="B478">
        <v>0.46875</v>
      </c>
      <c r="C478">
        <v>0.46875</v>
      </c>
      <c r="D478" s="2">
        <f t="shared" ca="1" si="17"/>
        <v>0.5601321700529529</v>
      </c>
      <c r="E478">
        <f t="shared" ca="1" si="18"/>
        <v>0.47693841703140138</v>
      </c>
    </row>
    <row r="479" spans="1:5">
      <c r="A479">
        <v>478</v>
      </c>
      <c r="B479">
        <v>0.46875</v>
      </c>
      <c r="C479">
        <v>0.46875</v>
      </c>
      <c r="D479" s="2">
        <f t="shared" ca="1" si="17"/>
        <v>0.47693841703140138</v>
      </c>
      <c r="E479">
        <f t="shared" ca="1" si="18"/>
        <v>0.55745303859394524</v>
      </c>
    </row>
    <row r="480" spans="1:5">
      <c r="A480">
        <v>479</v>
      </c>
      <c r="B480">
        <v>0.46875</v>
      </c>
      <c r="C480">
        <v>0.46875</v>
      </c>
      <c r="D480" s="2">
        <f t="shared" ca="1" si="17"/>
        <v>0.55745303859394524</v>
      </c>
      <c r="E480">
        <f t="shared" ca="1" si="18"/>
        <v>0.53956282392256716</v>
      </c>
    </row>
    <row r="481" spans="1:5">
      <c r="A481">
        <v>480</v>
      </c>
      <c r="B481">
        <v>0.46875</v>
      </c>
      <c r="C481">
        <v>0.46875</v>
      </c>
      <c r="D481" s="2">
        <f t="shared" ca="1" si="17"/>
        <v>0.53956282392256716</v>
      </c>
      <c r="E481">
        <f t="shared" ca="1" si="18"/>
        <v>0.56178649448568085</v>
      </c>
    </row>
    <row r="482" spans="1:5">
      <c r="A482">
        <v>481</v>
      </c>
      <c r="B482">
        <v>0.46875</v>
      </c>
      <c r="C482">
        <v>0.46875</v>
      </c>
      <c r="D482" s="2">
        <f t="shared" ca="1" si="17"/>
        <v>0.56178649448568085</v>
      </c>
      <c r="E482">
        <f t="shared" ca="1" si="18"/>
        <v>0.48326975305640335</v>
      </c>
    </row>
    <row r="483" spans="1:5">
      <c r="A483">
        <v>482</v>
      </c>
      <c r="B483">
        <v>0.46875</v>
      </c>
      <c r="C483">
        <v>0.46875</v>
      </c>
      <c r="D483" s="2">
        <f t="shared" ca="1" si="17"/>
        <v>0.48326975305640335</v>
      </c>
      <c r="E483">
        <f t="shared" ca="1" si="18"/>
        <v>0.51610669819943233</v>
      </c>
    </row>
    <row r="484" spans="1:5">
      <c r="A484">
        <v>483</v>
      </c>
      <c r="B484">
        <v>0.46875</v>
      </c>
      <c r="C484">
        <v>0.46511627906976699</v>
      </c>
      <c r="D484" s="2">
        <f t="shared" ca="1" si="17"/>
        <v>0.51610669819943233</v>
      </c>
      <c r="E484">
        <f t="shared" ca="1" si="18"/>
        <v>0.51152046373547944</v>
      </c>
    </row>
    <row r="485" spans="1:5">
      <c r="A485">
        <v>484</v>
      </c>
      <c r="B485">
        <v>0.46511627906976699</v>
      </c>
      <c r="C485">
        <v>0.46511627906976699</v>
      </c>
      <c r="D485" s="2">
        <f t="shared" ca="1" si="17"/>
        <v>0.51152046373547944</v>
      </c>
      <c r="E485">
        <f t="shared" ca="1" si="18"/>
        <v>0.47456345433932096</v>
      </c>
    </row>
    <row r="486" spans="1:5">
      <c r="A486">
        <v>485</v>
      </c>
      <c r="B486">
        <v>0.46511627906976699</v>
      </c>
      <c r="C486">
        <v>0.46511627906976699</v>
      </c>
      <c r="D486" s="2">
        <f t="shared" ca="1" si="17"/>
        <v>0.47456345433932096</v>
      </c>
      <c r="E486">
        <f t="shared" ca="1" si="18"/>
        <v>0.53206438942972545</v>
      </c>
    </row>
    <row r="487" spans="1:5">
      <c r="A487">
        <v>486</v>
      </c>
      <c r="B487">
        <v>0.46511627906976699</v>
      </c>
      <c r="C487">
        <v>0.46511627906976699</v>
      </c>
      <c r="D487" s="2">
        <f t="shared" ca="1" si="17"/>
        <v>0.53206438942972545</v>
      </c>
      <c r="E487">
        <f t="shared" ca="1" si="18"/>
        <v>0.46579594033391858</v>
      </c>
    </row>
    <row r="488" spans="1:5">
      <c r="A488">
        <v>487</v>
      </c>
      <c r="B488">
        <v>0.46511627906976699</v>
      </c>
      <c r="C488">
        <v>0.46511627906976699</v>
      </c>
      <c r="D488" s="2">
        <f t="shared" ca="1" si="17"/>
        <v>0.46579594033391858</v>
      </c>
      <c r="E488">
        <f t="shared" ca="1" si="18"/>
        <v>0.55505693904784625</v>
      </c>
    </row>
    <row r="489" spans="1:5">
      <c r="A489">
        <v>488</v>
      </c>
      <c r="B489">
        <v>0.46511627906976699</v>
      </c>
      <c r="C489">
        <v>0.46511627906976699</v>
      </c>
      <c r="D489" s="2">
        <f t="shared" ca="1" si="17"/>
        <v>0.55505693904784625</v>
      </c>
      <c r="E489">
        <f t="shared" ca="1" si="18"/>
        <v>0.51165044740970422</v>
      </c>
    </row>
    <row r="490" spans="1:5">
      <c r="A490">
        <v>489</v>
      </c>
      <c r="B490">
        <v>0.46511627906976699</v>
      </c>
      <c r="C490">
        <v>0.46511627906976699</v>
      </c>
      <c r="D490" s="2">
        <f t="shared" ca="1" si="17"/>
        <v>0.51165044740970422</v>
      </c>
      <c r="E490">
        <f t="shared" ca="1" si="18"/>
        <v>0.49726491909499249</v>
      </c>
    </row>
    <row r="491" spans="1:5">
      <c r="A491">
        <v>490</v>
      </c>
      <c r="B491">
        <v>0.46511627906976699</v>
      </c>
      <c r="C491">
        <v>0.46153846153846101</v>
      </c>
      <c r="D491" s="2">
        <f t="shared" ca="1" si="17"/>
        <v>0.49726491909499249</v>
      </c>
      <c r="E491">
        <f t="shared" ca="1" si="18"/>
        <v>0.52041625947623893</v>
      </c>
    </row>
    <row r="492" spans="1:5">
      <c r="A492">
        <v>491</v>
      </c>
      <c r="B492">
        <v>0.46153846153846101</v>
      </c>
      <c r="C492">
        <v>0.46153846153846101</v>
      </c>
      <c r="D492" s="2">
        <f t="shared" ca="1" si="17"/>
        <v>0.52041625947623893</v>
      </c>
      <c r="E492">
        <f t="shared" ca="1" si="18"/>
        <v>0.50749277619475719</v>
      </c>
    </row>
    <row r="493" spans="1:5">
      <c r="A493">
        <v>492</v>
      </c>
      <c r="B493">
        <v>0.46153846153846101</v>
      </c>
      <c r="C493">
        <v>0.46153846153846101</v>
      </c>
      <c r="D493" s="2">
        <f t="shared" ca="1" si="17"/>
        <v>0.50749277619475719</v>
      </c>
      <c r="E493">
        <f t="shared" ca="1" si="18"/>
        <v>0.48690543657885332</v>
      </c>
    </row>
    <row r="494" spans="1:5">
      <c r="A494">
        <v>493</v>
      </c>
      <c r="B494">
        <v>0.46153846153846101</v>
      </c>
      <c r="C494">
        <v>0.46153846153846101</v>
      </c>
      <c r="D494" s="2">
        <f t="shared" ca="1" si="17"/>
        <v>0.48690543657885332</v>
      </c>
      <c r="E494">
        <f t="shared" ca="1" si="18"/>
        <v>0.46596288622639426</v>
      </c>
    </row>
    <row r="495" spans="1:5">
      <c r="A495">
        <v>494</v>
      </c>
      <c r="B495">
        <v>0.46153846153846101</v>
      </c>
      <c r="C495">
        <v>0.46153846153846101</v>
      </c>
      <c r="D495" s="2">
        <f t="shared" ca="1" si="17"/>
        <v>0.46596288622639426</v>
      </c>
      <c r="E495">
        <f t="shared" ca="1" si="18"/>
        <v>0.4809706088788635</v>
      </c>
    </row>
    <row r="496" spans="1:5">
      <c r="A496">
        <v>495</v>
      </c>
      <c r="B496">
        <v>0.46153846153846101</v>
      </c>
      <c r="C496">
        <v>0.46153846153846101</v>
      </c>
      <c r="D496" s="2">
        <f t="shared" ca="1" si="17"/>
        <v>0.4809706088788635</v>
      </c>
      <c r="E496">
        <f t="shared" ca="1" si="18"/>
        <v>0.54061886522159475</v>
      </c>
    </row>
    <row r="497" spans="1:5">
      <c r="A497">
        <v>496</v>
      </c>
      <c r="B497">
        <v>0.46153846153846101</v>
      </c>
      <c r="C497">
        <v>0.45801526717557201</v>
      </c>
      <c r="D497" s="2">
        <f t="shared" ca="1" si="17"/>
        <v>0.54061886522159475</v>
      </c>
      <c r="E497">
        <f t="shared" ca="1" si="18"/>
        <v>0.49417645652784442</v>
      </c>
    </row>
    <row r="498" spans="1:5">
      <c r="A498">
        <v>497</v>
      </c>
      <c r="B498">
        <v>0.45801526717557201</v>
      </c>
      <c r="C498">
        <v>0.45801526717557201</v>
      </c>
      <c r="D498" s="2">
        <f t="shared" ca="1" si="17"/>
        <v>0.49417645652784442</v>
      </c>
      <c r="E498">
        <f t="shared" ca="1" si="18"/>
        <v>0.52762669946244722</v>
      </c>
    </row>
    <row r="499" spans="1:5">
      <c r="A499">
        <v>498</v>
      </c>
      <c r="B499">
        <v>0.45801526717557201</v>
      </c>
      <c r="C499">
        <v>0.45801526717557201</v>
      </c>
      <c r="D499" s="2">
        <f t="shared" ca="1" si="17"/>
        <v>0.52762669946244722</v>
      </c>
      <c r="E499">
        <f t="shared" ca="1" si="18"/>
        <v>0.46775127919977028</v>
      </c>
    </row>
    <row r="500" spans="1:5">
      <c r="A500">
        <v>499</v>
      </c>
      <c r="B500">
        <v>0.45801526717557201</v>
      </c>
      <c r="C500">
        <v>0.45801526717557201</v>
      </c>
      <c r="D500" s="2">
        <f t="shared" ca="1" si="17"/>
        <v>0.46775127919977028</v>
      </c>
      <c r="E500">
        <f t="shared" ca="1" si="18"/>
        <v>0.46102397271134254</v>
      </c>
    </row>
    <row r="501" spans="1:5">
      <c r="A501">
        <v>500</v>
      </c>
      <c r="B501">
        <v>0.45801526717557201</v>
      </c>
      <c r="C501">
        <v>0.45801526717557201</v>
      </c>
      <c r="D501" s="2">
        <f t="shared" ca="1" si="17"/>
        <v>0.46102397271134254</v>
      </c>
      <c r="E501">
        <f t="shared" ca="1" si="18"/>
        <v>0.53940493365206965</v>
      </c>
    </row>
    <row r="502" spans="1:5">
      <c r="A502">
        <v>501</v>
      </c>
      <c r="B502">
        <v>0.45801526717557201</v>
      </c>
      <c r="C502">
        <v>0.45454545454545398</v>
      </c>
      <c r="D502" s="2">
        <f t="shared" ca="1" si="17"/>
        <v>0.53940493365206965</v>
      </c>
      <c r="E502">
        <f t="shared" ca="1" si="18"/>
        <v>0.50430714108822772</v>
      </c>
    </row>
    <row r="503" spans="1:5">
      <c r="A503">
        <v>502</v>
      </c>
      <c r="B503">
        <v>0.45454545454545398</v>
      </c>
      <c r="C503">
        <v>0.45454545454545398</v>
      </c>
      <c r="D503" s="2">
        <f t="shared" ca="1" si="17"/>
        <v>0.50430714108822772</v>
      </c>
      <c r="E503">
        <f t="shared" ca="1" si="18"/>
        <v>0.48412804259139619</v>
      </c>
    </row>
    <row r="504" spans="1:5">
      <c r="A504">
        <v>503</v>
      </c>
      <c r="B504">
        <v>0.45454545454545398</v>
      </c>
      <c r="C504">
        <v>0.45454545454545398</v>
      </c>
      <c r="D504" s="2">
        <f t="shared" ca="1" si="17"/>
        <v>0.48412804259139619</v>
      </c>
      <c r="E504">
        <f t="shared" ca="1" si="18"/>
        <v>0.49604237698841713</v>
      </c>
    </row>
    <row r="505" spans="1:5">
      <c r="A505">
        <v>504</v>
      </c>
      <c r="B505">
        <v>0.45454545454545398</v>
      </c>
      <c r="C505">
        <v>0.45454545454545398</v>
      </c>
      <c r="D505" s="2">
        <f t="shared" ca="1" si="17"/>
        <v>0.49604237698841713</v>
      </c>
      <c r="E505">
        <f t="shared" ca="1" si="18"/>
        <v>0.47995637995149154</v>
      </c>
    </row>
    <row r="506" spans="1:5">
      <c r="A506">
        <v>505</v>
      </c>
      <c r="B506">
        <v>0.45454545454545398</v>
      </c>
      <c r="C506">
        <v>0.45454545454545398</v>
      </c>
      <c r="D506" s="2">
        <f t="shared" ca="1" si="17"/>
        <v>0.47995637995149154</v>
      </c>
      <c r="E506">
        <f t="shared" ca="1" si="18"/>
        <v>0.5283481115417985</v>
      </c>
    </row>
    <row r="507" spans="1:5">
      <c r="A507">
        <v>506</v>
      </c>
      <c r="B507">
        <v>0.45454545454545398</v>
      </c>
      <c r="C507">
        <v>0.45454545454545398</v>
      </c>
      <c r="D507" s="2">
        <f t="shared" ca="1" si="17"/>
        <v>0.5283481115417985</v>
      </c>
      <c r="E507">
        <f t="shared" ca="1" si="18"/>
        <v>0.47197346203701057</v>
      </c>
    </row>
    <row r="508" spans="1:5">
      <c r="A508">
        <v>507</v>
      </c>
      <c r="B508">
        <v>0.45454545454545398</v>
      </c>
      <c r="C508">
        <v>0.45454545454545398</v>
      </c>
      <c r="D508" s="2">
        <f t="shared" ca="1" si="17"/>
        <v>0.47197346203701057</v>
      </c>
      <c r="E508">
        <f t="shared" ca="1" si="18"/>
        <v>0.45847766102807619</v>
      </c>
    </row>
    <row r="509" spans="1:5">
      <c r="A509">
        <v>508</v>
      </c>
      <c r="B509">
        <v>0.45454545454545398</v>
      </c>
      <c r="C509">
        <v>0.45454545454545398</v>
      </c>
      <c r="D509" s="2">
        <f t="shared" ca="1" si="17"/>
        <v>0.45847766102807619</v>
      </c>
      <c r="E509">
        <f t="shared" ca="1" si="18"/>
        <v>0.53063153261761575</v>
      </c>
    </row>
    <row r="510" spans="1:5">
      <c r="A510">
        <v>509</v>
      </c>
      <c r="B510">
        <v>0.45454545454545398</v>
      </c>
      <c r="C510">
        <v>0.45454545454545398</v>
      </c>
      <c r="D510" s="2">
        <f t="shared" ca="1" si="17"/>
        <v>0.53063153261761575</v>
      </c>
      <c r="E510">
        <f t="shared" ca="1" si="18"/>
        <v>0.51784607505483615</v>
      </c>
    </row>
    <row r="511" spans="1:5">
      <c r="A511">
        <v>510</v>
      </c>
      <c r="B511">
        <v>0.45454545454545398</v>
      </c>
      <c r="C511">
        <v>0.45454545454545398</v>
      </c>
      <c r="D511" s="2">
        <f t="shared" ca="1" si="17"/>
        <v>0.51784607505483615</v>
      </c>
      <c r="E511">
        <f t="shared" ca="1" si="18"/>
        <v>0.53278556329958393</v>
      </c>
    </row>
    <row r="512" spans="1:5">
      <c r="A512">
        <v>511</v>
      </c>
      <c r="B512">
        <v>0.45454545454545398</v>
      </c>
      <c r="C512">
        <v>0.45454545454545398</v>
      </c>
      <c r="D512" s="2">
        <f t="shared" ca="1" si="17"/>
        <v>0.53278556329958393</v>
      </c>
      <c r="E512">
        <f t="shared" ca="1" si="18"/>
        <v>0.49120623230653671</v>
      </c>
    </row>
    <row r="513" spans="1:5">
      <c r="A513">
        <v>512</v>
      </c>
      <c r="B513">
        <v>0.45454545454545398</v>
      </c>
      <c r="C513">
        <v>0.45454545454545398</v>
      </c>
      <c r="D513" s="2">
        <f t="shared" ca="1" si="17"/>
        <v>0.49120623230653671</v>
      </c>
      <c r="E513">
        <f t="shared" ca="1" si="18"/>
        <v>0.52690211272483023</v>
      </c>
    </row>
    <row r="514" spans="1:5">
      <c r="A514">
        <v>513</v>
      </c>
      <c r="B514">
        <v>0.45454545454545398</v>
      </c>
      <c r="C514">
        <v>0.45454545454545398</v>
      </c>
      <c r="D514" s="2">
        <f t="shared" ca="1" si="17"/>
        <v>0.52690211272483023</v>
      </c>
      <c r="E514">
        <f t="shared" ca="1" si="18"/>
        <v>0.53439745790458282</v>
      </c>
    </row>
    <row r="515" spans="1:5">
      <c r="A515">
        <v>514</v>
      </c>
      <c r="B515">
        <v>0.45454545454545398</v>
      </c>
      <c r="C515">
        <v>0.45454545454545398</v>
      </c>
      <c r="D515" s="2">
        <f t="shared" ca="1" si="17"/>
        <v>0.53439745790458282</v>
      </c>
      <c r="E515">
        <f t="shared" ca="1" si="18"/>
        <v>0.47149280973817193</v>
      </c>
    </row>
    <row r="516" spans="1:5">
      <c r="A516">
        <v>515</v>
      </c>
      <c r="B516">
        <v>0.45454545454545398</v>
      </c>
      <c r="C516">
        <v>0.45454545454545398</v>
      </c>
      <c r="D516" s="2">
        <f t="shared" ca="1" si="17"/>
        <v>0.47149280973817193</v>
      </c>
      <c r="E516">
        <f t="shared" ca="1" si="18"/>
        <v>0.50923922467444793</v>
      </c>
    </row>
    <row r="517" spans="1:5">
      <c r="A517">
        <v>516</v>
      </c>
      <c r="B517">
        <v>0.45454545454545398</v>
      </c>
      <c r="C517">
        <v>0.45454545454545398</v>
      </c>
      <c r="D517" s="2">
        <f t="shared" ca="1" si="17"/>
        <v>0.50923922467444793</v>
      </c>
      <c r="E517">
        <f t="shared" ca="1" si="18"/>
        <v>0.51979384754629321</v>
      </c>
    </row>
    <row r="518" spans="1:5">
      <c r="A518">
        <v>517</v>
      </c>
      <c r="B518">
        <v>0.45454545454545398</v>
      </c>
      <c r="C518">
        <v>0.45454545454545398</v>
      </c>
      <c r="D518" s="2">
        <f t="shared" ca="1" si="17"/>
        <v>0.51979384754629321</v>
      </c>
      <c r="E518">
        <f t="shared" ca="1" si="18"/>
        <v>0.46188312994530706</v>
      </c>
    </row>
    <row r="519" spans="1:5">
      <c r="A519">
        <v>518</v>
      </c>
      <c r="B519">
        <v>0.45454545454545398</v>
      </c>
      <c r="C519">
        <v>0.45454545454545398</v>
      </c>
      <c r="D519" s="2">
        <f t="shared" ca="1" si="17"/>
        <v>0.46188312994530706</v>
      </c>
      <c r="E519">
        <f t="shared" ca="1" si="18"/>
        <v>0.52333595475200145</v>
      </c>
    </row>
    <row r="520" spans="1:5">
      <c r="A520">
        <v>519</v>
      </c>
      <c r="B520">
        <v>0.45454545454545398</v>
      </c>
      <c r="C520">
        <v>0.45454545454545398</v>
      </c>
      <c r="D520" s="2">
        <f t="shared" ref="D520:D563" ca="1" si="19">B520*(1+RAND()/5)</f>
        <v>0.52333595475200145</v>
      </c>
      <c r="E520">
        <f t="shared" ca="1" si="18"/>
        <v>0.52148110462958208</v>
      </c>
    </row>
    <row r="521" spans="1:5">
      <c r="A521">
        <v>520</v>
      </c>
      <c r="B521">
        <v>0.45454545454545398</v>
      </c>
      <c r="C521">
        <v>0.45454545454545398</v>
      </c>
      <c r="D521" s="2">
        <f t="shared" ca="1" si="19"/>
        <v>0.52148110462958208</v>
      </c>
      <c r="E521">
        <f t="shared" ca="1" si="18"/>
        <v>0.48188491707336051</v>
      </c>
    </row>
    <row r="522" spans="1:5">
      <c r="A522">
        <v>521</v>
      </c>
      <c r="B522">
        <v>0.45454545454545398</v>
      </c>
      <c r="C522">
        <v>0.45454545454545398</v>
      </c>
      <c r="D522" s="2">
        <f t="shared" ca="1" si="19"/>
        <v>0.48188491707336051</v>
      </c>
      <c r="E522">
        <f t="shared" ca="1" si="18"/>
        <v>0.49574198297302585</v>
      </c>
    </row>
    <row r="523" spans="1:5">
      <c r="A523">
        <v>522</v>
      </c>
      <c r="B523">
        <v>0.45454545454545398</v>
      </c>
      <c r="C523">
        <v>0.45454545454545398</v>
      </c>
      <c r="D523" s="2">
        <f t="shared" ca="1" si="19"/>
        <v>0.49574198297302585</v>
      </c>
      <c r="E523">
        <f t="shared" ca="1" si="18"/>
        <v>0.50495951218426338</v>
      </c>
    </row>
    <row r="524" spans="1:5">
      <c r="A524">
        <v>523</v>
      </c>
      <c r="B524">
        <v>0.45454545454545398</v>
      </c>
      <c r="C524">
        <v>0.45454545454545398</v>
      </c>
      <c r="D524" s="2">
        <f t="shared" ca="1" si="19"/>
        <v>0.50495951218426338</v>
      </c>
      <c r="E524">
        <f t="shared" ca="1" si="18"/>
        <v>0.51777810284590786</v>
      </c>
    </row>
    <row r="525" spans="1:5">
      <c r="A525">
        <v>524</v>
      </c>
      <c r="B525">
        <v>0.45454545454545398</v>
      </c>
      <c r="C525">
        <v>0.45801526717557201</v>
      </c>
      <c r="D525" s="2">
        <f t="shared" ca="1" si="19"/>
        <v>0.51777810284590786</v>
      </c>
      <c r="E525">
        <f t="shared" ca="1" si="18"/>
        <v>0.47710701868324856</v>
      </c>
    </row>
    <row r="526" spans="1:5">
      <c r="A526">
        <v>525</v>
      </c>
      <c r="B526">
        <v>0.45801526717557201</v>
      </c>
      <c r="C526">
        <v>0.45801526717557201</v>
      </c>
      <c r="D526" s="2">
        <f t="shared" ca="1" si="19"/>
        <v>0.47710701868324856</v>
      </c>
      <c r="E526">
        <f t="shared" ca="1" si="18"/>
        <v>0.51635443076360188</v>
      </c>
    </row>
    <row r="527" spans="1:5">
      <c r="A527">
        <v>526</v>
      </c>
      <c r="B527">
        <v>0.45801526717557201</v>
      </c>
      <c r="C527">
        <v>0.45801526717557201</v>
      </c>
      <c r="D527" s="2">
        <f t="shared" ca="1" si="19"/>
        <v>0.51635443076360188</v>
      </c>
      <c r="E527">
        <f t="shared" ca="1" si="18"/>
        <v>0.47568550418516847</v>
      </c>
    </row>
    <row r="528" spans="1:5">
      <c r="A528">
        <v>527</v>
      </c>
      <c r="B528">
        <v>0.45801526717557201</v>
      </c>
      <c r="C528">
        <v>0.45801526717557201</v>
      </c>
      <c r="D528" s="2">
        <f t="shared" ca="1" si="19"/>
        <v>0.47568550418516847</v>
      </c>
      <c r="E528">
        <f t="shared" ca="1" si="18"/>
        <v>0.52284986380100085</v>
      </c>
    </row>
    <row r="529" spans="1:5">
      <c r="A529">
        <v>528</v>
      </c>
      <c r="B529">
        <v>0.45801526717557201</v>
      </c>
      <c r="C529">
        <v>0.45801526717557201</v>
      </c>
      <c r="D529" s="2">
        <f t="shared" ca="1" si="19"/>
        <v>0.52284986380100085</v>
      </c>
      <c r="E529">
        <f t="shared" ca="1" si="18"/>
        <v>0.53338209340099718</v>
      </c>
    </row>
    <row r="530" spans="1:5">
      <c r="A530">
        <v>529</v>
      </c>
      <c r="B530">
        <v>0.45801526717557201</v>
      </c>
      <c r="C530">
        <v>0.45801526717557201</v>
      </c>
      <c r="D530" s="2">
        <f t="shared" ca="1" si="19"/>
        <v>0.53338209340099718</v>
      </c>
      <c r="E530">
        <f t="shared" ca="1" si="18"/>
        <v>0.53746536170494708</v>
      </c>
    </row>
    <row r="531" spans="1:5">
      <c r="A531">
        <v>530</v>
      </c>
      <c r="B531">
        <v>0.45801526717557201</v>
      </c>
      <c r="C531">
        <v>0.45801526717557201</v>
      </c>
      <c r="D531" s="2">
        <f t="shared" ca="1" si="19"/>
        <v>0.53746536170494708</v>
      </c>
      <c r="E531">
        <f t="shared" ca="1" si="18"/>
        <v>0.48715395807066286</v>
      </c>
    </row>
    <row r="532" spans="1:5">
      <c r="A532">
        <v>531</v>
      </c>
      <c r="B532">
        <v>0.45801526717557201</v>
      </c>
      <c r="C532">
        <v>0.45801526717557201</v>
      </c>
      <c r="D532" s="2">
        <f t="shared" ca="1" si="19"/>
        <v>0.48715395807066286</v>
      </c>
      <c r="E532">
        <f t="shared" ca="1" si="18"/>
        <v>0.46992244847458248</v>
      </c>
    </row>
    <row r="533" spans="1:5">
      <c r="A533">
        <v>532</v>
      </c>
      <c r="B533">
        <v>0.45801526717557201</v>
      </c>
      <c r="C533">
        <v>0.45801526717557201</v>
      </c>
      <c r="D533" s="2">
        <f t="shared" ca="1" si="19"/>
        <v>0.46992244847458248</v>
      </c>
      <c r="E533">
        <f t="shared" ca="1" si="18"/>
        <v>0.47821564581817672</v>
      </c>
    </row>
    <row r="534" spans="1:5">
      <c r="A534">
        <v>533</v>
      </c>
      <c r="B534">
        <v>0.45801526717557201</v>
      </c>
      <c r="C534">
        <v>0.45801526717557201</v>
      </c>
      <c r="D534" s="2">
        <f t="shared" ca="1" si="19"/>
        <v>0.47821564581817672</v>
      </c>
      <c r="E534">
        <f t="shared" ca="1" si="18"/>
        <v>0.48190286041151614</v>
      </c>
    </row>
    <row r="535" spans="1:5">
      <c r="A535">
        <v>534</v>
      </c>
      <c r="B535">
        <v>0.45801526717557201</v>
      </c>
      <c r="C535">
        <v>0.45801526717557201</v>
      </c>
      <c r="D535" s="2">
        <f t="shared" ca="1" si="19"/>
        <v>0.48190286041151614</v>
      </c>
      <c r="E535">
        <f t="shared" ca="1" si="18"/>
        <v>0.50555533226920035</v>
      </c>
    </row>
    <row r="536" spans="1:5">
      <c r="A536">
        <v>535</v>
      </c>
      <c r="B536">
        <v>0.45801526717557201</v>
      </c>
      <c r="C536">
        <v>0.45801526717557201</v>
      </c>
      <c r="D536" s="2">
        <f t="shared" ca="1" si="19"/>
        <v>0.50555533226920035</v>
      </c>
      <c r="E536">
        <f t="shared" ref="E536:E599" ca="1" si="20">D537</f>
        <v>0.53300352237222259</v>
      </c>
    </row>
    <row r="537" spans="1:5">
      <c r="A537">
        <v>536</v>
      </c>
      <c r="B537">
        <v>0.45801526717557201</v>
      </c>
      <c r="C537">
        <v>0.45801526717557201</v>
      </c>
      <c r="D537" s="2">
        <f t="shared" ca="1" si="19"/>
        <v>0.53300352237222259</v>
      </c>
      <c r="E537">
        <f t="shared" ca="1" si="20"/>
        <v>0.46809058362088207</v>
      </c>
    </row>
    <row r="538" spans="1:5">
      <c r="A538">
        <v>537</v>
      </c>
      <c r="B538">
        <v>0.45801526717557201</v>
      </c>
      <c r="C538">
        <v>0.46153846153846101</v>
      </c>
      <c r="D538" s="2">
        <f t="shared" ca="1" si="19"/>
        <v>0.46809058362088207</v>
      </c>
      <c r="E538">
        <f t="shared" ca="1" si="20"/>
        <v>0.54211978210970457</v>
      </c>
    </row>
    <row r="539" spans="1:5">
      <c r="A539">
        <v>538</v>
      </c>
      <c r="B539">
        <v>0.46153846153846101</v>
      </c>
      <c r="C539">
        <v>0.46153846153846101</v>
      </c>
      <c r="D539" s="2">
        <f t="shared" ca="1" si="19"/>
        <v>0.54211978210970457</v>
      </c>
      <c r="E539">
        <f t="shared" ca="1" si="20"/>
        <v>0.53916479729311473</v>
      </c>
    </row>
    <row r="540" spans="1:5">
      <c r="A540">
        <v>539</v>
      </c>
      <c r="B540">
        <v>0.46153846153846101</v>
      </c>
      <c r="C540">
        <v>0.46153846153846101</v>
      </c>
      <c r="D540" s="2">
        <f t="shared" ca="1" si="19"/>
        <v>0.53916479729311473</v>
      </c>
      <c r="E540">
        <f t="shared" ca="1" si="20"/>
        <v>0.47102921938512454</v>
      </c>
    </row>
    <row r="541" spans="1:5">
      <c r="A541">
        <v>540</v>
      </c>
      <c r="B541">
        <v>0.46153846153846101</v>
      </c>
      <c r="C541">
        <v>0.46153846153846101</v>
      </c>
      <c r="D541" s="2">
        <f t="shared" ca="1" si="19"/>
        <v>0.47102921938512454</v>
      </c>
      <c r="E541">
        <f t="shared" ca="1" si="20"/>
        <v>0.53873911717423195</v>
      </c>
    </row>
    <row r="542" spans="1:5">
      <c r="A542">
        <v>541</v>
      </c>
      <c r="B542">
        <v>0.46153846153846101</v>
      </c>
      <c r="C542">
        <v>0.46153846153846101</v>
      </c>
      <c r="D542" s="2">
        <f t="shared" ca="1" si="19"/>
        <v>0.53873911717423195</v>
      </c>
      <c r="E542">
        <f t="shared" ca="1" si="20"/>
        <v>0.48468621890821856</v>
      </c>
    </row>
    <row r="543" spans="1:5">
      <c r="A543">
        <v>542</v>
      </c>
      <c r="B543">
        <v>0.46153846153846101</v>
      </c>
      <c r="C543">
        <v>0.46153846153846101</v>
      </c>
      <c r="D543" s="2">
        <f t="shared" ca="1" si="19"/>
        <v>0.48468621890821856</v>
      </c>
      <c r="E543">
        <f t="shared" ca="1" si="20"/>
        <v>0.51526044444728747</v>
      </c>
    </row>
    <row r="544" spans="1:5">
      <c r="A544">
        <v>543</v>
      </c>
      <c r="B544">
        <v>0.46153846153846101</v>
      </c>
      <c r="C544">
        <v>0.46153846153846101</v>
      </c>
      <c r="D544" s="2">
        <f t="shared" ca="1" si="19"/>
        <v>0.51526044444728747</v>
      </c>
      <c r="E544">
        <f t="shared" ca="1" si="20"/>
        <v>0.53909980676345792</v>
      </c>
    </row>
    <row r="545" spans="1:5">
      <c r="A545">
        <v>544</v>
      </c>
      <c r="B545">
        <v>0.46153846153846101</v>
      </c>
      <c r="C545">
        <v>0.46511627906976699</v>
      </c>
      <c r="D545" s="2">
        <f t="shared" ca="1" si="19"/>
        <v>0.53909980676345792</v>
      </c>
      <c r="E545">
        <f t="shared" ca="1" si="20"/>
        <v>0.51982048945208226</v>
      </c>
    </row>
    <row r="546" spans="1:5">
      <c r="A546">
        <v>545</v>
      </c>
      <c r="B546">
        <v>0.46511627906976699</v>
      </c>
      <c r="C546">
        <v>0.46511627906976699</v>
      </c>
      <c r="D546" s="2">
        <f t="shared" ca="1" si="19"/>
        <v>0.51982048945208226</v>
      </c>
      <c r="E546">
        <f t="shared" ca="1" si="20"/>
        <v>0.47954231787641927</v>
      </c>
    </row>
    <row r="547" spans="1:5">
      <c r="A547">
        <v>546</v>
      </c>
      <c r="B547">
        <v>0.46511627906976699</v>
      </c>
      <c r="C547">
        <v>0.46511627906976699</v>
      </c>
      <c r="D547" s="2">
        <f t="shared" ca="1" si="19"/>
        <v>0.47954231787641927</v>
      </c>
      <c r="E547">
        <f t="shared" ca="1" si="20"/>
        <v>0.52983160476653435</v>
      </c>
    </row>
    <row r="548" spans="1:5">
      <c r="A548">
        <v>547</v>
      </c>
      <c r="B548">
        <v>0.46511627906976699</v>
      </c>
      <c r="C548">
        <v>0.46511627906976699</v>
      </c>
      <c r="D548" s="2">
        <f t="shared" ca="1" si="19"/>
        <v>0.52983160476653435</v>
      </c>
      <c r="E548">
        <f t="shared" ca="1" si="20"/>
        <v>0.53558737388048694</v>
      </c>
    </row>
    <row r="549" spans="1:5">
      <c r="A549">
        <v>548</v>
      </c>
      <c r="B549">
        <v>0.46511627906976699</v>
      </c>
      <c r="C549">
        <v>0.46511627906976699</v>
      </c>
      <c r="D549" s="2">
        <f t="shared" ca="1" si="19"/>
        <v>0.53558737388048694</v>
      </c>
      <c r="E549">
        <f t="shared" ca="1" si="20"/>
        <v>0.49942704929034348</v>
      </c>
    </row>
    <row r="550" spans="1:5">
      <c r="A550">
        <v>549</v>
      </c>
      <c r="B550">
        <v>0.46511627906976699</v>
      </c>
      <c r="C550">
        <v>0.46875</v>
      </c>
      <c r="D550" s="2">
        <f t="shared" ca="1" si="19"/>
        <v>0.49942704929034348</v>
      </c>
      <c r="E550">
        <f t="shared" ca="1" si="20"/>
        <v>0.53092465425658575</v>
      </c>
    </row>
    <row r="551" spans="1:5">
      <c r="A551">
        <v>550</v>
      </c>
      <c r="B551">
        <v>0.46875</v>
      </c>
      <c r="C551">
        <v>0.46875</v>
      </c>
      <c r="D551" s="2">
        <f t="shared" ca="1" si="19"/>
        <v>0.53092465425658575</v>
      </c>
      <c r="E551">
        <f t="shared" ca="1" si="20"/>
        <v>0.55469865115744854</v>
      </c>
    </row>
    <row r="552" spans="1:5">
      <c r="A552">
        <v>551</v>
      </c>
      <c r="B552">
        <v>0.46875</v>
      </c>
      <c r="C552">
        <v>0.46875</v>
      </c>
      <c r="D552" s="2">
        <f t="shared" ca="1" si="19"/>
        <v>0.55469865115744854</v>
      </c>
      <c r="E552">
        <f t="shared" ca="1" si="20"/>
        <v>0.51199573142400656</v>
      </c>
    </row>
    <row r="553" spans="1:5">
      <c r="A553">
        <v>552</v>
      </c>
      <c r="B553">
        <v>0.46875</v>
      </c>
      <c r="C553">
        <v>0.46875</v>
      </c>
      <c r="D553" s="2">
        <f t="shared" ca="1" si="19"/>
        <v>0.51199573142400656</v>
      </c>
      <c r="E553">
        <f t="shared" ca="1" si="20"/>
        <v>0.51611341808344013</v>
      </c>
    </row>
    <row r="554" spans="1:5">
      <c r="A554">
        <v>553</v>
      </c>
      <c r="B554">
        <v>0.46875</v>
      </c>
      <c r="C554">
        <v>0.46875</v>
      </c>
      <c r="D554" s="2">
        <f t="shared" ca="1" si="19"/>
        <v>0.51611341808344013</v>
      </c>
      <c r="E554">
        <f t="shared" ca="1" si="20"/>
        <v>0.55537988774123226</v>
      </c>
    </row>
    <row r="555" spans="1:5">
      <c r="A555">
        <v>554</v>
      </c>
      <c r="B555">
        <v>0.46875</v>
      </c>
      <c r="C555">
        <v>0.46875</v>
      </c>
      <c r="D555" s="2">
        <f t="shared" ca="1" si="19"/>
        <v>0.55537988774123226</v>
      </c>
      <c r="E555">
        <f t="shared" ca="1" si="20"/>
        <v>0.50008043859502949</v>
      </c>
    </row>
    <row r="556" spans="1:5">
      <c r="A556">
        <v>555</v>
      </c>
      <c r="B556">
        <v>0.46875</v>
      </c>
      <c r="C556">
        <v>0.46875</v>
      </c>
      <c r="D556" s="2">
        <f t="shared" ca="1" si="19"/>
        <v>0.50008043859502949</v>
      </c>
      <c r="E556">
        <f t="shared" ca="1" si="20"/>
        <v>0.47662171093927086</v>
      </c>
    </row>
    <row r="557" spans="1:5">
      <c r="A557">
        <v>556</v>
      </c>
      <c r="B557">
        <v>0.46875</v>
      </c>
      <c r="C557">
        <v>0.46511627906976699</v>
      </c>
      <c r="D557" s="2">
        <f t="shared" ca="1" si="19"/>
        <v>0.47662171093927086</v>
      </c>
      <c r="E557">
        <f t="shared" ca="1" si="20"/>
        <v>0.55114640839651796</v>
      </c>
    </row>
    <row r="558" spans="1:5">
      <c r="A558">
        <v>557</v>
      </c>
      <c r="B558">
        <v>0.46511627906976699</v>
      </c>
      <c r="C558">
        <v>0.46511627906976699</v>
      </c>
      <c r="D558" s="2">
        <f t="shared" ca="1" si="19"/>
        <v>0.55114640839651796</v>
      </c>
      <c r="E558">
        <f t="shared" ca="1" si="20"/>
        <v>0.51818143833843311</v>
      </c>
    </row>
    <row r="559" spans="1:5">
      <c r="A559">
        <v>558</v>
      </c>
      <c r="B559">
        <v>0.46511627906976699</v>
      </c>
      <c r="C559">
        <v>0.46511627906976699</v>
      </c>
      <c r="D559" s="2">
        <f t="shared" ca="1" si="19"/>
        <v>0.51818143833843311</v>
      </c>
      <c r="E559">
        <f t="shared" ca="1" si="20"/>
        <v>0.51444772205895806</v>
      </c>
    </row>
    <row r="560" spans="1:5">
      <c r="A560">
        <v>559</v>
      </c>
      <c r="B560">
        <v>0.46511627906976699</v>
      </c>
      <c r="C560">
        <v>0.46511627906976699</v>
      </c>
      <c r="D560" s="2">
        <f t="shared" ca="1" si="19"/>
        <v>0.51444772205895806</v>
      </c>
      <c r="E560">
        <f t="shared" ca="1" si="20"/>
        <v>0.49689108991451009</v>
      </c>
    </row>
    <row r="561" spans="1:5">
      <c r="A561">
        <v>560</v>
      </c>
      <c r="B561">
        <v>0.46511627906976699</v>
      </c>
      <c r="C561">
        <v>0.46511627906976699</v>
      </c>
      <c r="D561" s="2">
        <f t="shared" ca="1" si="19"/>
        <v>0.49689108991451009</v>
      </c>
      <c r="E561">
        <f t="shared" ca="1" si="20"/>
        <v>0.46942776457224183</v>
      </c>
    </row>
    <row r="562" spans="1:5">
      <c r="A562">
        <v>561</v>
      </c>
      <c r="B562">
        <v>0.46511627906976699</v>
      </c>
      <c r="C562">
        <v>0.46511627906976699</v>
      </c>
      <c r="D562" s="2">
        <f t="shared" ca="1" si="19"/>
        <v>0.46942776457224183</v>
      </c>
      <c r="E562">
        <f t="shared" ca="1" si="20"/>
        <v>0.51692256033718642</v>
      </c>
    </row>
    <row r="563" spans="1:5">
      <c r="A563">
        <v>562</v>
      </c>
      <c r="B563">
        <v>0.46511627906976699</v>
      </c>
      <c r="C563">
        <v>0.46511627906976699</v>
      </c>
      <c r="D563" s="2">
        <f t="shared" ca="1" si="19"/>
        <v>0.51692256033718642</v>
      </c>
      <c r="E563">
        <f t="shared" ca="1" si="20"/>
        <v>0.50990578631998373</v>
      </c>
    </row>
    <row r="564" spans="1:5">
      <c r="A564">
        <v>563</v>
      </c>
      <c r="B564">
        <v>0.46511627906976699</v>
      </c>
      <c r="C564">
        <v>0.46511627906976699</v>
      </c>
      <c r="D564" s="2">
        <f ca="1">B564*(1+RAND()/7)</f>
        <v>0.50990578631998373</v>
      </c>
      <c r="E564">
        <f t="shared" ca="1" si="20"/>
        <v>0.5203778347107707</v>
      </c>
    </row>
    <row r="565" spans="1:5">
      <c r="A565">
        <v>564</v>
      </c>
      <c r="B565">
        <v>0.46511627906976699</v>
      </c>
      <c r="C565">
        <v>0.46511627906976699</v>
      </c>
      <c r="D565" s="2">
        <f t="shared" ref="D565:D628" ca="1" si="21">B565*(1+RAND()/7)</f>
        <v>0.5203778347107707</v>
      </c>
      <c r="E565">
        <f t="shared" ca="1" si="20"/>
        <v>0.51163065846840061</v>
      </c>
    </row>
    <row r="566" spans="1:5">
      <c r="A566">
        <v>565</v>
      </c>
      <c r="B566">
        <v>0.46511627906976699</v>
      </c>
      <c r="C566">
        <v>0.46511627906976699</v>
      </c>
      <c r="D566" s="2">
        <f t="shared" ca="1" si="21"/>
        <v>0.51163065846840061</v>
      </c>
      <c r="E566">
        <f t="shared" ca="1" si="20"/>
        <v>0.49296468410547939</v>
      </c>
    </row>
    <row r="567" spans="1:5">
      <c r="A567">
        <v>566</v>
      </c>
      <c r="B567">
        <v>0.46511627906976699</v>
      </c>
      <c r="C567">
        <v>0.46511627906976699</v>
      </c>
      <c r="D567" s="2">
        <f t="shared" ca="1" si="21"/>
        <v>0.49296468410547939</v>
      </c>
      <c r="E567">
        <f t="shared" ca="1" si="20"/>
        <v>0.48565284046858753</v>
      </c>
    </row>
    <row r="568" spans="1:5">
      <c r="A568">
        <v>567</v>
      </c>
      <c r="B568">
        <v>0.46511627906976699</v>
      </c>
      <c r="C568">
        <v>0.46511627906976699</v>
      </c>
      <c r="D568" s="2">
        <f t="shared" ca="1" si="21"/>
        <v>0.48565284046858753</v>
      </c>
      <c r="E568">
        <f t="shared" ca="1" si="20"/>
        <v>0.50910770869884481</v>
      </c>
    </row>
    <row r="569" spans="1:5">
      <c r="A569">
        <v>568</v>
      </c>
      <c r="B569">
        <v>0.46511627906976699</v>
      </c>
      <c r="C569">
        <v>0.46511627906976699</v>
      </c>
      <c r="D569" s="2">
        <f t="shared" ca="1" si="21"/>
        <v>0.50910770869884481</v>
      </c>
      <c r="E569">
        <f t="shared" ca="1" si="20"/>
        <v>0.46831178382978611</v>
      </c>
    </row>
    <row r="570" spans="1:5">
      <c r="A570">
        <v>569</v>
      </c>
      <c r="B570">
        <v>0.46511627906976699</v>
      </c>
      <c r="C570">
        <v>0.46511627906976699</v>
      </c>
      <c r="D570" s="2">
        <f t="shared" ca="1" si="21"/>
        <v>0.46831178382978611</v>
      </c>
      <c r="E570">
        <f t="shared" ca="1" si="20"/>
        <v>0.51869629726549127</v>
      </c>
    </row>
    <row r="571" spans="1:5">
      <c r="A571">
        <v>570</v>
      </c>
      <c r="B571">
        <v>0.46511627906976699</v>
      </c>
      <c r="C571">
        <v>0.46511627906976699</v>
      </c>
      <c r="D571" s="2">
        <f t="shared" ca="1" si="21"/>
        <v>0.51869629726549127</v>
      </c>
      <c r="E571">
        <f t="shared" ca="1" si="20"/>
        <v>0.51609593229466344</v>
      </c>
    </row>
    <row r="572" spans="1:5">
      <c r="A572">
        <v>571</v>
      </c>
      <c r="B572">
        <v>0.46511627906976699</v>
      </c>
      <c r="C572">
        <v>0.46511627906976699</v>
      </c>
      <c r="D572" s="2">
        <f t="shared" ca="1" si="21"/>
        <v>0.51609593229466344</v>
      </c>
      <c r="E572">
        <f t="shared" ca="1" si="20"/>
        <v>0.51529565863419635</v>
      </c>
    </row>
    <row r="573" spans="1:5">
      <c r="A573">
        <v>572</v>
      </c>
      <c r="B573">
        <v>0.46511627906976699</v>
      </c>
      <c r="C573">
        <v>0.46153846153846101</v>
      </c>
      <c r="D573" s="2">
        <f t="shared" ca="1" si="21"/>
        <v>0.51529565863419635</v>
      </c>
      <c r="E573">
        <f t="shared" ca="1" si="20"/>
        <v>0.50345718726610256</v>
      </c>
    </row>
    <row r="574" spans="1:5">
      <c r="A574">
        <v>573</v>
      </c>
      <c r="B574">
        <v>0.46153846153846101</v>
      </c>
      <c r="C574">
        <v>0.46153846153846101</v>
      </c>
      <c r="D574" s="2">
        <f t="shared" ca="1" si="21"/>
        <v>0.50345718726610256</v>
      </c>
      <c r="E574">
        <f t="shared" ca="1" si="20"/>
        <v>0.50581526189063242</v>
      </c>
    </row>
    <row r="575" spans="1:5">
      <c r="A575">
        <v>574</v>
      </c>
      <c r="B575">
        <v>0.46153846153846101</v>
      </c>
      <c r="C575">
        <v>0.46153846153846101</v>
      </c>
      <c r="D575" s="2">
        <f t="shared" ca="1" si="21"/>
        <v>0.50581526189063242</v>
      </c>
      <c r="E575">
        <f t="shared" ca="1" si="20"/>
        <v>0.50399449425208187</v>
      </c>
    </row>
    <row r="576" spans="1:5">
      <c r="A576">
        <v>575</v>
      </c>
      <c r="B576">
        <v>0.46153846153846101</v>
      </c>
      <c r="C576">
        <v>0.46153846153846101</v>
      </c>
      <c r="D576" s="2">
        <f t="shared" ca="1" si="21"/>
        <v>0.50399449425208187</v>
      </c>
      <c r="E576">
        <f t="shared" ca="1" si="20"/>
        <v>0.51761763770908709</v>
      </c>
    </row>
    <row r="577" spans="1:5">
      <c r="A577">
        <v>576</v>
      </c>
      <c r="B577">
        <v>0.46153846153846101</v>
      </c>
      <c r="C577">
        <v>0.46153846153846101</v>
      </c>
      <c r="D577" s="2">
        <f t="shared" ca="1" si="21"/>
        <v>0.51761763770908709</v>
      </c>
      <c r="E577">
        <f t="shared" ca="1" si="20"/>
        <v>0.5094548560772918</v>
      </c>
    </row>
    <row r="578" spans="1:5">
      <c r="A578">
        <v>577</v>
      </c>
      <c r="B578">
        <v>0.46153846153846101</v>
      </c>
      <c r="C578">
        <v>0.46153846153846101</v>
      </c>
      <c r="D578" s="2">
        <f t="shared" ca="1" si="21"/>
        <v>0.5094548560772918</v>
      </c>
      <c r="E578">
        <f t="shared" ca="1" si="20"/>
        <v>0.47839073626267398</v>
      </c>
    </row>
    <row r="579" spans="1:5">
      <c r="A579">
        <v>578</v>
      </c>
      <c r="B579">
        <v>0.46153846153846101</v>
      </c>
      <c r="C579">
        <v>0.45801526717557201</v>
      </c>
      <c r="D579" s="2">
        <f t="shared" ca="1" si="21"/>
        <v>0.47839073626267398</v>
      </c>
      <c r="E579">
        <f t="shared" ca="1" si="20"/>
        <v>0.50842185956655606</v>
      </c>
    </row>
    <row r="580" spans="1:5">
      <c r="A580">
        <v>579</v>
      </c>
      <c r="B580">
        <v>0.45801526717557201</v>
      </c>
      <c r="C580">
        <v>0.45801526717557201</v>
      </c>
      <c r="D580" s="2">
        <f t="shared" ca="1" si="21"/>
        <v>0.50842185956655606</v>
      </c>
      <c r="E580">
        <f t="shared" ca="1" si="20"/>
        <v>0.49641064468142609</v>
      </c>
    </row>
    <row r="581" spans="1:5">
      <c r="A581">
        <v>580</v>
      </c>
      <c r="B581">
        <v>0.45801526717557201</v>
      </c>
      <c r="C581">
        <v>0.45801526717557201</v>
      </c>
      <c r="D581" s="2">
        <f t="shared" ca="1" si="21"/>
        <v>0.49641064468142609</v>
      </c>
      <c r="E581">
        <f t="shared" ca="1" si="20"/>
        <v>0.50048021499846251</v>
      </c>
    </row>
    <row r="582" spans="1:5">
      <c r="A582">
        <v>581</v>
      </c>
      <c r="B582">
        <v>0.45801526717557201</v>
      </c>
      <c r="C582">
        <v>0.45801526717557201</v>
      </c>
      <c r="D582" s="2">
        <f t="shared" ca="1" si="21"/>
        <v>0.50048021499846251</v>
      </c>
      <c r="E582">
        <f t="shared" ca="1" si="20"/>
        <v>0.51197766710044468</v>
      </c>
    </row>
    <row r="583" spans="1:5">
      <c r="A583">
        <v>582</v>
      </c>
      <c r="B583">
        <v>0.45801526717557201</v>
      </c>
      <c r="C583">
        <v>0.45801526717557201</v>
      </c>
      <c r="D583" s="2">
        <f t="shared" ca="1" si="21"/>
        <v>0.51197766710044468</v>
      </c>
      <c r="E583">
        <f t="shared" ca="1" si="20"/>
        <v>0.48245762970888995</v>
      </c>
    </row>
    <row r="584" spans="1:5">
      <c r="A584">
        <v>583</v>
      </c>
      <c r="B584">
        <v>0.45801526717557201</v>
      </c>
      <c r="C584">
        <v>0.45801526717557201</v>
      </c>
      <c r="D584" s="2">
        <f t="shared" ca="1" si="21"/>
        <v>0.48245762970888995</v>
      </c>
      <c r="E584">
        <f t="shared" ca="1" si="20"/>
        <v>0.51195303333909903</v>
      </c>
    </row>
    <row r="585" spans="1:5">
      <c r="A585">
        <v>584</v>
      </c>
      <c r="B585">
        <v>0.45801526717557201</v>
      </c>
      <c r="C585">
        <v>0.45801526717557201</v>
      </c>
      <c r="D585" s="2">
        <f t="shared" ca="1" si="21"/>
        <v>0.51195303333909903</v>
      </c>
      <c r="E585">
        <f t="shared" ca="1" si="20"/>
        <v>0.4603094414482975</v>
      </c>
    </row>
    <row r="586" spans="1:5">
      <c r="A586">
        <v>585</v>
      </c>
      <c r="B586">
        <v>0.45801526717557201</v>
      </c>
      <c r="C586">
        <v>0.45454545454545398</v>
      </c>
      <c r="D586" s="2">
        <f t="shared" ca="1" si="21"/>
        <v>0.4603094414482975</v>
      </c>
      <c r="E586">
        <f t="shared" ca="1" si="20"/>
        <v>0.48653503067013304</v>
      </c>
    </row>
    <row r="587" spans="1:5">
      <c r="A587">
        <v>586</v>
      </c>
      <c r="B587">
        <v>0.45454545454545398</v>
      </c>
      <c r="C587">
        <v>0.45454545454545398</v>
      </c>
      <c r="D587" s="2">
        <f t="shared" ca="1" si="21"/>
        <v>0.48653503067013304</v>
      </c>
      <c r="E587">
        <f t="shared" ca="1" si="20"/>
        <v>0.49307970250587763</v>
      </c>
    </row>
    <row r="588" spans="1:5">
      <c r="A588">
        <v>587</v>
      </c>
      <c r="B588">
        <v>0.45454545454545398</v>
      </c>
      <c r="C588">
        <v>0.45454545454545398</v>
      </c>
      <c r="D588" s="2">
        <f t="shared" ca="1" si="21"/>
        <v>0.49307970250587763</v>
      </c>
      <c r="E588">
        <f t="shared" ca="1" si="20"/>
        <v>0.49451584942830579</v>
      </c>
    </row>
    <row r="589" spans="1:5">
      <c r="A589">
        <v>588</v>
      </c>
      <c r="B589">
        <v>0.45454545454545398</v>
      </c>
      <c r="C589">
        <v>0.45454545454545398</v>
      </c>
      <c r="D589" s="2">
        <f t="shared" ca="1" si="21"/>
        <v>0.49451584942830579</v>
      </c>
      <c r="E589">
        <f t="shared" ca="1" si="20"/>
        <v>0.49126422258037072</v>
      </c>
    </row>
    <row r="590" spans="1:5">
      <c r="A590">
        <v>589</v>
      </c>
      <c r="B590">
        <v>0.45454545454545398</v>
      </c>
      <c r="C590">
        <v>0.45454545454545398</v>
      </c>
      <c r="D590" s="2">
        <f t="shared" ca="1" si="21"/>
        <v>0.49126422258037072</v>
      </c>
      <c r="E590">
        <f t="shared" ca="1" si="20"/>
        <v>0.51448851550162233</v>
      </c>
    </row>
    <row r="591" spans="1:5">
      <c r="A591">
        <v>590</v>
      </c>
      <c r="B591">
        <v>0.45454545454545398</v>
      </c>
      <c r="C591">
        <v>0.45112781954887199</v>
      </c>
      <c r="D591" s="2">
        <f t="shared" ca="1" si="21"/>
        <v>0.51448851550162233</v>
      </c>
      <c r="E591">
        <f t="shared" ca="1" si="20"/>
        <v>0.48035451154978243</v>
      </c>
    </row>
    <row r="592" spans="1:5">
      <c r="A592">
        <v>591</v>
      </c>
      <c r="B592">
        <v>0.45112781954887199</v>
      </c>
      <c r="C592">
        <v>0.45112781954887199</v>
      </c>
      <c r="D592" s="2">
        <f t="shared" ca="1" si="21"/>
        <v>0.48035451154978243</v>
      </c>
      <c r="E592">
        <f t="shared" ca="1" si="20"/>
        <v>0.45812382787947387</v>
      </c>
    </row>
    <row r="593" spans="1:5">
      <c r="A593">
        <v>592</v>
      </c>
      <c r="B593">
        <v>0.45112781954887199</v>
      </c>
      <c r="C593">
        <v>0.45112781954887199</v>
      </c>
      <c r="D593" s="2">
        <f t="shared" ca="1" si="21"/>
        <v>0.45812382787947387</v>
      </c>
      <c r="E593">
        <f t="shared" ca="1" si="20"/>
        <v>0.47707568126301547</v>
      </c>
    </row>
    <row r="594" spans="1:5">
      <c r="A594">
        <v>593</v>
      </c>
      <c r="B594">
        <v>0.45112781954887199</v>
      </c>
      <c r="C594">
        <v>0.45112781954887199</v>
      </c>
      <c r="D594" s="2">
        <f t="shared" ca="1" si="21"/>
        <v>0.47707568126301547</v>
      </c>
      <c r="E594">
        <f t="shared" ca="1" si="20"/>
        <v>0.51477298020436335</v>
      </c>
    </row>
    <row r="595" spans="1:5">
      <c r="A595">
        <v>594</v>
      </c>
      <c r="B595">
        <v>0.45112781954887199</v>
      </c>
      <c r="C595">
        <v>0.45112781954887199</v>
      </c>
      <c r="D595" s="2">
        <f t="shared" ca="1" si="21"/>
        <v>0.51477298020436335</v>
      </c>
      <c r="E595">
        <f t="shared" ca="1" si="20"/>
        <v>0.485331625743679</v>
      </c>
    </row>
    <row r="596" spans="1:5">
      <c r="A596">
        <v>595</v>
      </c>
      <c r="B596">
        <v>0.45112781954887199</v>
      </c>
      <c r="C596">
        <v>0.45112781954887199</v>
      </c>
      <c r="D596" s="2">
        <f t="shared" ca="1" si="21"/>
        <v>0.485331625743679</v>
      </c>
      <c r="E596">
        <f t="shared" ca="1" si="20"/>
        <v>0.45845954311825826</v>
      </c>
    </row>
    <row r="597" spans="1:5">
      <c r="A597">
        <v>596</v>
      </c>
      <c r="B597">
        <v>0.45112781954887199</v>
      </c>
      <c r="C597">
        <v>0.45112781954887199</v>
      </c>
      <c r="D597" s="2">
        <f t="shared" ca="1" si="21"/>
        <v>0.45845954311825826</v>
      </c>
      <c r="E597">
        <f t="shared" ca="1" si="20"/>
        <v>0.51176643932391119</v>
      </c>
    </row>
    <row r="598" spans="1:5">
      <c r="A598">
        <v>597</v>
      </c>
      <c r="B598">
        <v>0.45112781954887199</v>
      </c>
      <c r="C598">
        <v>0.45112781954887199</v>
      </c>
      <c r="D598" s="2">
        <f t="shared" ca="1" si="21"/>
        <v>0.51176643932391119</v>
      </c>
      <c r="E598">
        <f t="shared" ca="1" si="20"/>
        <v>0.47662024839926376</v>
      </c>
    </row>
    <row r="599" spans="1:5">
      <c r="A599">
        <v>598</v>
      </c>
      <c r="B599">
        <v>0.45112781954887199</v>
      </c>
      <c r="C599">
        <v>0.45112781954887199</v>
      </c>
      <c r="D599" s="2">
        <f t="shared" ca="1" si="21"/>
        <v>0.47662024839926376</v>
      </c>
      <c r="E599">
        <f t="shared" ca="1" si="20"/>
        <v>0.48192034775207759</v>
      </c>
    </row>
    <row r="600" spans="1:5">
      <c r="A600">
        <v>599</v>
      </c>
      <c r="B600">
        <v>0.45112781954887199</v>
      </c>
      <c r="C600">
        <v>0.45112781954887199</v>
      </c>
      <c r="D600" s="2">
        <f t="shared" ca="1" si="21"/>
        <v>0.48192034775207759</v>
      </c>
      <c r="E600">
        <f t="shared" ref="E600:E663" ca="1" si="22">D601</f>
        <v>0.50782350452591818</v>
      </c>
    </row>
    <row r="601" spans="1:5">
      <c r="A601">
        <v>600</v>
      </c>
      <c r="B601">
        <v>0.45112781954887199</v>
      </c>
      <c r="C601">
        <v>0.45112781954887199</v>
      </c>
      <c r="D601" s="2">
        <f t="shared" ca="1" si="21"/>
        <v>0.50782350452591818</v>
      </c>
      <c r="E601">
        <f t="shared" ca="1" si="22"/>
        <v>0.47939425418561904</v>
      </c>
    </row>
    <row r="602" spans="1:5">
      <c r="A602">
        <v>601</v>
      </c>
      <c r="B602">
        <v>0.45112781954887199</v>
      </c>
      <c r="C602">
        <v>0.45112781954887199</v>
      </c>
      <c r="D602" s="2">
        <f t="shared" ca="1" si="21"/>
        <v>0.47939425418561904</v>
      </c>
      <c r="E602">
        <f t="shared" ca="1" si="22"/>
        <v>0.48723756731356244</v>
      </c>
    </row>
    <row r="603" spans="1:5">
      <c r="A603">
        <v>602</v>
      </c>
      <c r="B603">
        <v>0.45112781954887199</v>
      </c>
      <c r="C603">
        <v>0.44776119402984998</v>
      </c>
      <c r="D603" s="2">
        <f t="shared" ca="1" si="21"/>
        <v>0.48723756731356244</v>
      </c>
      <c r="E603">
        <f t="shared" ca="1" si="22"/>
        <v>0.48281768544175419</v>
      </c>
    </row>
    <row r="604" spans="1:5">
      <c r="A604">
        <v>603</v>
      </c>
      <c r="B604">
        <v>0.44776119402984998</v>
      </c>
      <c r="C604">
        <v>0.44776119402984998</v>
      </c>
      <c r="D604" s="2">
        <f t="shared" ca="1" si="21"/>
        <v>0.48281768544175419</v>
      </c>
      <c r="E604">
        <f t="shared" ca="1" si="22"/>
        <v>0.49857543912906727</v>
      </c>
    </row>
    <row r="605" spans="1:5">
      <c r="A605">
        <v>604</v>
      </c>
      <c r="B605">
        <v>0.44776119402984998</v>
      </c>
      <c r="C605">
        <v>0.44776119402984998</v>
      </c>
      <c r="D605" s="2">
        <f t="shared" ca="1" si="21"/>
        <v>0.49857543912906727</v>
      </c>
      <c r="E605">
        <f t="shared" ca="1" si="22"/>
        <v>0.50836429838909503</v>
      </c>
    </row>
    <row r="606" spans="1:5">
      <c r="A606">
        <v>605</v>
      </c>
      <c r="B606">
        <v>0.44776119402984998</v>
      </c>
      <c r="C606">
        <v>0.44776119402984998</v>
      </c>
      <c r="D606" s="2">
        <f t="shared" ca="1" si="21"/>
        <v>0.50836429838909503</v>
      </c>
      <c r="E606">
        <f t="shared" ca="1" si="22"/>
        <v>0.45099629746360359</v>
      </c>
    </row>
    <row r="607" spans="1:5">
      <c r="A607">
        <v>606</v>
      </c>
      <c r="B607">
        <v>0.44776119402984998</v>
      </c>
      <c r="C607">
        <v>0.44776119402984998</v>
      </c>
      <c r="D607" s="2">
        <f t="shared" ca="1" si="21"/>
        <v>0.45099629746360359</v>
      </c>
      <c r="E607">
        <f t="shared" ca="1" si="22"/>
        <v>0.46561533669921257</v>
      </c>
    </row>
    <row r="608" spans="1:5">
      <c r="A608">
        <v>607</v>
      </c>
      <c r="B608">
        <v>0.44776119402984998</v>
      </c>
      <c r="C608">
        <v>0.44776119402984998</v>
      </c>
      <c r="D608" s="2">
        <f t="shared" ca="1" si="21"/>
        <v>0.46561533669921257</v>
      </c>
      <c r="E608">
        <f t="shared" ca="1" si="22"/>
        <v>0.48992392403146406</v>
      </c>
    </row>
    <row r="609" spans="1:5">
      <c r="A609">
        <v>608</v>
      </c>
      <c r="B609">
        <v>0.44776119402984998</v>
      </c>
      <c r="C609">
        <v>0.44444444444444398</v>
      </c>
      <c r="D609" s="2">
        <f t="shared" ca="1" si="21"/>
        <v>0.48992392403146406</v>
      </c>
      <c r="E609">
        <f t="shared" ca="1" si="22"/>
        <v>0.49039355588473288</v>
      </c>
    </row>
    <row r="610" spans="1:5">
      <c r="A610">
        <v>609</v>
      </c>
      <c r="B610">
        <v>0.44444444444444398</v>
      </c>
      <c r="C610">
        <v>0.44444444444444398</v>
      </c>
      <c r="D610" s="2">
        <f t="shared" ca="1" si="21"/>
        <v>0.49039355588473288</v>
      </c>
      <c r="E610">
        <f t="shared" ca="1" si="22"/>
        <v>0.46675384808213199</v>
      </c>
    </row>
    <row r="611" spans="1:5">
      <c r="A611">
        <v>610</v>
      </c>
      <c r="B611">
        <v>0.44444444444444398</v>
      </c>
      <c r="C611">
        <v>0.44444444444444398</v>
      </c>
      <c r="D611" s="2">
        <f t="shared" ca="1" si="21"/>
        <v>0.46675384808213199</v>
      </c>
      <c r="E611">
        <f t="shared" ca="1" si="22"/>
        <v>0.47576933756016593</v>
      </c>
    </row>
    <row r="612" spans="1:5">
      <c r="A612">
        <v>611</v>
      </c>
      <c r="B612">
        <v>0.44444444444444398</v>
      </c>
      <c r="C612">
        <v>0.44444444444444398</v>
      </c>
      <c r="D612" s="2">
        <f t="shared" ca="1" si="21"/>
        <v>0.47576933756016593</v>
      </c>
      <c r="E612">
        <f t="shared" ca="1" si="22"/>
        <v>0.49002666035647952</v>
      </c>
    </row>
    <row r="613" spans="1:5">
      <c r="A613">
        <v>612</v>
      </c>
      <c r="B613">
        <v>0.44444444444444398</v>
      </c>
      <c r="C613">
        <v>0.44444444444444398</v>
      </c>
      <c r="D613" s="2">
        <f t="shared" ca="1" si="21"/>
        <v>0.49002666035647952</v>
      </c>
      <c r="E613">
        <f t="shared" ca="1" si="22"/>
        <v>0.45511782345975538</v>
      </c>
    </row>
    <row r="614" spans="1:5">
      <c r="A614">
        <v>613</v>
      </c>
      <c r="B614">
        <v>0.44444444444444398</v>
      </c>
      <c r="C614">
        <v>0.44444444444444398</v>
      </c>
      <c r="D614" s="2">
        <f t="shared" ca="1" si="21"/>
        <v>0.45511782345975538</v>
      </c>
      <c r="E614">
        <f t="shared" ca="1" si="22"/>
        <v>0.45565757904934068</v>
      </c>
    </row>
    <row r="615" spans="1:5">
      <c r="A615">
        <v>614</v>
      </c>
      <c r="B615">
        <v>0.44444444444444398</v>
      </c>
      <c r="C615">
        <v>0.441176470588235</v>
      </c>
      <c r="D615" s="2">
        <f t="shared" ca="1" si="21"/>
        <v>0.45565757904934068</v>
      </c>
      <c r="E615">
        <f t="shared" ca="1" si="22"/>
        <v>0.48835929217726287</v>
      </c>
    </row>
    <row r="616" spans="1:5">
      <c r="A616">
        <v>615</v>
      </c>
      <c r="B616">
        <v>0.441176470588235</v>
      </c>
      <c r="C616">
        <v>0.441176470588235</v>
      </c>
      <c r="D616" s="2">
        <f t="shared" ca="1" si="21"/>
        <v>0.48835929217726287</v>
      </c>
      <c r="E616">
        <f t="shared" ca="1" si="22"/>
        <v>0.46964977786035372</v>
      </c>
    </row>
    <row r="617" spans="1:5">
      <c r="A617">
        <v>616</v>
      </c>
      <c r="B617">
        <v>0.441176470588235</v>
      </c>
      <c r="C617">
        <v>0.441176470588235</v>
      </c>
      <c r="D617" s="2">
        <f t="shared" ca="1" si="21"/>
        <v>0.46964977786035372</v>
      </c>
      <c r="E617">
        <f t="shared" ca="1" si="22"/>
        <v>0.50249099533471364</v>
      </c>
    </row>
    <row r="618" spans="1:5">
      <c r="A618">
        <v>617</v>
      </c>
      <c r="B618">
        <v>0.441176470588235</v>
      </c>
      <c r="C618">
        <v>0.441176470588235</v>
      </c>
      <c r="D618" s="2">
        <f t="shared" ca="1" si="21"/>
        <v>0.50249099533471364</v>
      </c>
      <c r="E618">
        <f t="shared" ca="1" si="22"/>
        <v>0.48761451548453683</v>
      </c>
    </row>
    <row r="619" spans="1:5">
      <c r="A619">
        <v>618</v>
      </c>
      <c r="B619">
        <v>0.441176470588235</v>
      </c>
      <c r="C619">
        <v>0.441176470588235</v>
      </c>
      <c r="D619" s="2">
        <f t="shared" ca="1" si="21"/>
        <v>0.48761451548453683</v>
      </c>
      <c r="E619">
        <f t="shared" ca="1" si="22"/>
        <v>0.47897961374411485</v>
      </c>
    </row>
    <row r="620" spans="1:5">
      <c r="A620">
        <v>619</v>
      </c>
      <c r="B620">
        <v>0.441176470588235</v>
      </c>
      <c r="C620">
        <v>0.441176470588235</v>
      </c>
      <c r="D620" s="2">
        <f t="shared" ca="1" si="21"/>
        <v>0.47897961374411485</v>
      </c>
      <c r="E620">
        <f t="shared" ca="1" si="22"/>
        <v>0.47905798326465321</v>
      </c>
    </row>
    <row r="621" spans="1:5">
      <c r="A621">
        <v>620</v>
      </c>
      <c r="B621">
        <v>0.441176470588235</v>
      </c>
      <c r="C621">
        <v>0.441176470588235</v>
      </c>
      <c r="D621" s="2">
        <f t="shared" ca="1" si="21"/>
        <v>0.47905798326465321</v>
      </c>
      <c r="E621">
        <f t="shared" ca="1" si="22"/>
        <v>0.44945188607331665</v>
      </c>
    </row>
    <row r="622" spans="1:5">
      <c r="A622">
        <v>621</v>
      </c>
      <c r="B622">
        <v>0.441176470588235</v>
      </c>
      <c r="C622">
        <v>0.441176470588235</v>
      </c>
      <c r="D622" s="2">
        <f t="shared" ca="1" si="21"/>
        <v>0.44945188607331665</v>
      </c>
      <c r="E622">
        <f t="shared" ca="1" si="22"/>
        <v>0.49349891989456157</v>
      </c>
    </row>
    <row r="623" spans="1:5">
      <c r="A623">
        <v>622</v>
      </c>
      <c r="B623">
        <v>0.441176470588235</v>
      </c>
      <c r="C623">
        <v>0.441176470588235</v>
      </c>
      <c r="D623" s="2">
        <f t="shared" ca="1" si="21"/>
        <v>0.49349891989456157</v>
      </c>
      <c r="E623">
        <f t="shared" ca="1" si="22"/>
        <v>0.45929501544951645</v>
      </c>
    </row>
    <row r="624" spans="1:5">
      <c r="A624">
        <v>623</v>
      </c>
      <c r="B624">
        <v>0.441176470588235</v>
      </c>
      <c r="C624">
        <v>0.441176470588235</v>
      </c>
      <c r="D624" s="2">
        <f t="shared" ca="1" si="21"/>
        <v>0.45929501544951645</v>
      </c>
      <c r="E624">
        <f t="shared" ca="1" si="22"/>
        <v>0.48800026966859983</v>
      </c>
    </row>
    <row r="625" spans="1:5">
      <c r="A625">
        <v>624</v>
      </c>
      <c r="B625">
        <v>0.441176470588235</v>
      </c>
      <c r="C625">
        <v>0.441176470588235</v>
      </c>
      <c r="D625" s="2">
        <f t="shared" ca="1" si="21"/>
        <v>0.48800026966859983</v>
      </c>
      <c r="E625">
        <f t="shared" ca="1" si="22"/>
        <v>0.50414399022197176</v>
      </c>
    </row>
    <row r="626" spans="1:5">
      <c r="A626">
        <v>625</v>
      </c>
      <c r="B626">
        <v>0.441176470588235</v>
      </c>
      <c r="C626">
        <v>0.441176470588235</v>
      </c>
      <c r="D626" s="2">
        <f t="shared" ca="1" si="21"/>
        <v>0.50414399022197176</v>
      </c>
      <c r="E626">
        <f t="shared" ca="1" si="22"/>
        <v>0.50337157038097613</v>
      </c>
    </row>
    <row r="627" spans="1:5">
      <c r="A627">
        <v>626</v>
      </c>
      <c r="B627">
        <v>0.441176470588235</v>
      </c>
      <c r="C627">
        <v>0.441176470588235</v>
      </c>
      <c r="D627" s="2">
        <f t="shared" ca="1" si="21"/>
        <v>0.50337157038097613</v>
      </c>
      <c r="E627">
        <f t="shared" ca="1" si="22"/>
        <v>0.44519494580053731</v>
      </c>
    </row>
    <row r="628" spans="1:5">
      <c r="A628">
        <v>627</v>
      </c>
      <c r="B628">
        <v>0.441176470588235</v>
      </c>
      <c r="C628">
        <v>0.441176470588235</v>
      </c>
      <c r="D628" s="2">
        <f t="shared" ca="1" si="21"/>
        <v>0.44519494580053731</v>
      </c>
      <c r="E628">
        <f t="shared" ca="1" si="22"/>
        <v>0.45342227531610602</v>
      </c>
    </row>
    <row r="629" spans="1:5">
      <c r="A629">
        <v>628</v>
      </c>
      <c r="B629">
        <v>0.441176470588235</v>
      </c>
      <c r="C629">
        <v>0.441176470588235</v>
      </c>
      <c r="D629" s="2">
        <f t="shared" ref="D629:D692" ca="1" si="23">B629*(1+RAND()/7)</f>
        <v>0.45342227531610602</v>
      </c>
      <c r="E629">
        <f t="shared" ca="1" si="22"/>
        <v>0.47850321226156928</v>
      </c>
    </row>
    <row r="630" spans="1:5">
      <c r="A630">
        <v>629</v>
      </c>
      <c r="B630">
        <v>0.441176470588235</v>
      </c>
      <c r="C630">
        <v>0.441176470588235</v>
      </c>
      <c r="D630" s="2">
        <f t="shared" ca="1" si="23"/>
        <v>0.47850321226156928</v>
      </c>
      <c r="E630">
        <f t="shared" ca="1" si="22"/>
        <v>0.48139633954197347</v>
      </c>
    </row>
    <row r="631" spans="1:5">
      <c r="A631">
        <v>630</v>
      </c>
      <c r="B631">
        <v>0.441176470588235</v>
      </c>
      <c r="C631">
        <v>0.441176470588235</v>
      </c>
      <c r="D631" s="2">
        <f t="shared" ca="1" si="23"/>
        <v>0.48139633954197347</v>
      </c>
      <c r="E631">
        <f t="shared" ca="1" si="22"/>
        <v>0.47195432869433729</v>
      </c>
    </row>
    <row r="632" spans="1:5">
      <c r="A632">
        <v>631</v>
      </c>
      <c r="B632">
        <v>0.441176470588235</v>
      </c>
      <c r="C632">
        <v>0.441176470588235</v>
      </c>
      <c r="D632" s="2">
        <f t="shared" ca="1" si="23"/>
        <v>0.47195432869433729</v>
      </c>
      <c r="E632">
        <f t="shared" ca="1" si="22"/>
        <v>0.46827991102763389</v>
      </c>
    </row>
    <row r="633" spans="1:5">
      <c r="A633">
        <v>632</v>
      </c>
      <c r="B633">
        <v>0.441176470588235</v>
      </c>
      <c r="C633">
        <v>0.441176470588235</v>
      </c>
      <c r="D633" s="2">
        <f t="shared" ca="1" si="23"/>
        <v>0.46827991102763389</v>
      </c>
      <c r="E633">
        <f t="shared" ca="1" si="22"/>
        <v>0.50245110987968478</v>
      </c>
    </row>
    <row r="634" spans="1:5">
      <c r="A634">
        <v>633</v>
      </c>
      <c r="B634">
        <v>0.441176470588235</v>
      </c>
      <c r="C634">
        <v>0.441176470588235</v>
      </c>
      <c r="D634" s="2">
        <f t="shared" ca="1" si="23"/>
        <v>0.50245110987968478</v>
      </c>
      <c r="E634">
        <f t="shared" ca="1" si="22"/>
        <v>0.44989527466663487</v>
      </c>
    </row>
    <row r="635" spans="1:5">
      <c r="A635">
        <v>634</v>
      </c>
      <c r="B635">
        <v>0.441176470588235</v>
      </c>
      <c r="C635">
        <v>0.441176470588235</v>
      </c>
      <c r="D635" s="2">
        <f t="shared" ca="1" si="23"/>
        <v>0.44989527466663487</v>
      </c>
      <c r="E635">
        <f t="shared" ca="1" si="22"/>
        <v>0.49607867965085606</v>
      </c>
    </row>
    <row r="636" spans="1:5">
      <c r="A636">
        <v>635</v>
      </c>
      <c r="B636">
        <v>0.441176470588235</v>
      </c>
      <c r="C636">
        <v>0.441176470588235</v>
      </c>
      <c r="D636" s="2">
        <f t="shared" ca="1" si="23"/>
        <v>0.49607867965085606</v>
      </c>
      <c r="E636">
        <f t="shared" ca="1" si="22"/>
        <v>0.45108078470090218</v>
      </c>
    </row>
    <row r="637" spans="1:5">
      <c r="A637">
        <v>636</v>
      </c>
      <c r="B637">
        <v>0.441176470588235</v>
      </c>
      <c r="C637">
        <v>0.441176470588235</v>
      </c>
      <c r="D637" s="2">
        <f t="shared" ca="1" si="23"/>
        <v>0.45108078470090218</v>
      </c>
      <c r="E637">
        <f t="shared" ca="1" si="22"/>
        <v>0.46212435649489647</v>
      </c>
    </row>
    <row r="638" spans="1:5">
      <c r="A638">
        <v>637</v>
      </c>
      <c r="B638">
        <v>0.441176470588235</v>
      </c>
      <c r="C638">
        <v>0.441176470588235</v>
      </c>
      <c r="D638" s="2">
        <f t="shared" ca="1" si="23"/>
        <v>0.46212435649489647</v>
      </c>
      <c r="E638">
        <f t="shared" ca="1" si="22"/>
        <v>0.45588726234277127</v>
      </c>
    </row>
    <row r="639" spans="1:5">
      <c r="A639">
        <v>638</v>
      </c>
      <c r="B639">
        <v>0.441176470588235</v>
      </c>
      <c r="C639">
        <v>0.441176470588235</v>
      </c>
      <c r="D639" s="2">
        <f t="shared" ca="1" si="23"/>
        <v>0.45588726234277127</v>
      </c>
      <c r="E639">
        <f t="shared" ca="1" si="22"/>
        <v>0.44453991848345054</v>
      </c>
    </row>
    <row r="640" spans="1:5">
      <c r="A640">
        <v>639</v>
      </c>
      <c r="B640">
        <v>0.441176470588235</v>
      </c>
      <c r="C640">
        <v>0.441176470588235</v>
      </c>
      <c r="D640" s="2">
        <f t="shared" ca="1" si="23"/>
        <v>0.44453991848345054</v>
      </c>
      <c r="E640">
        <f t="shared" ca="1" si="22"/>
        <v>0.47074127454031606</v>
      </c>
    </row>
    <row r="641" spans="1:5">
      <c r="A641">
        <v>640</v>
      </c>
      <c r="B641">
        <v>0.441176470588235</v>
      </c>
      <c r="C641">
        <v>0.441176470588235</v>
      </c>
      <c r="D641" s="2">
        <f t="shared" ca="1" si="23"/>
        <v>0.47074127454031606</v>
      </c>
      <c r="E641">
        <f t="shared" ca="1" si="22"/>
        <v>0.48055068907143655</v>
      </c>
    </row>
    <row r="642" spans="1:5">
      <c r="A642">
        <v>641</v>
      </c>
      <c r="B642">
        <v>0.441176470588235</v>
      </c>
      <c r="C642">
        <v>0.44444444444444398</v>
      </c>
      <c r="D642" s="2">
        <f t="shared" ca="1" si="23"/>
        <v>0.48055068907143655</v>
      </c>
      <c r="E642">
        <f t="shared" ca="1" si="22"/>
        <v>0.50432339898338763</v>
      </c>
    </row>
    <row r="643" spans="1:5">
      <c r="A643">
        <v>642</v>
      </c>
      <c r="B643">
        <v>0.44444444444444398</v>
      </c>
      <c r="C643">
        <v>0.44444444444444398</v>
      </c>
      <c r="D643" s="2">
        <f t="shared" ca="1" si="23"/>
        <v>0.50432339898338763</v>
      </c>
      <c r="E643">
        <f t="shared" ca="1" si="22"/>
        <v>0.48262236666528863</v>
      </c>
    </row>
    <row r="644" spans="1:5">
      <c r="A644">
        <v>643</v>
      </c>
      <c r="B644">
        <v>0.44444444444444398</v>
      </c>
      <c r="C644">
        <v>0.44444444444444398</v>
      </c>
      <c r="D644" s="2">
        <f t="shared" ca="1" si="23"/>
        <v>0.48262236666528863</v>
      </c>
      <c r="E644">
        <f t="shared" ca="1" si="22"/>
        <v>0.47700883490669965</v>
      </c>
    </row>
    <row r="645" spans="1:5">
      <c r="A645">
        <v>644</v>
      </c>
      <c r="B645">
        <v>0.44444444444444398</v>
      </c>
      <c r="C645">
        <v>0.44444444444444398</v>
      </c>
      <c r="D645" s="2">
        <f t="shared" ca="1" si="23"/>
        <v>0.47700883490669965</v>
      </c>
      <c r="E645">
        <f t="shared" ca="1" si="22"/>
        <v>0.4606837830872173</v>
      </c>
    </row>
    <row r="646" spans="1:5">
      <c r="A646">
        <v>645</v>
      </c>
      <c r="B646">
        <v>0.44444444444444398</v>
      </c>
      <c r="C646">
        <v>0.44444444444444398</v>
      </c>
      <c r="D646" s="2">
        <f t="shared" ca="1" si="23"/>
        <v>0.4606837830872173</v>
      </c>
      <c r="E646">
        <f t="shared" ca="1" si="22"/>
        <v>0.48241116790610244</v>
      </c>
    </row>
    <row r="647" spans="1:5">
      <c r="A647">
        <v>646</v>
      </c>
      <c r="B647">
        <v>0.44444444444444398</v>
      </c>
      <c r="C647">
        <v>0.44444444444444398</v>
      </c>
      <c r="D647" s="2">
        <f t="shared" ca="1" si="23"/>
        <v>0.48241116790610244</v>
      </c>
      <c r="E647">
        <f t="shared" ca="1" si="22"/>
        <v>0.44947431498461893</v>
      </c>
    </row>
    <row r="648" spans="1:5">
      <c r="A648">
        <v>647</v>
      </c>
      <c r="B648">
        <v>0.44444444444444398</v>
      </c>
      <c r="C648">
        <v>0.44444444444444398</v>
      </c>
      <c r="D648" s="2">
        <f t="shared" ca="1" si="23"/>
        <v>0.44947431498461893</v>
      </c>
      <c r="E648">
        <f t="shared" ca="1" si="22"/>
        <v>0.4660759026555899</v>
      </c>
    </row>
    <row r="649" spans="1:5">
      <c r="A649">
        <v>648</v>
      </c>
      <c r="B649">
        <v>0.44444444444444398</v>
      </c>
      <c r="C649">
        <v>0.441176470588235</v>
      </c>
      <c r="D649" s="2">
        <f t="shared" ca="1" si="23"/>
        <v>0.4660759026555899</v>
      </c>
      <c r="E649">
        <f t="shared" ca="1" si="22"/>
        <v>0.44877656233865171</v>
      </c>
    </row>
    <row r="650" spans="1:5">
      <c r="A650">
        <v>649</v>
      </c>
      <c r="B650">
        <v>0.441176470588235</v>
      </c>
      <c r="C650">
        <v>0.441176470588235</v>
      </c>
      <c r="D650" s="2">
        <f t="shared" ca="1" si="23"/>
        <v>0.44877656233865171</v>
      </c>
      <c r="E650">
        <f t="shared" ca="1" si="22"/>
        <v>0.465119758523869</v>
      </c>
    </row>
    <row r="651" spans="1:5">
      <c r="A651">
        <v>650</v>
      </c>
      <c r="B651">
        <v>0.441176470588235</v>
      </c>
      <c r="C651">
        <v>0.441176470588235</v>
      </c>
      <c r="D651" s="2">
        <f t="shared" ca="1" si="23"/>
        <v>0.465119758523869</v>
      </c>
      <c r="E651">
        <f t="shared" ca="1" si="22"/>
        <v>0.47240839491296127</v>
      </c>
    </row>
    <row r="652" spans="1:5">
      <c r="A652">
        <v>651</v>
      </c>
      <c r="B652">
        <v>0.441176470588235</v>
      </c>
      <c r="C652">
        <v>0.441176470588235</v>
      </c>
      <c r="D652" s="2">
        <f t="shared" ca="1" si="23"/>
        <v>0.47240839491296127</v>
      </c>
      <c r="E652">
        <f t="shared" ca="1" si="22"/>
        <v>0.46176806511210294</v>
      </c>
    </row>
    <row r="653" spans="1:5">
      <c r="A653">
        <v>652</v>
      </c>
      <c r="B653">
        <v>0.441176470588235</v>
      </c>
      <c r="C653">
        <v>0.441176470588235</v>
      </c>
      <c r="D653" s="2">
        <f t="shared" ca="1" si="23"/>
        <v>0.46176806511210294</v>
      </c>
      <c r="E653">
        <f t="shared" ca="1" si="22"/>
        <v>0.47280790544384371</v>
      </c>
    </row>
    <row r="654" spans="1:5">
      <c r="A654">
        <v>653</v>
      </c>
      <c r="B654">
        <v>0.441176470588235</v>
      </c>
      <c r="C654">
        <v>0.441176470588235</v>
      </c>
      <c r="D654" s="2">
        <f t="shared" ca="1" si="23"/>
        <v>0.47280790544384371</v>
      </c>
      <c r="E654">
        <f t="shared" ca="1" si="22"/>
        <v>0.44523245747118223</v>
      </c>
    </row>
    <row r="655" spans="1:5">
      <c r="A655">
        <v>654</v>
      </c>
      <c r="B655">
        <v>0.441176470588235</v>
      </c>
      <c r="C655">
        <v>0.441176470588235</v>
      </c>
      <c r="D655" s="2">
        <f t="shared" ca="1" si="23"/>
        <v>0.44523245747118223</v>
      </c>
      <c r="E655">
        <f t="shared" ca="1" si="22"/>
        <v>0.45044793639079161</v>
      </c>
    </row>
    <row r="656" spans="1:5">
      <c r="A656">
        <v>655</v>
      </c>
      <c r="B656">
        <v>0.441176470588235</v>
      </c>
      <c r="C656">
        <v>0.441176470588235</v>
      </c>
      <c r="D656" s="2">
        <f t="shared" ca="1" si="23"/>
        <v>0.45044793639079161</v>
      </c>
      <c r="E656">
        <f t="shared" ca="1" si="22"/>
        <v>0.48646272249786543</v>
      </c>
    </row>
    <row r="657" spans="1:5">
      <c r="A657">
        <v>656</v>
      </c>
      <c r="B657">
        <v>0.441176470588235</v>
      </c>
      <c r="C657">
        <v>0.441176470588235</v>
      </c>
      <c r="D657" s="2">
        <f t="shared" ca="1" si="23"/>
        <v>0.48646272249786543</v>
      </c>
      <c r="E657">
        <f t="shared" ca="1" si="22"/>
        <v>0.49358201213183861</v>
      </c>
    </row>
    <row r="658" spans="1:5">
      <c r="A658">
        <v>657</v>
      </c>
      <c r="B658">
        <v>0.441176470588235</v>
      </c>
      <c r="C658">
        <v>0.441176470588235</v>
      </c>
      <c r="D658" s="2">
        <f t="shared" ca="1" si="23"/>
        <v>0.49358201213183861</v>
      </c>
      <c r="E658">
        <f t="shared" ca="1" si="22"/>
        <v>0.44500457655571007</v>
      </c>
    </row>
    <row r="659" spans="1:5">
      <c r="A659">
        <v>658</v>
      </c>
      <c r="B659">
        <v>0.441176470588235</v>
      </c>
      <c r="C659">
        <v>0.441176470588235</v>
      </c>
      <c r="D659" s="2">
        <f t="shared" ca="1" si="23"/>
        <v>0.44500457655571007</v>
      </c>
      <c r="E659">
        <f t="shared" ca="1" si="22"/>
        <v>0.48084618182927813</v>
      </c>
    </row>
    <row r="660" spans="1:5">
      <c r="A660">
        <v>659</v>
      </c>
      <c r="B660">
        <v>0.441176470588235</v>
      </c>
      <c r="C660">
        <v>0.441176470588235</v>
      </c>
      <c r="D660" s="2">
        <f t="shared" ca="1" si="23"/>
        <v>0.48084618182927813</v>
      </c>
      <c r="E660">
        <f t="shared" ca="1" si="22"/>
        <v>0.4441668208316748</v>
      </c>
    </row>
    <row r="661" spans="1:5">
      <c r="A661">
        <v>660</v>
      </c>
      <c r="B661">
        <v>0.441176470588235</v>
      </c>
      <c r="C661">
        <v>0.441176470588235</v>
      </c>
      <c r="D661" s="2">
        <f t="shared" ca="1" si="23"/>
        <v>0.4441668208316748</v>
      </c>
      <c r="E661">
        <f t="shared" ca="1" si="22"/>
        <v>0.46734156429042778</v>
      </c>
    </row>
    <row r="662" spans="1:5">
      <c r="A662">
        <v>661</v>
      </c>
      <c r="B662">
        <v>0.441176470588235</v>
      </c>
      <c r="C662">
        <v>0.441176470588235</v>
      </c>
      <c r="D662" s="2">
        <f t="shared" ca="1" si="23"/>
        <v>0.46734156429042778</v>
      </c>
      <c r="E662">
        <f t="shared" ca="1" si="22"/>
        <v>0.47419476643807756</v>
      </c>
    </row>
    <row r="663" spans="1:5">
      <c r="A663">
        <v>662</v>
      </c>
      <c r="B663">
        <v>0.441176470588235</v>
      </c>
      <c r="C663">
        <v>0.441176470588235</v>
      </c>
      <c r="D663" s="2">
        <f t="shared" ca="1" si="23"/>
        <v>0.47419476643807756</v>
      </c>
      <c r="E663">
        <f t="shared" ca="1" si="22"/>
        <v>0.49399548321354614</v>
      </c>
    </row>
    <row r="664" spans="1:5">
      <c r="A664">
        <v>663</v>
      </c>
      <c r="B664">
        <v>0.441176470588235</v>
      </c>
      <c r="C664">
        <v>0.43795620437956201</v>
      </c>
      <c r="D664" s="2">
        <f t="shared" ca="1" si="23"/>
        <v>0.49399548321354614</v>
      </c>
      <c r="E664">
        <f t="shared" ref="E664:E727" ca="1" si="24">D665</f>
        <v>0.43950982430375751</v>
      </c>
    </row>
    <row r="665" spans="1:5">
      <c r="A665">
        <v>664</v>
      </c>
      <c r="B665">
        <v>0.43795620437956201</v>
      </c>
      <c r="C665">
        <v>0.43795620437956201</v>
      </c>
      <c r="D665" s="2">
        <f t="shared" ca="1" si="23"/>
        <v>0.43950982430375751</v>
      </c>
      <c r="E665">
        <f t="shared" ca="1" si="24"/>
        <v>0.4604740862766401</v>
      </c>
    </row>
    <row r="666" spans="1:5">
      <c r="A666">
        <v>665</v>
      </c>
      <c r="B666">
        <v>0.43795620437956201</v>
      </c>
      <c r="C666">
        <v>0.43795620437956201</v>
      </c>
      <c r="D666" s="2">
        <f t="shared" ca="1" si="23"/>
        <v>0.4604740862766401</v>
      </c>
      <c r="E666">
        <f t="shared" ca="1" si="24"/>
        <v>0.46742317405313194</v>
      </c>
    </row>
    <row r="667" spans="1:5">
      <c r="A667">
        <v>666</v>
      </c>
      <c r="B667">
        <v>0.43795620437956201</v>
      </c>
      <c r="C667">
        <v>0.43795620437956201</v>
      </c>
      <c r="D667" s="2">
        <f t="shared" ca="1" si="23"/>
        <v>0.46742317405313194</v>
      </c>
      <c r="E667">
        <f t="shared" ca="1" si="24"/>
        <v>0.47426925518815793</v>
      </c>
    </row>
    <row r="668" spans="1:5">
      <c r="A668">
        <v>667</v>
      </c>
      <c r="B668">
        <v>0.43795620437956201</v>
      </c>
      <c r="C668">
        <v>0.43795620437956201</v>
      </c>
      <c r="D668" s="2">
        <f t="shared" ca="1" si="23"/>
        <v>0.47426925518815793</v>
      </c>
      <c r="E668">
        <f t="shared" ca="1" si="24"/>
        <v>0.46397013556833633</v>
      </c>
    </row>
    <row r="669" spans="1:5">
      <c r="A669">
        <v>668</v>
      </c>
      <c r="B669">
        <v>0.43795620437956201</v>
      </c>
      <c r="C669">
        <v>0.43795620437956201</v>
      </c>
      <c r="D669" s="2">
        <f t="shared" ca="1" si="23"/>
        <v>0.46397013556833633</v>
      </c>
      <c r="E669">
        <f t="shared" ca="1" si="24"/>
        <v>0.49741130584885906</v>
      </c>
    </row>
    <row r="670" spans="1:5">
      <c r="A670">
        <v>669</v>
      </c>
      <c r="B670">
        <v>0.43795620437956201</v>
      </c>
      <c r="C670">
        <v>0.43795620437956201</v>
      </c>
      <c r="D670" s="2">
        <f t="shared" ca="1" si="23"/>
        <v>0.49741130584885906</v>
      </c>
      <c r="E670">
        <f t="shared" ca="1" si="24"/>
        <v>0.48962122089389881</v>
      </c>
    </row>
    <row r="671" spans="1:5">
      <c r="A671">
        <v>670</v>
      </c>
      <c r="B671">
        <v>0.43795620437956201</v>
      </c>
      <c r="C671">
        <v>0.43795620437956201</v>
      </c>
      <c r="D671" s="2">
        <f t="shared" ca="1" si="23"/>
        <v>0.48962122089389881</v>
      </c>
      <c r="E671">
        <f t="shared" ca="1" si="24"/>
        <v>0.49514471069382526</v>
      </c>
    </row>
    <row r="672" spans="1:5">
      <c r="A672">
        <v>671</v>
      </c>
      <c r="B672">
        <v>0.43795620437956201</v>
      </c>
      <c r="C672">
        <v>0.43795620437956201</v>
      </c>
      <c r="D672" s="2">
        <f t="shared" ca="1" si="23"/>
        <v>0.49514471069382526</v>
      </c>
      <c r="E672">
        <f t="shared" ca="1" si="24"/>
        <v>0.49513152550032141</v>
      </c>
    </row>
    <row r="673" spans="1:5">
      <c r="A673">
        <v>672</v>
      </c>
      <c r="B673">
        <v>0.43795620437956201</v>
      </c>
      <c r="C673">
        <v>0.43795620437956201</v>
      </c>
      <c r="D673" s="2">
        <f t="shared" ca="1" si="23"/>
        <v>0.49513152550032141</v>
      </c>
      <c r="E673">
        <f t="shared" ca="1" si="24"/>
        <v>0.49535993005111956</v>
      </c>
    </row>
    <row r="674" spans="1:5">
      <c r="A674">
        <v>673</v>
      </c>
      <c r="B674">
        <v>0.43795620437956201</v>
      </c>
      <c r="C674">
        <v>0.43795620437956201</v>
      </c>
      <c r="D674" s="2">
        <f t="shared" ca="1" si="23"/>
        <v>0.49535993005111956</v>
      </c>
      <c r="E674">
        <f t="shared" ca="1" si="24"/>
        <v>0.44345196905079642</v>
      </c>
    </row>
    <row r="675" spans="1:5">
      <c r="A675">
        <v>674</v>
      </c>
      <c r="B675">
        <v>0.43795620437956201</v>
      </c>
      <c r="C675">
        <v>0.43795620437956201</v>
      </c>
      <c r="D675" s="2">
        <f t="shared" ca="1" si="23"/>
        <v>0.44345196905079642</v>
      </c>
      <c r="E675">
        <f t="shared" ca="1" si="24"/>
        <v>0.45609308522373831</v>
      </c>
    </row>
    <row r="676" spans="1:5">
      <c r="A676">
        <v>675</v>
      </c>
      <c r="B676">
        <v>0.43795620437956201</v>
      </c>
      <c r="C676">
        <v>0.43795620437956201</v>
      </c>
      <c r="D676" s="2">
        <f t="shared" ca="1" si="23"/>
        <v>0.45609308522373831</v>
      </c>
      <c r="E676">
        <f t="shared" ca="1" si="24"/>
        <v>0.46360408589652896</v>
      </c>
    </row>
    <row r="677" spans="1:5">
      <c r="A677">
        <v>676</v>
      </c>
      <c r="B677">
        <v>0.43795620437956201</v>
      </c>
      <c r="C677">
        <v>0.43795620437956201</v>
      </c>
      <c r="D677" s="2">
        <f t="shared" ca="1" si="23"/>
        <v>0.46360408589652896</v>
      </c>
      <c r="E677">
        <f t="shared" ca="1" si="24"/>
        <v>0.49689682481740738</v>
      </c>
    </row>
    <row r="678" spans="1:5">
      <c r="A678">
        <v>677</v>
      </c>
      <c r="B678">
        <v>0.43795620437956201</v>
      </c>
      <c r="C678">
        <v>0.43795620437956201</v>
      </c>
      <c r="D678" s="2">
        <f t="shared" ca="1" si="23"/>
        <v>0.49689682481740738</v>
      </c>
      <c r="E678">
        <f t="shared" ca="1" si="24"/>
        <v>0.46533589530220715</v>
      </c>
    </row>
    <row r="679" spans="1:5">
      <c r="A679">
        <v>678</v>
      </c>
      <c r="B679">
        <v>0.43795620437956201</v>
      </c>
      <c r="C679">
        <v>0.43795620437956201</v>
      </c>
      <c r="D679" s="2">
        <f t="shared" ca="1" si="23"/>
        <v>0.46533589530220715</v>
      </c>
      <c r="E679">
        <f t="shared" ca="1" si="24"/>
        <v>0.46468196923132582</v>
      </c>
    </row>
    <row r="680" spans="1:5">
      <c r="A680">
        <v>679</v>
      </c>
      <c r="B680">
        <v>0.43795620437956201</v>
      </c>
      <c r="C680">
        <v>0.43795620437956201</v>
      </c>
      <c r="D680" s="2">
        <f t="shared" ca="1" si="23"/>
        <v>0.46468196923132582</v>
      </c>
      <c r="E680">
        <f t="shared" ca="1" si="24"/>
        <v>0.47149936014358224</v>
      </c>
    </row>
    <row r="681" spans="1:5">
      <c r="A681">
        <v>680</v>
      </c>
      <c r="B681">
        <v>0.43795620437956201</v>
      </c>
      <c r="C681">
        <v>0.43795620437956201</v>
      </c>
      <c r="D681" s="2">
        <f t="shared" ca="1" si="23"/>
        <v>0.47149936014358224</v>
      </c>
      <c r="E681">
        <f t="shared" ca="1" si="24"/>
        <v>0.45011196986939822</v>
      </c>
    </row>
    <row r="682" spans="1:5">
      <c r="A682">
        <v>681</v>
      </c>
      <c r="B682">
        <v>0.43795620437956201</v>
      </c>
      <c r="C682">
        <v>0.43795620437956201</v>
      </c>
      <c r="D682" s="2">
        <f t="shared" ca="1" si="23"/>
        <v>0.45011196986939822</v>
      </c>
      <c r="E682">
        <f t="shared" ca="1" si="24"/>
        <v>0.4807883317854178</v>
      </c>
    </row>
    <row r="683" spans="1:5">
      <c r="A683">
        <v>682</v>
      </c>
      <c r="B683">
        <v>0.43795620437956201</v>
      </c>
      <c r="C683">
        <v>0.43795620437956201</v>
      </c>
      <c r="D683" s="2">
        <f t="shared" ca="1" si="23"/>
        <v>0.4807883317854178</v>
      </c>
      <c r="E683">
        <f t="shared" ca="1" si="24"/>
        <v>0.45896950248481816</v>
      </c>
    </row>
    <row r="684" spans="1:5">
      <c r="A684">
        <v>683</v>
      </c>
      <c r="B684">
        <v>0.43795620437956201</v>
      </c>
      <c r="C684">
        <v>0.43795620437956201</v>
      </c>
      <c r="D684" s="2">
        <f t="shared" ca="1" si="23"/>
        <v>0.45896950248481816</v>
      </c>
      <c r="E684">
        <f t="shared" ca="1" si="24"/>
        <v>0.44789924750035587</v>
      </c>
    </row>
    <row r="685" spans="1:5">
      <c r="A685">
        <v>684</v>
      </c>
      <c r="B685">
        <v>0.43795620437956201</v>
      </c>
      <c r="C685">
        <v>0.441176470588235</v>
      </c>
      <c r="D685" s="2">
        <f t="shared" ca="1" si="23"/>
        <v>0.44789924750035587</v>
      </c>
      <c r="E685">
        <f t="shared" ca="1" si="24"/>
        <v>0.46587980446411847</v>
      </c>
    </row>
    <row r="686" spans="1:5">
      <c r="A686">
        <v>685</v>
      </c>
      <c r="B686">
        <v>0.441176470588235</v>
      </c>
      <c r="C686">
        <v>0.441176470588235</v>
      </c>
      <c r="D686" s="2">
        <f t="shared" ca="1" si="23"/>
        <v>0.46587980446411847</v>
      </c>
      <c r="E686">
        <f t="shared" ca="1" si="24"/>
        <v>0.45267991080804293</v>
      </c>
    </row>
    <row r="687" spans="1:5">
      <c r="A687">
        <v>686</v>
      </c>
      <c r="B687">
        <v>0.441176470588235</v>
      </c>
      <c r="C687">
        <v>0.441176470588235</v>
      </c>
      <c r="D687" s="2">
        <f t="shared" ca="1" si="23"/>
        <v>0.45267991080804293</v>
      </c>
      <c r="E687">
        <f t="shared" ca="1" si="24"/>
        <v>0.4913052016139362</v>
      </c>
    </row>
    <row r="688" spans="1:5">
      <c r="A688">
        <v>687</v>
      </c>
      <c r="B688">
        <v>0.441176470588235</v>
      </c>
      <c r="C688">
        <v>0.441176470588235</v>
      </c>
      <c r="D688" s="2">
        <f t="shared" ca="1" si="23"/>
        <v>0.4913052016139362</v>
      </c>
      <c r="E688">
        <f t="shared" ca="1" si="24"/>
        <v>0.44636498979960343</v>
      </c>
    </row>
    <row r="689" spans="1:5">
      <c r="A689">
        <v>688</v>
      </c>
      <c r="B689">
        <v>0.441176470588235</v>
      </c>
      <c r="C689">
        <v>0.441176470588235</v>
      </c>
      <c r="D689" s="2">
        <f t="shared" ca="1" si="23"/>
        <v>0.44636498979960343</v>
      </c>
      <c r="E689">
        <f t="shared" ca="1" si="24"/>
        <v>0.44132832297548547</v>
      </c>
    </row>
    <row r="690" spans="1:5">
      <c r="A690">
        <v>689</v>
      </c>
      <c r="B690">
        <v>0.441176470588235</v>
      </c>
      <c r="C690">
        <v>0.441176470588235</v>
      </c>
      <c r="D690" s="2">
        <f t="shared" ca="1" si="23"/>
        <v>0.44132832297548547</v>
      </c>
      <c r="E690">
        <f t="shared" ca="1" si="24"/>
        <v>0.46096935572157233</v>
      </c>
    </row>
    <row r="691" spans="1:5">
      <c r="A691">
        <v>690</v>
      </c>
      <c r="B691">
        <v>0.441176470588235</v>
      </c>
      <c r="C691">
        <v>0.441176470588235</v>
      </c>
      <c r="D691" s="2">
        <f t="shared" ca="1" si="23"/>
        <v>0.46096935572157233</v>
      </c>
      <c r="E691">
        <f t="shared" ca="1" si="24"/>
        <v>0.46824059497558107</v>
      </c>
    </row>
    <row r="692" spans="1:5">
      <c r="A692">
        <v>691</v>
      </c>
      <c r="B692">
        <v>0.441176470588235</v>
      </c>
      <c r="C692">
        <v>0.441176470588235</v>
      </c>
      <c r="D692" s="2">
        <f t="shared" ca="1" si="23"/>
        <v>0.46824059497558107</v>
      </c>
      <c r="E692">
        <f t="shared" ca="1" si="24"/>
        <v>0.45533403161937347</v>
      </c>
    </row>
    <row r="693" spans="1:5">
      <c r="A693">
        <v>692</v>
      </c>
      <c r="B693">
        <v>0.441176470588235</v>
      </c>
      <c r="C693">
        <v>0.441176470588235</v>
      </c>
      <c r="D693" s="2">
        <f t="shared" ref="D693:D756" ca="1" si="25">B693*(1+RAND()/7)</f>
        <v>0.45533403161937347</v>
      </c>
      <c r="E693">
        <f t="shared" ca="1" si="24"/>
        <v>0.4908262166947851</v>
      </c>
    </row>
    <row r="694" spans="1:5">
      <c r="A694">
        <v>693</v>
      </c>
      <c r="B694">
        <v>0.441176470588235</v>
      </c>
      <c r="C694">
        <v>0.441176470588235</v>
      </c>
      <c r="D694" s="2">
        <f t="shared" ca="1" si="25"/>
        <v>0.4908262166947851</v>
      </c>
      <c r="E694">
        <f t="shared" ca="1" si="24"/>
        <v>0.47396014456817792</v>
      </c>
    </row>
    <row r="695" spans="1:5">
      <c r="A695">
        <v>694</v>
      </c>
      <c r="B695">
        <v>0.441176470588235</v>
      </c>
      <c r="C695">
        <v>0.441176470588235</v>
      </c>
      <c r="D695" s="2">
        <f t="shared" ca="1" si="25"/>
        <v>0.47396014456817792</v>
      </c>
      <c r="E695">
        <f t="shared" ca="1" si="24"/>
        <v>0.46552617780310857</v>
      </c>
    </row>
    <row r="696" spans="1:5">
      <c r="A696">
        <v>695</v>
      </c>
      <c r="B696">
        <v>0.441176470588235</v>
      </c>
      <c r="C696">
        <v>0.441176470588235</v>
      </c>
      <c r="D696" s="2">
        <f t="shared" ca="1" si="25"/>
        <v>0.46552617780310857</v>
      </c>
      <c r="E696">
        <f t="shared" ca="1" si="24"/>
        <v>0.47933422184560187</v>
      </c>
    </row>
    <row r="697" spans="1:5">
      <c r="A697">
        <v>696</v>
      </c>
      <c r="B697">
        <v>0.441176470588235</v>
      </c>
      <c r="C697">
        <v>0.441176470588235</v>
      </c>
      <c r="D697" s="2">
        <f t="shared" ca="1" si="25"/>
        <v>0.47933422184560187</v>
      </c>
      <c r="E697">
        <f t="shared" ca="1" si="24"/>
        <v>0.50011102271370411</v>
      </c>
    </row>
    <row r="698" spans="1:5">
      <c r="A698">
        <v>697</v>
      </c>
      <c r="B698">
        <v>0.441176470588235</v>
      </c>
      <c r="C698">
        <v>0.441176470588235</v>
      </c>
      <c r="D698" s="2">
        <f t="shared" ca="1" si="25"/>
        <v>0.50011102271370411</v>
      </c>
      <c r="E698">
        <f t="shared" ca="1" si="24"/>
        <v>0.48439350932028513</v>
      </c>
    </row>
    <row r="699" spans="1:5">
      <c r="A699">
        <v>698</v>
      </c>
      <c r="B699">
        <v>0.441176470588235</v>
      </c>
      <c r="C699">
        <v>0.441176470588235</v>
      </c>
      <c r="D699" s="2">
        <f t="shared" ca="1" si="25"/>
        <v>0.48439350932028513</v>
      </c>
      <c r="E699">
        <f t="shared" ca="1" si="24"/>
        <v>0.49823478065047438</v>
      </c>
    </row>
    <row r="700" spans="1:5">
      <c r="A700">
        <v>699</v>
      </c>
      <c r="B700">
        <v>0.441176470588235</v>
      </c>
      <c r="C700">
        <v>0.441176470588235</v>
      </c>
      <c r="D700" s="2">
        <f t="shared" ca="1" si="25"/>
        <v>0.49823478065047438</v>
      </c>
      <c r="E700">
        <f t="shared" ca="1" si="24"/>
        <v>0.45872575587841363</v>
      </c>
    </row>
    <row r="701" spans="1:5">
      <c r="A701">
        <v>700</v>
      </c>
      <c r="B701">
        <v>0.441176470588235</v>
      </c>
      <c r="C701">
        <v>0.441176470588235</v>
      </c>
      <c r="D701" s="2">
        <f t="shared" ca="1" si="25"/>
        <v>0.45872575587841363</v>
      </c>
      <c r="E701">
        <f t="shared" ca="1" si="24"/>
        <v>0.48955983062653946</v>
      </c>
    </row>
    <row r="702" spans="1:5">
      <c r="A702">
        <v>701</v>
      </c>
      <c r="B702">
        <v>0.441176470588235</v>
      </c>
      <c r="C702">
        <v>0.441176470588235</v>
      </c>
      <c r="D702" s="2">
        <f t="shared" ca="1" si="25"/>
        <v>0.48955983062653946</v>
      </c>
      <c r="E702">
        <f t="shared" ca="1" si="24"/>
        <v>0.46212869770647219</v>
      </c>
    </row>
    <row r="703" spans="1:5">
      <c r="A703">
        <v>702</v>
      </c>
      <c r="B703">
        <v>0.441176470588235</v>
      </c>
      <c r="C703">
        <v>0.441176470588235</v>
      </c>
      <c r="D703" s="2">
        <f t="shared" ca="1" si="25"/>
        <v>0.46212869770647219</v>
      </c>
      <c r="E703">
        <f t="shared" ca="1" si="24"/>
        <v>0.49493672273576428</v>
      </c>
    </row>
    <row r="704" spans="1:5">
      <c r="A704">
        <v>703</v>
      </c>
      <c r="B704">
        <v>0.441176470588235</v>
      </c>
      <c r="C704">
        <v>0.441176470588235</v>
      </c>
      <c r="D704" s="2">
        <f t="shared" ca="1" si="25"/>
        <v>0.49493672273576428</v>
      </c>
      <c r="E704">
        <f t="shared" ca="1" si="24"/>
        <v>0.50114911904151671</v>
      </c>
    </row>
    <row r="705" spans="1:5">
      <c r="A705">
        <v>704</v>
      </c>
      <c r="B705">
        <v>0.441176470588235</v>
      </c>
      <c r="C705">
        <v>0.441176470588235</v>
      </c>
      <c r="D705" s="2">
        <f t="shared" ca="1" si="25"/>
        <v>0.50114911904151671</v>
      </c>
      <c r="E705">
        <f t="shared" ca="1" si="24"/>
        <v>0.49511268758582117</v>
      </c>
    </row>
    <row r="706" spans="1:5">
      <c r="A706">
        <v>705</v>
      </c>
      <c r="B706">
        <v>0.441176470588235</v>
      </c>
      <c r="C706">
        <v>0.441176470588235</v>
      </c>
      <c r="D706" s="2">
        <f t="shared" ca="1" si="25"/>
        <v>0.49511268758582117</v>
      </c>
      <c r="E706">
        <f t="shared" ca="1" si="24"/>
        <v>0.44672330483979045</v>
      </c>
    </row>
    <row r="707" spans="1:5">
      <c r="A707">
        <v>706</v>
      </c>
      <c r="B707">
        <v>0.441176470588235</v>
      </c>
      <c r="C707">
        <v>0.44444444444444398</v>
      </c>
      <c r="D707" s="2">
        <f t="shared" ca="1" si="25"/>
        <v>0.44672330483979045</v>
      </c>
      <c r="E707">
        <f t="shared" ca="1" si="24"/>
        <v>0.46475644987370196</v>
      </c>
    </row>
    <row r="708" spans="1:5">
      <c r="A708">
        <v>707</v>
      </c>
      <c r="B708">
        <v>0.44444444444444398</v>
      </c>
      <c r="C708">
        <v>0.44444444444444398</v>
      </c>
      <c r="D708" s="2">
        <f t="shared" ca="1" si="25"/>
        <v>0.46475644987370196</v>
      </c>
      <c r="E708">
        <f t="shared" ca="1" si="24"/>
        <v>0.48891062117961542</v>
      </c>
    </row>
    <row r="709" spans="1:5">
      <c r="A709">
        <v>708</v>
      </c>
      <c r="B709">
        <v>0.44444444444444398</v>
      </c>
      <c r="C709">
        <v>0.44444444444444398</v>
      </c>
      <c r="D709" s="2">
        <f t="shared" ca="1" si="25"/>
        <v>0.48891062117961542</v>
      </c>
      <c r="E709">
        <f t="shared" ca="1" si="24"/>
        <v>0.4859051692530425</v>
      </c>
    </row>
    <row r="710" spans="1:5">
      <c r="A710">
        <v>709</v>
      </c>
      <c r="B710">
        <v>0.44444444444444398</v>
      </c>
      <c r="C710">
        <v>0.44444444444444398</v>
      </c>
      <c r="D710" s="2">
        <f t="shared" ca="1" si="25"/>
        <v>0.4859051692530425</v>
      </c>
      <c r="E710">
        <f t="shared" ca="1" si="24"/>
        <v>0.49089577233511544</v>
      </c>
    </row>
    <row r="711" spans="1:5">
      <c r="A711">
        <v>710</v>
      </c>
      <c r="B711">
        <v>0.44444444444444398</v>
      </c>
      <c r="C711">
        <v>0.44444444444444398</v>
      </c>
      <c r="D711" s="2">
        <f t="shared" ca="1" si="25"/>
        <v>0.49089577233511544</v>
      </c>
      <c r="E711">
        <f t="shared" ca="1" si="24"/>
        <v>0.48295302713690186</v>
      </c>
    </row>
    <row r="712" spans="1:5">
      <c r="A712">
        <v>711</v>
      </c>
      <c r="B712">
        <v>0.44444444444444398</v>
      </c>
      <c r="C712">
        <v>0.44444444444444398</v>
      </c>
      <c r="D712" s="2">
        <f t="shared" ca="1" si="25"/>
        <v>0.48295302713690186</v>
      </c>
      <c r="E712">
        <f t="shared" ca="1" si="24"/>
        <v>0.48097585983534508</v>
      </c>
    </row>
    <row r="713" spans="1:5">
      <c r="A713">
        <v>712</v>
      </c>
      <c r="B713">
        <v>0.44444444444444398</v>
      </c>
      <c r="C713">
        <v>0.441176470588235</v>
      </c>
      <c r="D713" s="2">
        <f t="shared" ca="1" si="25"/>
        <v>0.48097585983534508</v>
      </c>
      <c r="E713">
        <f t="shared" ca="1" si="24"/>
        <v>0.46248394804367293</v>
      </c>
    </row>
    <row r="714" spans="1:5">
      <c r="A714">
        <v>713</v>
      </c>
      <c r="B714">
        <v>0.441176470588235</v>
      </c>
      <c r="C714">
        <v>0.441176470588235</v>
      </c>
      <c r="D714" s="2">
        <f t="shared" ca="1" si="25"/>
        <v>0.46248394804367293</v>
      </c>
      <c r="E714">
        <f t="shared" ca="1" si="24"/>
        <v>0.4789353365291627</v>
      </c>
    </row>
    <row r="715" spans="1:5">
      <c r="A715">
        <v>714</v>
      </c>
      <c r="B715">
        <v>0.441176470588235</v>
      </c>
      <c r="C715">
        <v>0.441176470588235</v>
      </c>
      <c r="D715" s="2">
        <f t="shared" ca="1" si="25"/>
        <v>0.4789353365291627</v>
      </c>
      <c r="E715">
        <f t="shared" ca="1" si="24"/>
        <v>0.45714238067964175</v>
      </c>
    </row>
    <row r="716" spans="1:5">
      <c r="A716">
        <v>715</v>
      </c>
      <c r="B716">
        <v>0.441176470588235</v>
      </c>
      <c r="C716">
        <v>0.441176470588235</v>
      </c>
      <c r="D716" s="2">
        <f t="shared" ca="1" si="25"/>
        <v>0.45714238067964175</v>
      </c>
      <c r="E716">
        <f t="shared" ca="1" si="24"/>
        <v>0.48146606003390102</v>
      </c>
    </row>
    <row r="717" spans="1:5">
      <c r="A717">
        <v>716</v>
      </c>
      <c r="B717">
        <v>0.441176470588235</v>
      </c>
      <c r="C717">
        <v>0.441176470588235</v>
      </c>
      <c r="D717" s="2">
        <f t="shared" ca="1" si="25"/>
        <v>0.48146606003390102</v>
      </c>
      <c r="E717">
        <f t="shared" ca="1" si="24"/>
        <v>0.47610378452719193</v>
      </c>
    </row>
    <row r="718" spans="1:5">
      <c r="A718">
        <v>717</v>
      </c>
      <c r="B718">
        <v>0.441176470588235</v>
      </c>
      <c r="C718">
        <v>0.441176470588235</v>
      </c>
      <c r="D718" s="2">
        <f t="shared" ca="1" si="25"/>
        <v>0.47610378452719193</v>
      </c>
      <c r="E718">
        <f t="shared" ca="1" si="24"/>
        <v>0.4785431544797053</v>
      </c>
    </row>
    <row r="719" spans="1:5">
      <c r="A719">
        <v>718</v>
      </c>
      <c r="B719">
        <v>0.441176470588235</v>
      </c>
      <c r="C719">
        <v>0.441176470588235</v>
      </c>
      <c r="D719" s="2">
        <f t="shared" ca="1" si="25"/>
        <v>0.4785431544797053</v>
      </c>
      <c r="E719">
        <f t="shared" ca="1" si="24"/>
        <v>0.44754058431879179</v>
      </c>
    </row>
    <row r="720" spans="1:5">
      <c r="A720">
        <v>719</v>
      </c>
      <c r="B720">
        <v>0.441176470588235</v>
      </c>
      <c r="C720">
        <v>0.441176470588235</v>
      </c>
      <c r="D720" s="2">
        <f t="shared" ca="1" si="25"/>
        <v>0.44754058431879179</v>
      </c>
      <c r="E720">
        <f t="shared" ca="1" si="24"/>
        <v>0.47916088486113068</v>
      </c>
    </row>
    <row r="721" spans="1:5">
      <c r="A721">
        <v>720</v>
      </c>
      <c r="B721">
        <v>0.441176470588235</v>
      </c>
      <c r="C721">
        <v>0.441176470588235</v>
      </c>
      <c r="D721" s="2">
        <f t="shared" ca="1" si="25"/>
        <v>0.47916088486113068</v>
      </c>
      <c r="E721">
        <f t="shared" ca="1" si="24"/>
        <v>0.48172118448879436</v>
      </c>
    </row>
    <row r="722" spans="1:5">
      <c r="A722">
        <v>721</v>
      </c>
      <c r="B722">
        <v>0.441176470588235</v>
      </c>
      <c r="C722">
        <v>0.441176470588235</v>
      </c>
      <c r="D722" s="2">
        <f t="shared" ca="1" si="25"/>
        <v>0.48172118448879436</v>
      </c>
      <c r="E722">
        <f t="shared" ca="1" si="24"/>
        <v>0.45795449758524076</v>
      </c>
    </row>
    <row r="723" spans="1:5">
      <c r="A723">
        <v>722</v>
      </c>
      <c r="B723">
        <v>0.441176470588235</v>
      </c>
      <c r="C723">
        <v>0.441176470588235</v>
      </c>
      <c r="D723" s="2">
        <f t="shared" ca="1" si="25"/>
        <v>0.45795449758524076</v>
      </c>
      <c r="E723">
        <f t="shared" ca="1" si="24"/>
        <v>0.50404223216670296</v>
      </c>
    </row>
    <row r="724" spans="1:5">
      <c r="A724">
        <v>723</v>
      </c>
      <c r="B724">
        <v>0.441176470588235</v>
      </c>
      <c r="C724">
        <v>0.441176470588235</v>
      </c>
      <c r="D724" s="2">
        <f t="shared" ca="1" si="25"/>
        <v>0.50404223216670296</v>
      </c>
      <c r="E724">
        <f t="shared" ca="1" si="24"/>
        <v>0.466531294868538</v>
      </c>
    </row>
    <row r="725" spans="1:5">
      <c r="A725">
        <v>724</v>
      </c>
      <c r="B725">
        <v>0.441176470588235</v>
      </c>
      <c r="C725">
        <v>0.441176470588235</v>
      </c>
      <c r="D725" s="2">
        <f t="shared" ca="1" si="25"/>
        <v>0.466531294868538</v>
      </c>
      <c r="E725">
        <f t="shared" ca="1" si="24"/>
        <v>0.44317328578576831</v>
      </c>
    </row>
    <row r="726" spans="1:5">
      <c r="A726">
        <v>725</v>
      </c>
      <c r="B726">
        <v>0.441176470588235</v>
      </c>
      <c r="C726">
        <v>0.441176470588235</v>
      </c>
      <c r="D726" s="2">
        <f t="shared" ca="1" si="25"/>
        <v>0.44317328578576831</v>
      </c>
      <c r="E726">
        <f t="shared" ca="1" si="24"/>
        <v>0.50268607527238274</v>
      </c>
    </row>
    <row r="727" spans="1:5">
      <c r="A727">
        <v>726</v>
      </c>
      <c r="B727">
        <v>0.441176470588235</v>
      </c>
      <c r="C727">
        <v>0.441176470588235</v>
      </c>
      <c r="D727" s="2">
        <f t="shared" ca="1" si="25"/>
        <v>0.50268607527238274</v>
      </c>
      <c r="E727">
        <f t="shared" ca="1" si="24"/>
        <v>0.47890139316293118</v>
      </c>
    </row>
    <row r="728" spans="1:5">
      <c r="A728">
        <v>727</v>
      </c>
      <c r="B728">
        <v>0.441176470588235</v>
      </c>
      <c r="C728">
        <v>0.441176470588235</v>
      </c>
      <c r="D728" s="2">
        <f t="shared" ca="1" si="25"/>
        <v>0.47890139316293118</v>
      </c>
      <c r="E728">
        <f t="shared" ref="E728:E791" ca="1" si="26">D729</f>
        <v>0.44843593065570114</v>
      </c>
    </row>
    <row r="729" spans="1:5">
      <c r="A729">
        <v>728</v>
      </c>
      <c r="B729">
        <v>0.441176470588235</v>
      </c>
      <c r="C729">
        <v>0.441176470588235</v>
      </c>
      <c r="D729" s="2">
        <f t="shared" ca="1" si="25"/>
        <v>0.44843593065570114</v>
      </c>
      <c r="E729">
        <f t="shared" ca="1" si="26"/>
        <v>0.45572333846462648</v>
      </c>
    </row>
    <row r="730" spans="1:5">
      <c r="A730">
        <v>729</v>
      </c>
      <c r="B730">
        <v>0.441176470588235</v>
      </c>
      <c r="C730">
        <v>0.44444444444444398</v>
      </c>
      <c r="D730" s="2">
        <f t="shared" ca="1" si="25"/>
        <v>0.45572333846462648</v>
      </c>
      <c r="E730">
        <f t="shared" ca="1" si="26"/>
        <v>0.48423144806907376</v>
      </c>
    </row>
    <row r="731" spans="1:5">
      <c r="A731">
        <v>730</v>
      </c>
      <c r="B731">
        <v>0.44444444444444398</v>
      </c>
      <c r="C731">
        <v>0.44444444444444398</v>
      </c>
      <c r="D731" s="2">
        <f t="shared" ca="1" si="25"/>
        <v>0.48423144806907376</v>
      </c>
      <c r="E731">
        <f t="shared" ca="1" si="26"/>
        <v>0.47979618631596199</v>
      </c>
    </row>
    <row r="732" spans="1:5">
      <c r="A732">
        <v>731</v>
      </c>
      <c r="B732">
        <v>0.44444444444444398</v>
      </c>
      <c r="C732">
        <v>0.44444444444444398</v>
      </c>
      <c r="D732" s="2">
        <f t="shared" ca="1" si="25"/>
        <v>0.47979618631596199</v>
      </c>
      <c r="E732">
        <f t="shared" ca="1" si="26"/>
        <v>0.50677389992628341</v>
      </c>
    </row>
    <row r="733" spans="1:5">
      <c r="A733">
        <v>732</v>
      </c>
      <c r="B733">
        <v>0.44444444444444398</v>
      </c>
      <c r="C733">
        <v>0.44444444444444398</v>
      </c>
      <c r="D733" s="2">
        <f t="shared" ca="1" si="25"/>
        <v>0.50677389992628341</v>
      </c>
      <c r="E733">
        <f t="shared" ca="1" si="26"/>
        <v>0.49400496213086764</v>
      </c>
    </row>
    <row r="734" spans="1:5">
      <c r="A734">
        <v>733</v>
      </c>
      <c r="B734">
        <v>0.44444444444444398</v>
      </c>
      <c r="C734">
        <v>0.44444444444444398</v>
      </c>
      <c r="D734" s="2">
        <f t="shared" ca="1" si="25"/>
        <v>0.49400496213086764</v>
      </c>
      <c r="E734">
        <f t="shared" ca="1" si="26"/>
        <v>0.46060035123047588</v>
      </c>
    </row>
    <row r="735" spans="1:5">
      <c r="A735">
        <v>734</v>
      </c>
      <c r="B735">
        <v>0.44444444444444398</v>
      </c>
      <c r="C735">
        <v>0.44444444444444398</v>
      </c>
      <c r="D735" s="2">
        <f t="shared" ca="1" si="25"/>
        <v>0.46060035123047588</v>
      </c>
      <c r="E735">
        <f t="shared" ca="1" si="26"/>
        <v>0.46500315971085487</v>
      </c>
    </row>
    <row r="736" spans="1:5">
      <c r="A736">
        <v>735</v>
      </c>
      <c r="B736">
        <v>0.44444444444444398</v>
      </c>
      <c r="C736">
        <v>0.44776119402984998</v>
      </c>
      <c r="D736" s="2">
        <f t="shared" ca="1" si="25"/>
        <v>0.46500315971085487</v>
      </c>
      <c r="E736">
        <f t="shared" ca="1" si="26"/>
        <v>0.47550829600365752</v>
      </c>
    </row>
    <row r="737" spans="1:5">
      <c r="A737">
        <v>736</v>
      </c>
      <c r="B737">
        <v>0.44776119402984998</v>
      </c>
      <c r="C737">
        <v>0.44776119402984998</v>
      </c>
      <c r="D737" s="2">
        <f t="shared" ca="1" si="25"/>
        <v>0.47550829600365752</v>
      </c>
      <c r="E737">
        <f t="shared" ca="1" si="26"/>
        <v>0.47586180649679261</v>
      </c>
    </row>
    <row r="738" spans="1:5">
      <c r="A738">
        <v>737</v>
      </c>
      <c r="B738">
        <v>0.44776119402984998</v>
      </c>
      <c r="C738">
        <v>0.44776119402984998</v>
      </c>
      <c r="D738" s="2">
        <f t="shared" ca="1" si="25"/>
        <v>0.47586180649679261</v>
      </c>
      <c r="E738">
        <f t="shared" ca="1" si="26"/>
        <v>0.48713243431388253</v>
      </c>
    </row>
    <row r="739" spans="1:5">
      <c r="A739">
        <v>738</v>
      </c>
      <c r="B739">
        <v>0.44776119402984998</v>
      </c>
      <c r="C739">
        <v>0.44776119402984998</v>
      </c>
      <c r="D739" s="2">
        <f t="shared" ca="1" si="25"/>
        <v>0.48713243431388253</v>
      </c>
      <c r="E739">
        <f t="shared" ca="1" si="26"/>
        <v>0.51050046287068018</v>
      </c>
    </row>
    <row r="740" spans="1:5">
      <c r="A740">
        <v>739</v>
      </c>
      <c r="B740">
        <v>0.44776119402984998</v>
      </c>
      <c r="C740">
        <v>0.44776119402984998</v>
      </c>
      <c r="D740" s="2">
        <f t="shared" ca="1" si="25"/>
        <v>0.51050046287068018</v>
      </c>
      <c r="E740">
        <f t="shared" ca="1" si="26"/>
        <v>0.50662688448456061</v>
      </c>
    </row>
    <row r="741" spans="1:5">
      <c r="A741">
        <v>740</v>
      </c>
      <c r="B741">
        <v>0.44776119402984998</v>
      </c>
      <c r="C741">
        <v>0.44776119402984998</v>
      </c>
      <c r="D741" s="2">
        <f t="shared" ca="1" si="25"/>
        <v>0.50662688448456061</v>
      </c>
      <c r="E741">
        <f t="shared" ca="1" si="26"/>
        <v>0.46780953614852433</v>
      </c>
    </row>
    <row r="742" spans="1:5">
      <c r="A742">
        <v>741</v>
      </c>
      <c r="B742">
        <v>0.44776119402984998</v>
      </c>
      <c r="C742">
        <v>0.44776119402984998</v>
      </c>
      <c r="D742" s="2">
        <f t="shared" ca="1" si="25"/>
        <v>0.46780953614852433</v>
      </c>
      <c r="E742">
        <f t="shared" ca="1" si="26"/>
        <v>0.45324893709420039</v>
      </c>
    </row>
    <row r="743" spans="1:5">
      <c r="A743">
        <v>742</v>
      </c>
      <c r="B743">
        <v>0.44776119402984998</v>
      </c>
      <c r="C743">
        <v>0.44776119402984998</v>
      </c>
      <c r="D743" s="2">
        <f t="shared" ca="1" si="25"/>
        <v>0.45324893709420039</v>
      </c>
      <c r="E743">
        <f t="shared" ca="1" si="26"/>
        <v>0.50047971859973661</v>
      </c>
    </row>
    <row r="744" spans="1:5">
      <c r="A744">
        <v>743</v>
      </c>
      <c r="B744">
        <v>0.44776119402984998</v>
      </c>
      <c r="C744">
        <v>0.44776119402984998</v>
      </c>
      <c r="D744" s="2">
        <f t="shared" ca="1" si="25"/>
        <v>0.50047971859973661</v>
      </c>
      <c r="E744">
        <f t="shared" ca="1" si="26"/>
        <v>0.4669593506325117</v>
      </c>
    </row>
    <row r="745" spans="1:5">
      <c r="A745">
        <v>744</v>
      </c>
      <c r="B745">
        <v>0.44776119402984998</v>
      </c>
      <c r="C745">
        <v>0.44776119402984998</v>
      </c>
      <c r="D745" s="2">
        <f t="shared" ca="1" si="25"/>
        <v>0.4669593506325117</v>
      </c>
      <c r="E745">
        <f t="shared" ca="1" si="26"/>
        <v>0.4551958348790161</v>
      </c>
    </row>
    <row r="746" spans="1:5">
      <c r="A746">
        <v>745</v>
      </c>
      <c r="B746">
        <v>0.44776119402984998</v>
      </c>
      <c r="C746">
        <v>0.44776119402984998</v>
      </c>
      <c r="D746" s="2">
        <f t="shared" ca="1" si="25"/>
        <v>0.4551958348790161</v>
      </c>
      <c r="E746">
        <f t="shared" ca="1" si="26"/>
        <v>0.49370246331069967</v>
      </c>
    </row>
    <row r="747" spans="1:5">
      <c r="A747">
        <v>746</v>
      </c>
      <c r="B747">
        <v>0.44776119402984998</v>
      </c>
      <c r="C747">
        <v>0.44776119402984998</v>
      </c>
      <c r="D747" s="2">
        <f t="shared" ca="1" si="25"/>
        <v>0.49370246331069967</v>
      </c>
      <c r="E747">
        <f t="shared" ca="1" si="26"/>
        <v>0.4967675038653343</v>
      </c>
    </row>
    <row r="748" spans="1:5">
      <c r="A748">
        <v>747</v>
      </c>
      <c r="B748">
        <v>0.44776119402984998</v>
      </c>
      <c r="C748">
        <v>0.45112781954887199</v>
      </c>
      <c r="D748" s="2">
        <f t="shared" ca="1" si="25"/>
        <v>0.4967675038653343</v>
      </c>
      <c r="E748">
        <f t="shared" ca="1" si="26"/>
        <v>0.50664875939558474</v>
      </c>
    </row>
    <row r="749" spans="1:5">
      <c r="A749">
        <v>748</v>
      </c>
      <c r="B749">
        <v>0.45112781954887199</v>
      </c>
      <c r="C749">
        <v>0.45112781954887199</v>
      </c>
      <c r="D749" s="2">
        <f t="shared" ca="1" si="25"/>
        <v>0.50664875939558474</v>
      </c>
      <c r="E749">
        <f t="shared" ca="1" si="26"/>
        <v>0.45156201597593548</v>
      </c>
    </row>
    <row r="750" spans="1:5">
      <c r="A750">
        <v>749</v>
      </c>
      <c r="B750">
        <v>0.45112781954887199</v>
      </c>
      <c r="C750">
        <v>0.45112781954887199</v>
      </c>
      <c r="D750" s="2">
        <f t="shared" ca="1" si="25"/>
        <v>0.45156201597593548</v>
      </c>
      <c r="E750">
        <f t="shared" ca="1" si="26"/>
        <v>0.49831520451018835</v>
      </c>
    </row>
    <row r="751" spans="1:5">
      <c r="A751">
        <v>750</v>
      </c>
      <c r="B751">
        <v>0.45112781954887199</v>
      </c>
      <c r="C751">
        <v>0.45112781954887199</v>
      </c>
      <c r="D751" s="2">
        <f t="shared" ca="1" si="25"/>
        <v>0.49831520451018835</v>
      </c>
      <c r="E751">
        <f t="shared" ca="1" si="26"/>
        <v>0.46188139697515967</v>
      </c>
    </row>
    <row r="752" spans="1:5">
      <c r="A752">
        <v>751</v>
      </c>
      <c r="B752">
        <v>0.45112781954887199</v>
      </c>
      <c r="C752">
        <v>0.45112781954887199</v>
      </c>
      <c r="D752" s="2">
        <f t="shared" ca="1" si="25"/>
        <v>0.46188139697515967</v>
      </c>
      <c r="E752">
        <f t="shared" ca="1" si="26"/>
        <v>0.48446769949381424</v>
      </c>
    </row>
    <row r="753" spans="1:5">
      <c r="A753">
        <v>752</v>
      </c>
      <c r="B753">
        <v>0.45112781954887199</v>
      </c>
      <c r="C753">
        <v>0.45112781954887199</v>
      </c>
      <c r="D753" s="2">
        <f t="shared" ca="1" si="25"/>
        <v>0.48446769949381424</v>
      </c>
      <c r="E753">
        <f t="shared" ca="1" si="26"/>
        <v>0.49785256170766495</v>
      </c>
    </row>
    <row r="754" spans="1:5">
      <c r="A754">
        <v>753</v>
      </c>
      <c r="B754">
        <v>0.45112781954887199</v>
      </c>
      <c r="C754">
        <v>0.45112781954887199</v>
      </c>
      <c r="D754" s="2">
        <f t="shared" ca="1" si="25"/>
        <v>0.49785256170766495</v>
      </c>
      <c r="E754">
        <f t="shared" ca="1" si="26"/>
        <v>0.49460147082584838</v>
      </c>
    </row>
    <row r="755" spans="1:5">
      <c r="A755">
        <v>754</v>
      </c>
      <c r="B755">
        <v>0.45112781954887199</v>
      </c>
      <c r="C755">
        <v>0.45112781954887199</v>
      </c>
      <c r="D755" s="2">
        <f t="shared" ca="1" si="25"/>
        <v>0.49460147082584838</v>
      </c>
      <c r="E755">
        <f t="shared" ca="1" si="26"/>
        <v>0.5128644745391514</v>
      </c>
    </row>
    <row r="756" spans="1:5">
      <c r="A756">
        <v>755</v>
      </c>
      <c r="B756">
        <v>0.45112781954887199</v>
      </c>
      <c r="C756">
        <v>0.45112781954887199</v>
      </c>
      <c r="D756" s="2">
        <f t="shared" ca="1" si="25"/>
        <v>0.5128644745391514</v>
      </c>
      <c r="E756">
        <f t="shared" ca="1" si="26"/>
        <v>0.46205964448316417</v>
      </c>
    </row>
    <row r="757" spans="1:5">
      <c r="A757">
        <v>756</v>
      </c>
      <c r="B757">
        <v>0.45112781954887199</v>
      </c>
      <c r="C757">
        <v>0.45112781954887199</v>
      </c>
      <c r="D757" s="2">
        <f t="shared" ref="D757:D820" ca="1" si="27">B757*(1+RAND()/7)</f>
        <v>0.46205964448316417</v>
      </c>
      <c r="E757">
        <f t="shared" ca="1" si="26"/>
        <v>0.49742553257473671</v>
      </c>
    </row>
    <row r="758" spans="1:5">
      <c r="A758">
        <v>757</v>
      </c>
      <c r="B758">
        <v>0.45112781954887199</v>
      </c>
      <c r="C758">
        <v>0.45112781954887199</v>
      </c>
      <c r="D758" s="2">
        <f t="shared" ca="1" si="27"/>
        <v>0.49742553257473671</v>
      </c>
      <c r="E758">
        <f t="shared" ca="1" si="26"/>
        <v>0.4626870429384683</v>
      </c>
    </row>
    <row r="759" spans="1:5">
      <c r="A759">
        <v>758</v>
      </c>
      <c r="B759">
        <v>0.45112781954887199</v>
      </c>
      <c r="C759">
        <v>0.45112781954887199</v>
      </c>
      <c r="D759" s="2">
        <f t="shared" ca="1" si="27"/>
        <v>0.4626870429384683</v>
      </c>
      <c r="E759">
        <f t="shared" ca="1" si="26"/>
        <v>0.49344714093411213</v>
      </c>
    </row>
    <row r="760" spans="1:5">
      <c r="A760">
        <v>759</v>
      </c>
      <c r="B760">
        <v>0.45112781954887199</v>
      </c>
      <c r="C760">
        <v>0.45112781954887199</v>
      </c>
      <c r="D760" s="2">
        <f t="shared" ca="1" si="27"/>
        <v>0.49344714093411213</v>
      </c>
      <c r="E760">
        <f t="shared" ca="1" si="26"/>
        <v>0.46714588551338199</v>
      </c>
    </row>
    <row r="761" spans="1:5">
      <c r="A761">
        <v>760</v>
      </c>
      <c r="B761">
        <v>0.45112781954887199</v>
      </c>
      <c r="C761">
        <v>0.45112781954887199</v>
      </c>
      <c r="D761" s="2">
        <f t="shared" ca="1" si="27"/>
        <v>0.46714588551338199</v>
      </c>
      <c r="E761">
        <f t="shared" ca="1" si="26"/>
        <v>0.48679629262619856</v>
      </c>
    </row>
    <row r="762" spans="1:5">
      <c r="A762">
        <v>761</v>
      </c>
      <c r="B762">
        <v>0.45112781954887199</v>
      </c>
      <c r="C762">
        <v>0.45112781954887199</v>
      </c>
      <c r="D762" s="2">
        <f t="shared" ca="1" si="27"/>
        <v>0.48679629262619856</v>
      </c>
      <c r="E762">
        <f t="shared" ca="1" si="26"/>
        <v>0.49891635129551798</v>
      </c>
    </row>
    <row r="763" spans="1:5">
      <c r="A763">
        <v>762</v>
      </c>
      <c r="B763">
        <v>0.45112781954887199</v>
      </c>
      <c r="C763">
        <v>0.45112781954887199</v>
      </c>
      <c r="D763" s="2">
        <f t="shared" ca="1" si="27"/>
        <v>0.49891635129551798</v>
      </c>
      <c r="E763">
        <f t="shared" ca="1" si="26"/>
        <v>0.50420535765076646</v>
      </c>
    </row>
    <row r="764" spans="1:5">
      <c r="A764">
        <v>763</v>
      </c>
      <c r="B764">
        <v>0.45112781954887199</v>
      </c>
      <c r="C764">
        <v>0.45112781954887199</v>
      </c>
      <c r="D764" s="2">
        <f t="shared" ca="1" si="27"/>
        <v>0.50420535765076646</v>
      </c>
      <c r="E764">
        <f t="shared" ca="1" si="26"/>
        <v>0.49831629986737436</v>
      </c>
    </row>
    <row r="765" spans="1:5">
      <c r="A765">
        <v>764</v>
      </c>
      <c r="B765">
        <v>0.45112781954887199</v>
      </c>
      <c r="C765">
        <v>0.45112781954887199</v>
      </c>
      <c r="D765" s="2">
        <f t="shared" ca="1" si="27"/>
        <v>0.49831629986737436</v>
      </c>
      <c r="E765">
        <f t="shared" ca="1" si="26"/>
        <v>0.46952285124699422</v>
      </c>
    </row>
    <row r="766" spans="1:5">
      <c r="A766">
        <v>765</v>
      </c>
      <c r="B766">
        <v>0.45112781954887199</v>
      </c>
      <c r="C766">
        <v>0.45112781954887199</v>
      </c>
      <c r="D766" s="2">
        <f t="shared" ca="1" si="27"/>
        <v>0.46952285124699422</v>
      </c>
      <c r="E766">
        <f t="shared" ca="1" si="26"/>
        <v>0.49426077917726774</v>
      </c>
    </row>
    <row r="767" spans="1:5">
      <c r="A767">
        <v>766</v>
      </c>
      <c r="B767">
        <v>0.45112781954887199</v>
      </c>
      <c r="C767">
        <v>0.45112781954887199</v>
      </c>
      <c r="D767" s="2">
        <f t="shared" ca="1" si="27"/>
        <v>0.49426077917726774</v>
      </c>
      <c r="E767">
        <f t="shared" ca="1" si="26"/>
        <v>0.45222709710254327</v>
      </c>
    </row>
    <row r="768" spans="1:5">
      <c r="A768">
        <v>767</v>
      </c>
      <c r="B768">
        <v>0.45112781954887199</v>
      </c>
      <c r="C768">
        <v>0.45112781954887199</v>
      </c>
      <c r="D768" s="2">
        <f t="shared" ca="1" si="27"/>
        <v>0.45222709710254327</v>
      </c>
      <c r="E768">
        <f t="shared" ca="1" si="26"/>
        <v>0.45152789803711085</v>
      </c>
    </row>
    <row r="769" spans="1:5">
      <c r="A769">
        <v>768</v>
      </c>
      <c r="B769">
        <v>0.45112781954887199</v>
      </c>
      <c r="C769">
        <v>0.45112781954887199</v>
      </c>
      <c r="D769" s="2">
        <f t="shared" ca="1" si="27"/>
        <v>0.45152789803711085</v>
      </c>
      <c r="E769">
        <f t="shared" ca="1" si="26"/>
        <v>0.51085722594810501</v>
      </c>
    </row>
    <row r="770" spans="1:5">
      <c r="A770">
        <v>769</v>
      </c>
      <c r="B770">
        <v>0.45112781954887199</v>
      </c>
      <c r="C770">
        <v>0.45112781954887199</v>
      </c>
      <c r="D770" s="2">
        <f t="shared" ca="1" si="27"/>
        <v>0.51085722594810501</v>
      </c>
      <c r="E770">
        <f t="shared" ca="1" si="26"/>
        <v>0.4793118794800883</v>
      </c>
    </row>
    <row r="771" spans="1:5">
      <c r="A771">
        <v>770</v>
      </c>
      <c r="B771">
        <v>0.45112781954887199</v>
      </c>
      <c r="C771">
        <v>0.45112781954887199</v>
      </c>
      <c r="D771" s="2">
        <f t="shared" ca="1" si="27"/>
        <v>0.4793118794800883</v>
      </c>
      <c r="E771">
        <f t="shared" ca="1" si="26"/>
        <v>0.51441798247973125</v>
      </c>
    </row>
    <row r="772" spans="1:5">
      <c r="A772">
        <v>771</v>
      </c>
      <c r="B772">
        <v>0.45112781954887199</v>
      </c>
      <c r="C772">
        <v>0.45112781954887199</v>
      </c>
      <c r="D772" s="2">
        <f t="shared" ca="1" si="27"/>
        <v>0.51441798247973125</v>
      </c>
      <c r="E772">
        <f t="shared" ca="1" si="26"/>
        <v>0.46034039285340123</v>
      </c>
    </row>
    <row r="773" spans="1:5">
      <c r="A773">
        <v>772</v>
      </c>
      <c r="B773">
        <v>0.45112781954887199</v>
      </c>
      <c r="C773">
        <v>0.45112781954887199</v>
      </c>
      <c r="D773" s="2">
        <f t="shared" ca="1" si="27"/>
        <v>0.46034039285340123</v>
      </c>
      <c r="E773">
        <f t="shared" ca="1" si="26"/>
        <v>0.46506521241756271</v>
      </c>
    </row>
    <row r="774" spans="1:5">
      <c r="A774">
        <v>773</v>
      </c>
      <c r="B774">
        <v>0.45112781954887199</v>
      </c>
      <c r="C774">
        <v>0.45112781954887199</v>
      </c>
      <c r="D774" s="2">
        <f t="shared" ca="1" si="27"/>
        <v>0.46506521241756271</v>
      </c>
      <c r="E774">
        <f t="shared" ca="1" si="26"/>
        <v>0.50174800882290083</v>
      </c>
    </row>
    <row r="775" spans="1:5">
      <c r="A775">
        <v>774</v>
      </c>
      <c r="B775">
        <v>0.45112781954887199</v>
      </c>
      <c r="C775">
        <v>0.45112781954887199</v>
      </c>
      <c r="D775" s="2">
        <f t="shared" ca="1" si="27"/>
        <v>0.50174800882290083</v>
      </c>
      <c r="E775">
        <f t="shared" ca="1" si="26"/>
        <v>0.48113890993820979</v>
      </c>
    </row>
    <row r="776" spans="1:5">
      <c r="A776">
        <v>775</v>
      </c>
      <c r="B776">
        <v>0.45112781954887199</v>
      </c>
      <c r="C776">
        <v>0.44776119402984998</v>
      </c>
      <c r="D776" s="2">
        <f t="shared" ca="1" si="27"/>
        <v>0.48113890993820979</v>
      </c>
      <c r="E776">
        <f t="shared" ca="1" si="26"/>
        <v>0.49506943039613904</v>
      </c>
    </row>
    <row r="777" spans="1:5">
      <c r="A777">
        <v>776</v>
      </c>
      <c r="B777">
        <v>0.44776119402984998</v>
      </c>
      <c r="C777">
        <v>0.44444444444444398</v>
      </c>
      <c r="D777" s="2">
        <f t="shared" ca="1" si="27"/>
        <v>0.49506943039613904</v>
      </c>
      <c r="E777">
        <f t="shared" ca="1" si="26"/>
        <v>0.45347727646267832</v>
      </c>
    </row>
    <row r="778" spans="1:5">
      <c r="A778">
        <v>777</v>
      </c>
      <c r="B778">
        <v>0.44444444444444398</v>
      </c>
      <c r="C778">
        <v>0.44444444444444398</v>
      </c>
      <c r="D778" s="2">
        <f t="shared" ca="1" si="27"/>
        <v>0.45347727646267832</v>
      </c>
      <c r="E778">
        <f t="shared" ca="1" si="26"/>
        <v>0.46042766330781554</v>
      </c>
    </row>
    <row r="779" spans="1:5">
      <c r="A779">
        <v>778</v>
      </c>
      <c r="B779">
        <v>0.44444444444444398</v>
      </c>
      <c r="C779">
        <v>0.44444444444444398</v>
      </c>
      <c r="D779" s="2">
        <f t="shared" ca="1" si="27"/>
        <v>0.46042766330781554</v>
      </c>
      <c r="E779">
        <f t="shared" ca="1" si="26"/>
        <v>0.48082618064949056</v>
      </c>
    </row>
    <row r="780" spans="1:5">
      <c r="A780">
        <v>779</v>
      </c>
      <c r="B780">
        <v>0.44444444444444398</v>
      </c>
      <c r="C780">
        <v>0.44444444444444398</v>
      </c>
      <c r="D780" s="2">
        <f t="shared" ca="1" si="27"/>
        <v>0.48082618064949056</v>
      </c>
      <c r="E780">
        <f t="shared" ca="1" si="26"/>
        <v>0.50302567918021379</v>
      </c>
    </row>
    <row r="781" spans="1:5">
      <c r="A781">
        <v>780</v>
      </c>
      <c r="B781">
        <v>0.44444444444444398</v>
      </c>
      <c r="C781">
        <v>0.44444444444444398</v>
      </c>
      <c r="D781" s="2">
        <f t="shared" ca="1" si="27"/>
        <v>0.50302567918021379</v>
      </c>
      <c r="E781">
        <f t="shared" ca="1" si="26"/>
        <v>0.4571953350961962</v>
      </c>
    </row>
    <row r="782" spans="1:5">
      <c r="A782">
        <v>781</v>
      </c>
      <c r="B782">
        <v>0.44444444444444398</v>
      </c>
      <c r="C782">
        <v>0.44444444444444398</v>
      </c>
      <c r="D782" s="2">
        <f t="shared" ca="1" si="27"/>
        <v>0.4571953350961962</v>
      </c>
      <c r="E782">
        <f t="shared" ca="1" si="26"/>
        <v>0.48020484181003514</v>
      </c>
    </row>
    <row r="783" spans="1:5">
      <c r="A783">
        <v>782</v>
      </c>
      <c r="B783">
        <v>0.44444444444444398</v>
      </c>
      <c r="C783">
        <v>0.441176470588235</v>
      </c>
      <c r="D783" s="2">
        <f t="shared" ca="1" si="27"/>
        <v>0.48020484181003514</v>
      </c>
      <c r="E783">
        <f t="shared" ca="1" si="26"/>
        <v>0.49751907019398445</v>
      </c>
    </row>
    <row r="784" spans="1:5">
      <c r="A784">
        <v>783</v>
      </c>
      <c r="B784">
        <v>0.441176470588235</v>
      </c>
      <c r="C784">
        <v>0.441176470588235</v>
      </c>
      <c r="D784" s="2">
        <f t="shared" ca="1" si="27"/>
        <v>0.49751907019398445</v>
      </c>
      <c r="E784">
        <f t="shared" ca="1" si="26"/>
        <v>0.46512678754759312</v>
      </c>
    </row>
    <row r="785" spans="1:5">
      <c r="A785">
        <v>784</v>
      </c>
      <c r="B785">
        <v>0.441176470588235</v>
      </c>
      <c r="C785">
        <v>0.441176470588235</v>
      </c>
      <c r="D785" s="2">
        <f t="shared" ca="1" si="27"/>
        <v>0.46512678754759312</v>
      </c>
      <c r="E785">
        <f t="shared" ca="1" si="26"/>
        <v>0.48678069728877343</v>
      </c>
    </row>
    <row r="786" spans="1:5">
      <c r="A786">
        <v>785</v>
      </c>
      <c r="B786">
        <v>0.441176470588235</v>
      </c>
      <c r="C786">
        <v>0.441176470588235</v>
      </c>
      <c r="D786" s="2">
        <f t="shared" ca="1" si="27"/>
        <v>0.48678069728877343</v>
      </c>
      <c r="E786">
        <f t="shared" ca="1" si="26"/>
        <v>0.46868265968243417</v>
      </c>
    </row>
    <row r="787" spans="1:5">
      <c r="A787">
        <v>786</v>
      </c>
      <c r="B787">
        <v>0.441176470588235</v>
      </c>
      <c r="C787">
        <v>0.441176470588235</v>
      </c>
      <c r="D787" s="2">
        <f t="shared" ca="1" si="27"/>
        <v>0.46868265968243417</v>
      </c>
      <c r="E787">
        <f t="shared" ca="1" si="26"/>
        <v>0.45275132464501366</v>
      </c>
    </row>
    <row r="788" spans="1:5">
      <c r="A788">
        <v>787</v>
      </c>
      <c r="B788">
        <v>0.441176470588235</v>
      </c>
      <c r="C788">
        <v>0.441176470588235</v>
      </c>
      <c r="D788" s="2">
        <f t="shared" ca="1" si="27"/>
        <v>0.45275132464501366</v>
      </c>
      <c r="E788">
        <f t="shared" ca="1" si="26"/>
        <v>0.46642576543231246</v>
      </c>
    </row>
    <row r="789" spans="1:5">
      <c r="A789">
        <v>788</v>
      </c>
      <c r="B789">
        <v>0.441176470588235</v>
      </c>
      <c r="C789">
        <v>0.441176470588235</v>
      </c>
      <c r="D789" s="2">
        <f t="shared" ca="1" si="27"/>
        <v>0.46642576543231246</v>
      </c>
      <c r="E789">
        <f t="shared" ca="1" si="26"/>
        <v>0.45091643984392915</v>
      </c>
    </row>
    <row r="790" spans="1:5">
      <c r="A790">
        <v>789</v>
      </c>
      <c r="B790">
        <v>0.441176470588235</v>
      </c>
      <c r="C790">
        <v>0.43795620437956201</v>
      </c>
      <c r="D790" s="2">
        <f t="shared" ca="1" si="27"/>
        <v>0.45091643984392915</v>
      </c>
      <c r="E790">
        <f t="shared" ca="1" si="26"/>
        <v>0.46784225305664379</v>
      </c>
    </row>
    <row r="791" spans="1:5">
      <c r="A791">
        <v>790</v>
      </c>
      <c r="B791">
        <v>0.43795620437956201</v>
      </c>
      <c r="C791">
        <v>0.43795620437956201</v>
      </c>
      <c r="D791" s="2">
        <f t="shared" ca="1" si="27"/>
        <v>0.46784225305664379</v>
      </c>
      <c r="E791">
        <f t="shared" ca="1" si="26"/>
        <v>0.44281419895272423</v>
      </c>
    </row>
    <row r="792" spans="1:5">
      <c r="A792">
        <v>791</v>
      </c>
      <c r="B792">
        <v>0.43795620437956201</v>
      </c>
      <c r="C792">
        <v>0.43795620437956201</v>
      </c>
      <c r="D792" s="2">
        <f t="shared" ca="1" si="27"/>
        <v>0.44281419895272423</v>
      </c>
      <c r="E792">
        <f t="shared" ref="E792:E855" ca="1" si="28">D793</f>
        <v>0.49744951135635912</v>
      </c>
    </row>
    <row r="793" spans="1:5">
      <c r="A793">
        <v>792</v>
      </c>
      <c r="B793">
        <v>0.43795620437956201</v>
      </c>
      <c r="C793">
        <v>0.43795620437956201</v>
      </c>
      <c r="D793" s="2">
        <f t="shared" ca="1" si="27"/>
        <v>0.49744951135635912</v>
      </c>
      <c r="E793">
        <f t="shared" ca="1" si="28"/>
        <v>0.49921609298848385</v>
      </c>
    </row>
    <row r="794" spans="1:5">
      <c r="A794">
        <v>793</v>
      </c>
      <c r="B794">
        <v>0.43795620437956201</v>
      </c>
      <c r="C794">
        <v>0.43795620437956201</v>
      </c>
      <c r="D794" s="2">
        <f t="shared" ca="1" si="27"/>
        <v>0.49921609298848385</v>
      </c>
      <c r="E794">
        <f t="shared" ca="1" si="28"/>
        <v>0.45102846092304755</v>
      </c>
    </row>
    <row r="795" spans="1:5">
      <c r="A795">
        <v>794</v>
      </c>
      <c r="B795">
        <v>0.43795620437956201</v>
      </c>
      <c r="C795">
        <v>0.43795620437956201</v>
      </c>
      <c r="D795" s="2">
        <f t="shared" ca="1" si="27"/>
        <v>0.45102846092304755</v>
      </c>
      <c r="E795">
        <f t="shared" ca="1" si="28"/>
        <v>0.44237543138483637</v>
      </c>
    </row>
    <row r="796" spans="1:5">
      <c r="A796">
        <v>795</v>
      </c>
      <c r="B796">
        <v>0.43795620437956201</v>
      </c>
      <c r="C796">
        <v>0.43795620437956201</v>
      </c>
      <c r="D796" s="2">
        <f t="shared" ca="1" si="27"/>
        <v>0.44237543138483637</v>
      </c>
      <c r="E796">
        <f t="shared" ca="1" si="28"/>
        <v>0.47745106371091678</v>
      </c>
    </row>
    <row r="797" spans="1:5">
      <c r="A797">
        <v>796</v>
      </c>
      <c r="B797">
        <v>0.43795620437956201</v>
      </c>
      <c r="C797">
        <v>0.43795620437956201</v>
      </c>
      <c r="D797" s="2">
        <f t="shared" ca="1" si="27"/>
        <v>0.47745106371091678</v>
      </c>
      <c r="E797">
        <f t="shared" ca="1" si="28"/>
        <v>0.48614676996342621</v>
      </c>
    </row>
    <row r="798" spans="1:5">
      <c r="A798">
        <v>797</v>
      </c>
      <c r="B798">
        <v>0.43795620437956201</v>
      </c>
      <c r="C798">
        <v>0.43795620437956201</v>
      </c>
      <c r="D798" s="2">
        <f t="shared" ca="1" si="27"/>
        <v>0.48614676996342621</v>
      </c>
      <c r="E798">
        <f t="shared" ca="1" si="28"/>
        <v>0.43970622222963635</v>
      </c>
    </row>
    <row r="799" spans="1:5">
      <c r="A799">
        <v>798</v>
      </c>
      <c r="B799">
        <v>0.43795620437956201</v>
      </c>
      <c r="C799">
        <v>0.43795620437956201</v>
      </c>
      <c r="D799" s="2">
        <f t="shared" ca="1" si="27"/>
        <v>0.43970622222963635</v>
      </c>
      <c r="E799">
        <f t="shared" ca="1" si="28"/>
        <v>0.45199997051988439</v>
      </c>
    </row>
    <row r="800" spans="1:5">
      <c r="A800">
        <v>799</v>
      </c>
      <c r="B800">
        <v>0.43795620437956201</v>
      </c>
      <c r="C800">
        <v>0.43795620437956201</v>
      </c>
      <c r="D800" s="2">
        <f t="shared" ca="1" si="27"/>
        <v>0.45199997051988439</v>
      </c>
      <c r="E800">
        <f t="shared" ca="1" si="28"/>
        <v>0.48617029753759328</v>
      </c>
    </row>
    <row r="801" spans="1:5">
      <c r="A801">
        <v>800</v>
      </c>
      <c r="B801">
        <v>0.43795620437956201</v>
      </c>
      <c r="C801">
        <v>0.43795620437956201</v>
      </c>
      <c r="D801" s="2">
        <f t="shared" ca="1" si="27"/>
        <v>0.48617029753759328</v>
      </c>
      <c r="E801">
        <f t="shared" ca="1" si="28"/>
        <v>0.47258039595990992</v>
      </c>
    </row>
    <row r="802" spans="1:5">
      <c r="A802">
        <v>801</v>
      </c>
      <c r="B802">
        <v>0.43795620437956201</v>
      </c>
      <c r="C802">
        <v>0.43795620437956201</v>
      </c>
      <c r="D802" s="2">
        <f t="shared" ca="1" si="27"/>
        <v>0.47258039595990992</v>
      </c>
      <c r="E802">
        <f t="shared" ca="1" si="28"/>
        <v>0.43933661244177158</v>
      </c>
    </row>
    <row r="803" spans="1:5">
      <c r="A803">
        <v>802</v>
      </c>
      <c r="B803">
        <v>0.43795620437956201</v>
      </c>
      <c r="C803">
        <v>0.43795620437956201</v>
      </c>
      <c r="D803" s="2">
        <f t="shared" ca="1" si="27"/>
        <v>0.43933661244177158</v>
      </c>
      <c r="E803">
        <f t="shared" ca="1" si="28"/>
        <v>0.49893236153926906</v>
      </c>
    </row>
    <row r="804" spans="1:5">
      <c r="A804">
        <v>803</v>
      </c>
      <c r="B804">
        <v>0.43795620437956201</v>
      </c>
      <c r="C804">
        <v>0.43795620437956201</v>
      </c>
      <c r="D804" s="2">
        <f t="shared" ca="1" si="27"/>
        <v>0.49893236153926906</v>
      </c>
      <c r="E804">
        <f t="shared" ca="1" si="28"/>
        <v>0.48612505039822468</v>
      </c>
    </row>
    <row r="805" spans="1:5">
      <c r="A805">
        <v>804</v>
      </c>
      <c r="B805">
        <v>0.43795620437956201</v>
      </c>
      <c r="C805">
        <v>0.43795620437956201</v>
      </c>
      <c r="D805" s="2">
        <f t="shared" ca="1" si="27"/>
        <v>0.48612505039822468</v>
      </c>
      <c r="E805">
        <f t="shared" ca="1" si="28"/>
        <v>0.49668292183552071</v>
      </c>
    </row>
    <row r="806" spans="1:5">
      <c r="A806">
        <v>805</v>
      </c>
      <c r="B806">
        <v>0.43795620437956201</v>
      </c>
      <c r="C806">
        <v>0.43795620437956201</v>
      </c>
      <c r="D806" s="2">
        <f t="shared" ca="1" si="27"/>
        <v>0.49668292183552071</v>
      </c>
      <c r="E806">
        <f t="shared" ca="1" si="28"/>
        <v>0.47229326359990659</v>
      </c>
    </row>
    <row r="807" spans="1:5">
      <c r="A807">
        <v>806</v>
      </c>
      <c r="B807">
        <v>0.43795620437956201</v>
      </c>
      <c r="C807">
        <v>0.43795620437956201</v>
      </c>
      <c r="D807" s="2">
        <f t="shared" ca="1" si="27"/>
        <v>0.47229326359990659</v>
      </c>
      <c r="E807">
        <f t="shared" ca="1" si="28"/>
        <v>0.45057383331805695</v>
      </c>
    </row>
    <row r="808" spans="1:5">
      <c r="A808">
        <v>807</v>
      </c>
      <c r="B808">
        <v>0.43795620437956201</v>
      </c>
      <c r="C808">
        <v>0.43795620437956201</v>
      </c>
      <c r="D808" s="2">
        <f t="shared" ca="1" si="27"/>
        <v>0.45057383331805695</v>
      </c>
      <c r="E808">
        <f t="shared" ca="1" si="28"/>
        <v>0.44280687345137276</v>
      </c>
    </row>
    <row r="809" spans="1:5">
      <c r="A809">
        <v>808</v>
      </c>
      <c r="B809">
        <v>0.43795620437956201</v>
      </c>
      <c r="C809">
        <v>0.43795620437956201</v>
      </c>
      <c r="D809" s="2">
        <f t="shared" ca="1" si="27"/>
        <v>0.44280687345137276</v>
      </c>
      <c r="E809">
        <f t="shared" ca="1" si="28"/>
        <v>0.4717953149230365</v>
      </c>
    </row>
    <row r="810" spans="1:5">
      <c r="A810">
        <v>809</v>
      </c>
      <c r="B810">
        <v>0.43795620437956201</v>
      </c>
      <c r="C810">
        <v>0.43795620437956201</v>
      </c>
      <c r="D810" s="2">
        <f t="shared" ca="1" si="27"/>
        <v>0.4717953149230365</v>
      </c>
      <c r="E810">
        <f t="shared" ca="1" si="28"/>
        <v>0.49378673037363591</v>
      </c>
    </row>
    <row r="811" spans="1:5">
      <c r="A811">
        <v>810</v>
      </c>
      <c r="B811">
        <v>0.43795620437956201</v>
      </c>
      <c r="C811">
        <v>0.43795620437956201</v>
      </c>
      <c r="D811" s="2">
        <f t="shared" ca="1" si="27"/>
        <v>0.49378673037363591</v>
      </c>
      <c r="E811">
        <f t="shared" ca="1" si="28"/>
        <v>0.44080875171537054</v>
      </c>
    </row>
    <row r="812" spans="1:5">
      <c r="A812">
        <v>811</v>
      </c>
      <c r="B812">
        <v>0.43795620437956201</v>
      </c>
      <c r="C812">
        <v>0.441176470588235</v>
      </c>
      <c r="D812" s="2">
        <f t="shared" ca="1" si="27"/>
        <v>0.44080875171537054</v>
      </c>
      <c r="E812">
        <f t="shared" ca="1" si="28"/>
        <v>0.48569071599442354</v>
      </c>
    </row>
    <row r="813" spans="1:5">
      <c r="A813">
        <v>812</v>
      </c>
      <c r="B813">
        <v>0.441176470588235</v>
      </c>
      <c r="C813">
        <v>0.441176470588235</v>
      </c>
      <c r="D813" s="2">
        <f t="shared" ca="1" si="27"/>
        <v>0.48569071599442354</v>
      </c>
      <c r="E813">
        <f t="shared" ca="1" si="28"/>
        <v>0.48368928932819688</v>
      </c>
    </row>
    <row r="814" spans="1:5">
      <c r="A814">
        <v>813</v>
      </c>
      <c r="B814">
        <v>0.441176470588235</v>
      </c>
      <c r="C814">
        <v>0.441176470588235</v>
      </c>
      <c r="D814" s="2">
        <f t="shared" ca="1" si="27"/>
        <v>0.48368928932819688</v>
      </c>
      <c r="E814">
        <f t="shared" ca="1" si="28"/>
        <v>0.5002267855466741</v>
      </c>
    </row>
    <row r="815" spans="1:5">
      <c r="A815">
        <v>814</v>
      </c>
      <c r="B815">
        <v>0.441176470588235</v>
      </c>
      <c r="C815">
        <v>0.441176470588235</v>
      </c>
      <c r="D815" s="2">
        <f t="shared" ca="1" si="27"/>
        <v>0.5002267855466741</v>
      </c>
      <c r="E815">
        <f t="shared" ca="1" si="28"/>
        <v>0.4924623923861064</v>
      </c>
    </row>
    <row r="816" spans="1:5">
      <c r="A816">
        <v>815</v>
      </c>
      <c r="B816">
        <v>0.441176470588235</v>
      </c>
      <c r="C816">
        <v>0.441176470588235</v>
      </c>
      <c r="D816" s="2">
        <f t="shared" ca="1" si="27"/>
        <v>0.4924623923861064</v>
      </c>
      <c r="E816">
        <f t="shared" ca="1" si="28"/>
        <v>0.47268979854957049</v>
      </c>
    </row>
    <row r="817" spans="1:5">
      <c r="A817">
        <v>816</v>
      </c>
      <c r="B817">
        <v>0.441176470588235</v>
      </c>
      <c r="C817">
        <v>0.441176470588235</v>
      </c>
      <c r="D817" s="2">
        <f t="shared" ca="1" si="27"/>
        <v>0.47268979854957049</v>
      </c>
      <c r="E817">
        <f t="shared" ca="1" si="28"/>
        <v>0.46925675438655901</v>
      </c>
    </row>
    <row r="818" spans="1:5">
      <c r="A818">
        <v>817</v>
      </c>
      <c r="B818">
        <v>0.441176470588235</v>
      </c>
      <c r="C818">
        <v>0.441176470588235</v>
      </c>
      <c r="D818" s="2">
        <f t="shared" ca="1" si="27"/>
        <v>0.46925675438655901</v>
      </c>
      <c r="E818">
        <f t="shared" ca="1" si="28"/>
        <v>0.45411337065174423</v>
      </c>
    </row>
    <row r="819" spans="1:5">
      <c r="A819">
        <v>818</v>
      </c>
      <c r="B819">
        <v>0.441176470588235</v>
      </c>
      <c r="C819">
        <v>0.441176470588235</v>
      </c>
      <c r="D819" s="2">
        <f t="shared" ca="1" si="27"/>
        <v>0.45411337065174423</v>
      </c>
      <c r="E819">
        <f t="shared" ca="1" si="28"/>
        <v>0.4885135848880568</v>
      </c>
    </row>
    <row r="820" spans="1:5">
      <c r="A820">
        <v>819</v>
      </c>
      <c r="B820">
        <v>0.441176470588235</v>
      </c>
      <c r="C820">
        <v>0.441176470588235</v>
      </c>
      <c r="D820" s="2">
        <f t="shared" ca="1" si="27"/>
        <v>0.4885135848880568</v>
      </c>
      <c r="E820">
        <f t="shared" ca="1" si="28"/>
        <v>0.49310227095348058</v>
      </c>
    </row>
    <row r="821" spans="1:5">
      <c r="A821">
        <v>820</v>
      </c>
      <c r="B821">
        <v>0.441176470588235</v>
      </c>
      <c r="C821">
        <v>0.441176470588235</v>
      </c>
      <c r="D821" s="2">
        <f t="shared" ref="D821:D884" ca="1" si="29">B821*(1+RAND()/7)</f>
        <v>0.49310227095348058</v>
      </c>
      <c r="E821">
        <f t="shared" ca="1" si="28"/>
        <v>0.47283570590528734</v>
      </c>
    </row>
    <row r="822" spans="1:5">
      <c r="A822">
        <v>821</v>
      </c>
      <c r="B822">
        <v>0.441176470588235</v>
      </c>
      <c r="C822">
        <v>0.441176470588235</v>
      </c>
      <c r="D822" s="2">
        <f t="shared" ca="1" si="29"/>
        <v>0.47283570590528734</v>
      </c>
      <c r="E822">
        <f t="shared" ca="1" si="28"/>
        <v>0.45702080153105912</v>
      </c>
    </row>
    <row r="823" spans="1:5">
      <c r="A823">
        <v>822</v>
      </c>
      <c r="B823">
        <v>0.441176470588235</v>
      </c>
      <c r="C823">
        <v>0.441176470588235</v>
      </c>
      <c r="D823" s="2">
        <f t="shared" ca="1" si="29"/>
        <v>0.45702080153105912</v>
      </c>
      <c r="E823">
        <f t="shared" ca="1" si="28"/>
        <v>0.50197928079689913</v>
      </c>
    </row>
    <row r="824" spans="1:5">
      <c r="A824">
        <v>823</v>
      </c>
      <c r="B824">
        <v>0.441176470588235</v>
      </c>
      <c r="C824">
        <v>0.441176470588235</v>
      </c>
      <c r="D824" s="2">
        <f t="shared" ca="1" si="29"/>
        <v>0.50197928079689913</v>
      </c>
      <c r="E824">
        <f t="shared" ca="1" si="28"/>
        <v>0.47666145191614306</v>
      </c>
    </row>
    <row r="825" spans="1:5">
      <c r="A825">
        <v>824</v>
      </c>
      <c r="B825">
        <v>0.441176470588235</v>
      </c>
      <c r="C825">
        <v>0.441176470588235</v>
      </c>
      <c r="D825" s="2">
        <f t="shared" ca="1" si="29"/>
        <v>0.47666145191614306</v>
      </c>
      <c r="E825">
        <f t="shared" ca="1" si="28"/>
        <v>0.45885935748075152</v>
      </c>
    </row>
    <row r="826" spans="1:5">
      <c r="A826">
        <v>825</v>
      </c>
      <c r="B826">
        <v>0.441176470588235</v>
      </c>
      <c r="C826">
        <v>0.441176470588235</v>
      </c>
      <c r="D826" s="2">
        <f t="shared" ca="1" si="29"/>
        <v>0.45885935748075152</v>
      </c>
      <c r="E826">
        <f t="shared" ca="1" si="28"/>
        <v>0.48426547779643325</v>
      </c>
    </row>
    <row r="827" spans="1:5">
      <c r="A827">
        <v>826</v>
      </c>
      <c r="B827">
        <v>0.441176470588235</v>
      </c>
      <c r="C827">
        <v>0.441176470588235</v>
      </c>
      <c r="D827" s="2">
        <f t="shared" ca="1" si="29"/>
        <v>0.48426547779643325</v>
      </c>
      <c r="E827">
        <f t="shared" ca="1" si="28"/>
        <v>0.49474426265559823</v>
      </c>
    </row>
    <row r="828" spans="1:5">
      <c r="A828">
        <v>827</v>
      </c>
      <c r="B828">
        <v>0.441176470588235</v>
      </c>
      <c r="C828">
        <v>0.441176470588235</v>
      </c>
      <c r="D828" s="2">
        <f t="shared" ca="1" si="29"/>
        <v>0.49474426265559823</v>
      </c>
      <c r="E828">
        <f t="shared" ca="1" si="28"/>
        <v>0.4782646856474313</v>
      </c>
    </row>
    <row r="829" spans="1:5">
      <c r="A829">
        <v>828</v>
      </c>
      <c r="B829">
        <v>0.441176470588235</v>
      </c>
      <c r="C829">
        <v>0.43795620437956201</v>
      </c>
      <c r="D829" s="2">
        <f t="shared" ca="1" si="29"/>
        <v>0.4782646856474313</v>
      </c>
      <c r="E829">
        <f t="shared" ca="1" si="28"/>
        <v>0.47651650961038489</v>
      </c>
    </row>
    <row r="830" spans="1:5">
      <c r="A830">
        <v>829</v>
      </c>
      <c r="B830">
        <v>0.43795620437956201</v>
      </c>
      <c r="C830">
        <v>0.43795620437956201</v>
      </c>
      <c r="D830" s="2">
        <f t="shared" ca="1" si="29"/>
        <v>0.47651650961038489</v>
      </c>
      <c r="E830">
        <f t="shared" ca="1" si="28"/>
        <v>0.43898857488971249</v>
      </c>
    </row>
    <row r="831" spans="1:5">
      <c r="A831">
        <v>830</v>
      </c>
      <c r="B831">
        <v>0.43795620437956201</v>
      </c>
      <c r="C831">
        <v>0.43795620437956201</v>
      </c>
      <c r="D831" s="2">
        <f t="shared" ca="1" si="29"/>
        <v>0.43898857488971249</v>
      </c>
      <c r="E831">
        <f t="shared" ca="1" si="28"/>
        <v>0.45123790142973386</v>
      </c>
    </row>
    <row r="832" spans="1:5">
      <c r="A832">
        <v>831</v>
      </c>
      <c r="B832">
        <v>0.43795620437956201</v>
      </c>
      <c r="C832">
        <v>0.43795620437956201</v>
      </c>
      <c r="D832" s="2">
        <f t="shared" ca="1" si="29"/>
        <v>0.45123790142973386</v>
      </c>
      <c r="E832">
        <f t="shared" ca="1" si="28"/>
        <v>0.47860267512354476</v>
      </c>
    </row>
    <row r="833" spans="1:5">
      <c r="A833">
        <v>832</v>
      </c>
      <c r="B833">
        <v>0.43795620437956201</v>
      </c>
      <c r="C833">
        <v>0.43795620437956201</v>
      </c>
      <c r="D833" s="2">
        <f t="shared" ca="1" si="29"/>
        <v>0.47860267512354476</v>
      </c>
      <c r="E833">
        <f t="shared" ca="1" si="28"/>
        <v>0.49806373471812226</v>
      </c>
    </row>
    <row r="834" spans="1:5">
      <c r="A834">
        <v>833</v>
      </c>
      <c r="B834">
        <v>0.43795620437956201</v>
      </c>
      <c r="C834">
        <v>0.43795620437956201</v>
      </c>
      <c r="D834" s="2">
        <f t="shared" ca="1" si="29"/>
        <v>0.49806373471812226</v>
      </c>
      <c r="E834">
        <f t="shared" ca="1" si="28"/>
        <v>0.48203221514616768</v>
      </c>
    </row>
    <row r="835" spans="1:5">
      <c r="A835">
        <v>834</v>
      </c>
      <c r="B835">
        <v>0.43795620437956201</v>
      </c>
      <c r="C835">
        <v>0.434782608695652</v>
      </c>
      <c r="D835" s="2">
        <f t="shared" ca="1" si="29"/>
        <v>0.48203221514616768</v>
      </c>
      <c r="E835">
        <f t="shared" ca="1" si="28"/>
        <v>0.48883811110888697</v>
      </c>
    </row>
    <row r="836" spans="1:5">
      <c r="A836">
        <v>835</v>
      </c>
      <c r="B836">
        <v>0.434782608695652</v>
      </c>
      <c r="C836">
        <v>0.434782608695652</v>
      </c>
      <c r="D836" s="2">
        <f t="shared" ca="1" si="29"/>
        <v>0.48883811110888697</v>
      </c>
      <c r="E836">
        <f t="shared" ca="1" si="28"/>
        <v>0.45149732521941627</v>
      </c>
    </row>
    <row r="837" spans="1:5">
      <c r="A837">
        <v>836</v>
      </c>
      <c r="B837">
        <v>0.434782608695652</v>
      </c>
      <c r="C837">
        <v>0.434782608695652</v>
      </c>
      <c r="D837" s="2">
        <f t="shared" ca="1" si="29"/>
        <v>0.45149732521941627</v>
      </c>
      <c r="E837">
        <f t="shared" ca="1" si="28"/>
        <v>0.44229276348222496</v>
      </c>
    </row>
    <row r="838" spans="1:5">
      <c r="A838">
        <v>837</v>
      </c>
      <c r="B838">
        <v>0.434782608695652</v>
      </c>
      <c r="C838">
        <v>0.434782608695652</v>
      </c>
      <c r="D838" s="2">
        <f t="shared" ca="1" si="29"/>
        <v>0.44229276348222496</v>
      </c>
      <c r="E838">
        <f t="shared" ca="1" si="28"/>
        <v>0.44374590859382246</v>
      </c>
    </row>
    <row r="839" spans="1:5">
      <c r="A839">
        <v>838</v>
      </c>
      <c r="B839">
        <v>0.434782608695652</v>
      </c>
      <c r="C839">
        <v>0.434782608695652</v>
      </c>
      <c r="D839" s="2">
        <f t="shared" ca="1" si="29"/>
        <v>0.44374590859382246</v>
      </c>
      <c r="E839">
        <f t="shared" ca="1" si="28"/>
        <v>0.45841290304309407</v>
      </c>
    </row>
    <row r="840" spans="1:5">
      <c r="A840">
        <v>839</v>
      </c>
      <c r="B840">
        <v>0.434782608695652</v>
      </c>
      <c r="C840">
        <v>0.434782608695652</v>
      </c>
      <c r="D840" s="2">
        <f t="shared" ca="1" si="29"/>
        <v>0.45841290304309407</v>
      </c>
      <c r="E840">
        <f t="shared" ca="1" si="28"/>
        <v>0.44080981091864269</v>
      </c>
    </row>
    <row r="841" spans="1:5">
      <c r="A841">
        <v>840</v>
      </c>
      <c r="B841">
        <v>0.434782608695652</v>
      </c>
      <c r="C841">
        <v>0.434782608695652</v>
      </c>
      <c r="D841" s="2">
        <f t="shared" ca="1" si="29"/>
        <v>0.44080981091864269</v>
      </c>
      <c r="E841">
        <f t="shared" ca="1" si="28"/>
        <v>0.47736954400809661</v>
      </c>
    </row>
    <row r="842" spans="1:5">
      <c r="A842">
        <v>841</v>
      </c>
      <c r="B842">
        <v>0.434782608695652</v>
      </c>
      <c r="C842">
        <v>0.43165467625899201</v>
      </c>
      <c r="D842" s="2">
        <f t="shared" ca="1" si="29"/>
        <v>0.47736954400809661</v>
      </c>
      <c r="E842">
        <f t="shared" ca="1" si="28"/>
        <v>0.43212565435062084</v>
      </c>
    </row>
    <row r="843" spans="1:5">
      <c r="A843">
        <v>842</v>
      </c>
      <c r="B843">
        <v>0.43165467625899201</v>
      </c>
      <c r="C843">
        <v>0.43165467625899201</v>
      </c>
      <c r="D843" s="2">
        <f t="shared" ca="1" si="29"/>
        <v>0.43212565435062084</v>
      </c>
      <c r="E843">
        <f t="shared" ca="1" si="28"/>
        <v>0.48462091206700175</v>
      </c>
    </row>
    <row r="844" spans="1:5">
      <c r="A844">
        <v>843</v>
      </c>
      <c r="B844">
        <v>0.43165467625899201</v>
      </c>
      <c r="C844">
        <v>0.43165467625899201</v>
      </c>
      <c r="D844" s="2">
        <f t="shared" ca="1" si="29"/>
        <v>0.48462091206700175</v>
      </c>
      <c r="E844">
        <f t="shared" ca="1" si="28"/>
        <v>0.44124294434595113</v>
      </c>
    </row>
    <row r="845" spans="1:5">
      <c r="A845">
        <v>844</v>
      </c>
      <c r="B845">
        <v>0.43165467625899201</v>
      </c>
      <c r="C845">
        <v>0.43165467625899201</v>
      </c>
      <c r="D845" s="2">
        <f t="shared" ca="1" si="29"/>
        <v>0.44124294434595113</v>
      </c>
      <c r="E845">
        <f t="shared" ca="1" si="28"/>
        <v>0.44806731493183283</v>
      </c>
    </row>
    <row r="846" spans="1:5">
      <c r="A846">
        <v>845</v>
      </c>
      <c r="B846">
        <v>0.43165467625899201</v>
      </c>
      <c r="C846">
        <v>0.43165467625899201</v>
      </c>
      <c r="D846" s="2">
        <f t="shared" ca="1" si="29"/>
        <v>0.44806731493183283</v>
      </c>
      <c r="E846">
        <f t="shared" ca="1" si="28"/>
        <v>0.47912220757736801</v>
      </c>
    </row>
    <row r="847" spans="1:5">
      <c r="A847">
        <v>846</v>
      </c>
      <c r="B847">
        <v>0.43165467625899201</v>
      </c>
      <c r="C847">
        <v>0.43165467625899201</v>
      </c>
      <c r="D847" s="2">
        <f t="shared" ca="1" si="29"/>
        <v>0.47912220757736801</v>
      </c>
      <c r="E847">
        <f t="shared" ca="1" si="28"/>
        <v>0.46614930337057664</v>
      </c>
    </row>
    <row r="848" spans="1:5">
      <c r="A848">
        <v>847</v>
      </c>
      <c r="B848">
        <v>0.43165467625899201</v>
      </c>
      <c r="C848">
        <v>0.43165467625899201</v>
      </c>
      <c r="D848" s="2">
        <f t="shared" ca="1" si="29"/>
        <v>0.46614930337057664</v>
      </c>
      <c r="E848">
        <f t="shared" ca="1" si="28"/>
        <v>0.44504478353292265</v>
      </c>
    </row>
    <row r="849" spans="1:5">
      <c r="A849">
        <v>848</v>
      </c>
      <c r="B849">
        <v>0.43165467625899201</v>
      </c>
      <c r="C849">
        <v>0.43165467625899201</v>
      </c>
      <c r="D849" s="2">
        <f t="shared" ca="1" si="29"/>
        <v>0.44504478353292265</v>
      </c>
      <c r="E849">
        <f t="shared" ca="1" si="28"/>
        <v>0.48733220202166583</v>
      </c>
    </row>
    <row r="850" spans="1:5">
      <c r="A850">
        <v>849</v>
      </c>
      <c r="B850">
        <v>0.43165467625899201</v>
      </c>
      <c r="C850">
        <v>0.43165467625899201</v>
      </c>
      <c r="D850" s="2">
        <f t="shared" ca="1" si="29"/>
        <v>0.48733220202166583</v>
      </c>
      <c r="E850">
        <f t="shared" ca="1" si="28"/>
        <v>0.4339221465192713</v>
      </c>
    </row>
    <row r="851" spans="1:5">
      <c r="A851">
        <v>850</v>
      </c>
      <c r="B851">
        <v>0.43165467625899201</v>
      </c>
      <c r="C851">
        <v>0.43165467625899201</v>
      </c>
      <c r="D851" s="2">
        <f t="shared" ca="1" si="29"/>
        <v>0.4339221465192713</v>
      </c>
      <c r="E851">
        <f t="shared" ca="1" si="28"/>
        <v>0.44992973495012989</v>
      </c>
    </row>
    <row r="852" spans="1:5">
      <c r="A852">
        <v>851</v>
      </c>
      <c r="B852">
        <v>0.43165467625899201</v>
      </c>
      <c r="C852">
        <v>0.43165467625899201</v>
      </c>
      <c r="D852" s="2">
        <f t="shared" ca="1" si="29"/>
        <v>0.44992973495012989</v>
      </c>
      <c r="E852">
        <f t="shared" ca="1" si="28"/>
        <v>0.47231136886421482</v>
      </c>
    </row>
    <row r="853" spans="1:5">
      <c r="A853">
        <v>852</v>
      </c>
      <c r="B853">
        <v>0.43165467625899201</v>
      </c>
      <c r="C853">
        <v>0.43165467625899201</v>
      </c>
      <c r="D853" s="2">
        <f t="shared" ca="1" si="29"/>
        <v>0.47231136886421482</v>
      </c>
      <c r="E853">
        <f t="shared" ca="1" si="28"/>
        <v>0.48608041368241062</v>
      </c>
    </row>
    <row r="854" spans="1:5">
      <c r="A854">
        <v>853</v>
      </c>
      <c r="B854">
        <v>0.43165467625899201</v>
      </c>
      <c r="C854">
        <v>0.43165467625899201</v>
      </c>
      <c r="D854" s="2">
        <f t="shared" ca="1" si="29"/>
        <v>0.48608041368241062</v>
      </c>
      <c r="E854">
        <f t="shared" ca="1" si="28"/>
        <v>0.48105970376747897</v>
      </c>
    </row>
    <row r="855" spans="1:5">
      <c r="A855">
        <v>854</v>
      </c>
      <c r="B855">
        <v>0.43165467625899201</v>
      </c>
      <c r="C855">
        <v>0.43165467625899201</v>
      </c>
      <c r="D855" s="2">
        <f t="shared" ca="1" si="29"/>
        <v>0.48105970376747897</v>
      </c>
      <c r="E855">
        <f t="shared" ca="1" si="28"/>
        <v>0.44156122261411807</v>
      </c>
    </row>
    <row r="856" spans="1:5">
      <c r="A856">
        <v>855</v>
      </c>
      <c r="B856">
        <v>0.43165467625899201</v>
      </c>
      <c r="C856">
        <v>0.43165467625899201</v>
      </c>
      <c r="D856" s="2">
        <f t="shared" ca="1" si="29"/>
        <v>0.44156122261411807</v>
      </c>
      <c r="E856">
        <f t="shared" ref="E856:E919" ca="1" si="30">D857</f>
        <v>0.45246385386012383</v>
      </c>
    </row>
    <row r="857" spans="1:5">
      <c r="A857">
        <v>856</v>
      </c>
      <c r="B857">
        <v>0.43165467625899201</v>
      </c>
      <c r="C857">
        <v>0.43165467625899201</v>
      </c>
      <c r="D857" s="2">
        <f t="shared" ca="1" si="29"/>
        <v>0.45246385386012383</v>
      </c>
      <c r="E857">
        <f t="shared" ca="1" si="30"/>
        <v>0.47848379509188943</v>
      </c>
    </row>
    <row r="858" spans="1:5">
      <c r="A858">
        <v>857</v>
      </c>
      <c r="B858">
        <v>0.43165467625899201</v>
      </c>
      <c r="C858">
        <v>0.43165467625899201</v>
      </c>
      <c r="D858" s="2">
        <f t="shared" ca="1" si="29"/>
        <v>0.47848379509188943</v>
      </c>
      <c r="E858">
        <f t="shared" ca="1" si="30"/>
        <v>0.46598359205252377</v>
      </c>
    </row>
    <row r="859" spans="1:5">
      <c r="A859">
        <v>858</v>
      </c>
      <c r="B859">
        <v>0.43165467625899201</v>
      </c>
      <c r="C859">
        <v>0.42857142857142799</v>
      </c>
      <c r="D859" s="2">
        <f t="shared" ca="1" si="29"/>
        <v>0.46598359205252377</v>
      </c>
      <c r="E859">
        <f t="shared" ca="1" si="30"/>
        <v>0.45845995504222986</v>
      </c>
    </row>
    <row r="860" spans="1:5">
      <c r="A860">
        <v>859</v>
      </c>
      <c r="B860">
        <v>0.42857142857142799</v>
      </c>
      <c r="C860">
        <v>0.42857142857142799</v>
      </c>
      <c r="D860" s="2">
        <f t="shared" ca="1" si="29"/>
        <v>0.45845995504222986</v>
      </c>
      <c r="E860">
        <f t="shared" ca="1" si="30"/>
        <v>0.46506105945724729</v>
      </c>
    </row>
    <row r="861" spans="1:5">
      <c r="A861">
        <v>860</v>
      </c>
      <c r="B861">
        <v>0.42857142857142799</v>
      </c>
      <c r="C861">
        <v>0.42857142857142799</v>
      </c>
      <c r="D861" s="2">
        <f t="shared" ca="1" si="29"/>
        <v>0.46506105945724729</v>
      </c>
      <c r="E861">
        <f t="shared" ca="1" si="30"/>
        <v>0.44190644392967315</v>
      </c>
    </row>
    <row r="862" spans="1:5">
      <c r="A862">
        <v>861</v>
      </c>
      <c r="B862">
        <v>0.42857142857142799</v>
      </c>
      <c r="C862">
        <v>0.42857142857142799</v>
      </c>
      <c r="D862" s="2">
        <f t="shared" ca="1" si="29"/>
        <v>0.44190644392967315</v>
      </c>
      <c r="E862">
        <f t="shared" ca="1" si="30"/>
        <v>0.48505560260884095</v>
      </c>
    </row>
    <row r="863" spans="1:5">
      <c r="A863">
        <v>862</v>
      </c>
      <c r="B863">
        <v>0.42857142857142799</v>
      </c>
      <c r="C863">
        <v>0.42857142857142799</v>
      </c>
      <c r="D863" s="2">
        <f t="shared" ca="1" si="29"/>
        <v>0.48505560260884095</v>
      </c>
      <c r="E863">
        <f t="shared" ca="1" si="30"/>
        <v>0.43389672589930284</v>
      </c>
    </row>
    <row r="864" spans="1:5">
      <c r="A864">
        <v>863</v>
      </c>
      <c r="B864">
        <v>0.42857142857142799</v>
      </c>
      <c r="C864">
        <v>0.42857142857142799</v>
      </c>
      <c r="D864" s="2">
        <f t="shared" ca="1" si="29"/>
        <v>0.43389672589930284</v>
      </c>
      <c r="E864">
        <f t="shared" ca="1" si="30"/>
        <v>0.43105086215672034</v>
      </c>
    </row>
    <row r="865" spans="1:5">
      <c r="A865">
        <v>864</v>
      </c>
      <c r="B865">
        <v>0.42857142857142799</v>
      </c>
      <c r="C865">
        <v>0.42553191489361702</v>
      </c>
      <c r="D865" s="2">
        <f t="shared" ca="1" si="29"/>
        <v>0.43105086215672034</v>
      </c>
      <c r="E865">
        <f t="shared" ca="1" si="30"/>
        <v>0.43886599568878742</v>
      </c>
    </row>
    <row r="866" spans="1:5">
      <c r="A866">
        <v>865</v>
      </c>
      <c r="B866">
        <v>0.42553191489361702</v>
      </c>
      <c r="C866">
        <v>0.42553191489361702</v>
      </c>
      <c r="D866" s="2">
        <f t="shared" ca="1" si="29"/>
        <v>0.43886599568878742</v>
      </c>
      <c r="E866">
        <f t="shared" ca="1" si="30"/>
        <v>0.43704920810920661</v>
      </c>
    </row>
    <row r="867" spans="1:5">
      <c r="A867">
        <v>866</v>
      </c>
      <c r="B867">
        <v>0.42553191489361702</v>
      </c>
      <c r="C867">
        <v>0.42553191489361702</v>
      </c>
      <c r="D867" s="2">
        <f t="shared" ca="1" si="29"/>
        <v>0.43704920810920661</v>
      </c>
      <c r="E867">
        <f t="shared" ca="1" si="30"/>
        <v>0.43409029091610751</v>
      </c>
    </row>
    <row r="868" spans="1:5">
      <c r="A868">
        <v>867</v>
      </c>
      <c r="B868">
        <v>0.42553191489361702</v>
      </c>
      <c r="C868">
        <v>0.42553191489361702</v>
      </c>
      <c r="D868" s="2">
        <f t="shared" ca="1" si="29"/>
        <v>0.43409029091610751</v>
      </c>
      <c r="E868">
        <f t="shared" ca="1" si="30"/>
        <v>0.48279082461330319</v>
      </c>
    </row>
    <row r="869" spans="1:5">
      <c r="A869">
        <v>868</v>
      </c>
      <c r="B869">
        <v>0.42553191489361702</v>
      </c>
      <c r="C869">
        <v>0.42553191489361702</v>
      </c>
      <c r="D869" s="2">
        <f t="shared" ca="1" si="29"/>
        <v>0.48279082461330319</v>
      </c>
      <c r="E869">
        <f t="shared" ca="1" si="30"/>
        <v>0.44892786669077961</v>
      </c>
    </row>
    <row r="870" spans="1:5">
      <c r="A870">
        <v>869</v>
      </c>
      <c r="B870">
        <v>0.42553191489361702</v>
      </c>
      <c r="C870">
        <v>0.42553191489361702</v>
      </c>
      <c r="D870" s="2">
        <f t="shared" ca="1" si="29"/>
        <v>0.44892786669077961</v>
      </c>
      <c r="E870">
        <f t="shared" ca="1" si="30"/>
        <v>0.45005489564195589</v>
      </c>
    </row>
    <row r="871" spans="1:5">
      <c r="A871">
        <v>870</v>
      </c>
      <c r="B871">
        <v>0.42553191489361702</v>
      </c>
      <c r="C871">
        <v>0.42553191489361702</v>
      </c>
      <c r="D871" s="2">
        <f t="shared" ca="1" si="29"/>
        <v>0.45005489564195589</v>
      </c>
      <c r="E871">
        <f t="shared" ca="1" si="30"/>
        <v>0.44254790761367663</v>
      </c>
    </row>
    <row r="872" spans="1:5">
      <c r="A872">
        <v>871</v>
      </c>
      <c r="B872">
        <v>0.42553191489361702</v>
      </c>
      <c r="C872">
        <v>0.42253521126760502</v>
      </c>
      <c r="D872" s="2">
        <f t="shared" ca="1" si="29"/>
        <v>0.44254790761367663</v>
      </c>
      <c r="E872">
        <f t="shared" ca="1" si="30"/>
        <v>0.44847017240059628</v>
      </c>
    </row>
    <row r="873" spans="1:5">
      <c r="A873">
        <v>872</v>
      </c>
      <c r="B873">
        <v>0.42253521126760502</v>
      </c>
      <c r="C873">
        <v>0.42253521126760502</v>
      </c>
      <c r="D873" s="2">
        <f t="shared" ca="1" si="29"/>
        <v>0.44847017240059628</v>
      </c>
      <c r="E873">
        <f t="shared" ca="1" si="30"/>
        <v>0.44902498645876548</v>
      </c>
    </row>
    <row r="874" spans="1:5">
      <c r="A874">
        <v>873</v>
      </c>
      <c r="B874">
        <v>0.42253521126760502</v>
      </c>
      <c r="C874">
        <v>0.42253521126760502</v>
      </c>
      <c r="D874" s="2">
        <f t="shared" ca="1" si="29"/>
        <v>0.44902498645876548</v>
      </c>
      <c r="E874">
        <f t="shared" ca="1" si="30"/>
        <v>0.43999555388332035</v>
      </c>
    </row>
    <row r="875" spans="1:5">
      <c r="A875">
        <v>874</v>
      </c>
      <c r="B875">
        <v>0.42253521126760502</v>
      </c>
      <c r="C875">
        <v>0.42253521126760502</v>
      </c>
      <c r="D875" s="2">
        <f t="shared" ca="1" si="29"/>
        <v>0.43999555388332035</v>
      </c>
      <c r="E875">
        <f t="shared" ca="1" si="30"/>
        <v>0.47126694063363084</v>
      </c>
    </row>
    <row r="876" spans="1:5">
      <c r="A876">
        <v>875</v>
      </c>
      <c r="B876">
        <v>0.42253521126760502</v>
      </c>
      <c r="C876">
        <v>0.42253521126760502</v>
      </c>
      <c r="D876" s="2">
        <f t="shared" ca="1" si="29"/>
        <v>0.47126694063363084</v>
      </c>
      <c r="E876">
        <f t="shared" ca="1" si="30"/>
        <v>0.43872387914926508</v>
      </c>
    </row>
    <row r="877" spans="1:5">
      <c r="A877">
        <v>876</v>
      </c>
      <c r="B877">
        <v>0.42253521126760502</v>
      </c>
      <c r="C877">
        <v>0.42253521126760502</v>
      </c>
      <c r="D877" s="2">
        <f t="shared" ca="1" si="29"/>
        <v>0.43872387914926508</v>
      </c>
      <c r="E877">
        <f t="shared" ca="1" si="30"/>
        <v>0.46125112729119272</v>
      </c>
    </row>
    <row r="878" spans="1:5">
      <c r="A878">
        <v>877</v>
      </c>
      <c r="B878">
        <v>0.42253521126760502</v>
      </c>
      <c r="C878">
        <v>0.41958041958041897</v>
      </c>
      <c r="D878" s="2">
        <f t="shared" ca="1" si="29"/>
        <v>0.46125112729119272</v>
      </c>
      <c r="E878">
        <f t="shared" ca="1" si="30"/>
        <v>0.42015683030905104</v>
      </c>
    </row>
    <row r="879" spans="1:5">
      <c r="A879">
        <v>878</v>
      </c>
      <c r="B879">
        <v>0.41958041958041897</v>
      </c>
      <c r="C879">
        <v>0.41958041958041897</v>
      </c>
      <c r="D879" s="2">
        <f t="shared" ca="1" si="29"/>
        <v>0.42015683030905104</v>
      </c>
      <c r="E879">
        <f t="shared" ca="1" si="30"/>
        <v>0.45120050761403757</v>
      </c>
    </row>
    <row r="880" spans="1:5">
      <c r="A880">
        <v>879</v>
      </c>
      <c r="B880">
        <v>0.41958041958041897</v>
      </c>
      <c r="C880">
        <v>0.41958041958041897</v>
      </c>
      <c r="D880" s="2">
        <f t="shared" ca="1" si="29"/>
        <v>0.45120050761403757</v>
      </c>
      <c r="E880">
        <f t="shared" ca="1" si="30"/>
        <v>0.44770931845104428</v>
      </c>
    </row>
    <row r="881" spans="1:5">
      <c r="A881">
        <v>880</v>
      </c>
      <c r="B881">
        <v>0.41958041958041897</v>
      </c>
      <c r="C881">
        <v>0.41958041958041897</v>
      </c>
      <c r="D881" s="2">
        <f t="shared" ca="1" si="29"/>
        <v>0.44770931845104428</v>
      </c>
      <c r="E881">
        <f t="shared" ca="1" si="30"/>
        <v>0.44068117549559666</v>
      </c>
    </row>
    <row r="882" spans="1:5">
      <c r="A882">
        <v>881</v>
      </c>
      <c r="B882">
        <v>0.41958041958041897</v>
      </c>
      <c r="C882">
        <v>0.41958041958041897</v>
      </c>
      <c r="D882" s="2">
        <f t="shared" ca="1" si="29"/>
        <v>0.44068117549559666</v>
      </c>
      <c r="E882">
        <f t="shared" ca="1" si="30"/>
        <v>0.45398877884595368</v>
      </c>
    </row>
    <row r="883" spans="1:5">
      <c r="A883">
        <v>882</v>
      </c>
      <c r="B883">
        <v>0.41958041958041897</v>
      </c>
      <c r="C883">
        <v>0.41958041958041897</v>
      </c>
      <c r="D883" s="2">
        <f t="shared" ca="1" si="29"/>
        <v>0.45398877884595368</v>
      </c>
      <c r="E883">
        <f t="shared" ca="1" si="30"/>
        <v>0.44207064072619051</v>
      </c>
    </row>
    <row r="884" spans="1:5">
      <c r="A884">
        <v>883</v>
      </c>
      <c r="B884">
        <v>0.41958041958041897</v>
      </c>
      <c r="C884">
        <v>0.41958041958041897</v>
      </c>
      <c r="D884" s="2">
        <f t="shared" ca="1" si="29"/>
        <v>0.44207064072619051</v>
      </c>
      <c r="E884">
        <f t="shared" ca="1" si="30"/>
        <v>0.42549325050851816</v>
      </c>
    </row>
    <row r="885" spans="1:5">
      <c r="A885">
        <v>884</v>
      </c>
      <c r="B885">
        <v>0.41958041958041897</v>
      </c>
      <c r="C885">
        <v>0.41958041958041897</v>
      </c>
      <c r="D885" s="2">
        <f t="shared" ref="D885:D948" ca="1" si="31">B885*(1+RAND()/7)</f>
        <v>0.42549325050851816</v>
      </c>
      <c r="E885">
        <f t="shared" ca="1" si="30"/>
        <v>0.44372625378382397</v>
      </c>
    </row>
    <row r="886" spans="1:5">
      <c r="A886">
        <v>885</v>
      </c>
      <c r="B886">
        <v>0.41958041958041897</v>
      </c>
      <c r="C886">
        <v>0.41958041958041897</v>
      </c>
      <c r="D886" s="2">
        <f t="shared" ca="1" si="31"/>
        <v>0.44372625378382397</v>
      </c>
      <c r="E886">
        <f t="shared" ca="1" si="30"/>
        <v>0.4358250869242094</v>
      </c>
    </row>
    <row r="887" spans="1:5">
      <c r="A887">
        <v>886</v>
      </c>
      <c r="B887">
        <v>0.41958041958041897</v>
      </c>
      <c r="C887">
        <v>0.41958041958041897</v>
      </c>
      <c r="D887" s="2">
        <f t="shared" ca="1" si="31"/>
        <v>0.4358250869242094</v>
      </c>
      <c r="E887">
        <f t="shared" ca="1" si="30"/>
        <v>0.42349277634822852</v>
      </c>
    </row>
    <row r="888" spans="1:5">
      <c r="A888">
        <v>887</v>
      </c>
      <c r="B888">
        <v>0.41958041958041897</v>
      </c>
      <c r="C888">
        <v>0.41958041958041897</v>
      </c>
      <c r="D888" s="2">
        <f t="shared" ca="1" si="31"/>
        <v>0.42349277634822852</v>
      </c>
      <c r="E888">
        <f t="shared" ca="1" si="30"/>
        <v>0.43844016342721998</v>
      </c>
    </row>
    <row r="889" spans="1:5">
      <c r="A889">
        <v>888</v>
      </c>
      <c r="B889">
        <v>0.41958041958041897</v>
      </c>
      <c r="C889">
        <v>0.41958041958041897</v>
      </c>
      <c r="D889" s="2">
        <f t="shared" ca="1" si="31"/>
        <v>0.43844016342721998</v>
      </c>
      <c r="E889">
        <f t="shared" ca="1" si="30"/>
        <v>0.47908311521427738</v>
      </c>
    </row>
    <row r="890" spans="1:5">
      <c r="A890">
        <v>889</v>
      </c>
      <c r="B890">
        <v>0.41958041958041897</v>
      </c>
      <c r="C890">
        <v>0.41666666666666602</v>
      </c>
      <c r="D890" s="2">
        <f t="shared" ca="1" si="31"/>
        <v>0.47908311521427738</v>
      </c>
      <c r="E890">
        <f t="shared" ca="1" si="30"/>
        <v>0.46239715153189126</v>
      </c>
    </row>
    <row r="891" spans="1:5">
      <c r="A891">
        <v>890</v>
      </c>
      <c r="B891">
        <v>0.41666666666666602</v>
      </c>
      <c r="C891">
        <v>0.41666666666666602</v>
      </c>
      <c r="D891" s="2">
        <f t="shared" ca="1" si="31"/>
        <v>0.46239715153189126</v>
      </c>
      <c r="E891">
        <f t="shared" ca="1" si="30"/>
        <v>0.42165177400503639</v>
      </c>
    </row>
    <row r="892" spans="1:5">
      <c r="A892">
        <v>891</v>
      </c>
      <c r="B892">
        <v>0.41666666666666602</v>
      </c>
      <c r="C892">
        <v>0.41666666666666602</v>
      </c>
      <c r="D892" s="2">
        <f t="shared" ca="1" si="31"/>
        <v>0.42165177400503639</v>
      </c>
      <c r="E892">
        <f t="shared" ca="1" si="30"/>
        <v>0.46106622790480251</v>
      </c>
    </row>
    <row r="893" spans="1:5">
      <c r="A893">
        <v>892</v>
      </c>
      <c r="B893">
        <v>0.41666666666666602</v>
      </c>
      <c r="C893">
        <v>0.41666666666666602</v>
      </c>
      <c r="D893" s="2">
        <f t="shared" ca="1" si="31"/>
        <v>0.46106622790480251</v>
      </c>
      <c r="E893">
        <f t="shared" ca="1" si="30"/>
        <v>0.45699077869437588</v>
      </c>
    </row>
    <row r="894" spans="1:5">
      <c r="A894">
        <v>893</v>
      </c>
      <c r="B894">
        <v>0.41666666666666602</v>
      </c>
      <c r="C894">
        <v>0.41666666666666602</v>
      </c>
      <c r="D894" s="2">
        <f t="shared" ca="1" si="31"/>
        <v>0.45699077869437588</v>
      </c>
      <c r="E894">
        <f t="shared" ca="1" si="30"/>
        <v>0.42847022818416514</v>
      </c>
    </row>
    <row r="895" spans="1:5">
      <c r="A895">
        <v>894</v>
      </c>
      <c r="B895">
        <v>0.41666666666666602</v>
      </c>
      <c r="C895">
        <v>0.41666666666666602</v>
      </c>
      <c r="D895" s="2">
        <f t="shared" ca="1" si="31"/>
        <v>0.42847022818416514</v>
      </c>
      <c r="E895">
        <f t="shared" ca="1" si="30"/>
        <v>0.44852164854874665</v>
      </c>
    </row>
    <row r="896" spans="1:5">
      <c r="A896">
        <v>895</v>
      </c>
      <c r="B896">
        <v>0.41666666666666602</v>
      </c>
      <c r="C896">
        <v>0.41379310344827502</v>
      </c>
      <c r="D896" s="2">
        <f t="shared" ca="1" si="31"/>
        <v>0.44852164854874665</v>
      </c>
      <c r="E896">
        <f t="shared" ca="1" si="30"/>
        <v>0.43543417772947174</v>
      </c>
    </row>
    <row r="897" spans="1:5">
      <c r="A897">
        <v>896</v>
      </c>
      <c r="B897">
        <v>0.41379310344827502</v>
      </c>
      <c r="C897">
        <v>0.41379310344827502</v>
      </c>
      <c r="D897" s="2">
        <f t="shared" ca="1" si="31"/>
        <v>0.43543417772947174</v>
      </c>
      <c r="E897">
        <f t="shared" ca="1" si="30"/>
        <v>0.45835301579133009</v>
      </c>
    </row>
    <row r="898" spans="1:5">
      <c r="A898">
        <v>897</v>
      </c>
      <c r="B898">
        <v>0.41379310344827502</v>
      </c>
      <c r="C898">
        <v>0.41379310344827502</v>
      </c>
      <c r="D898" s="2">
        <f t="shared" ca="1" si="31"/>
        <v>0.45835301579133009</v>
      </c>
      <c r="E898">
        <f t="shared" ca="1" si="30"/>
        <v>0.43879053920055411</v>
      </c>
    </row>
    <row r="899" spans="1:5">
      <c r="A899">
        <v>898</v>
      </c>
      <c r="B899">
        <v>0.41379310344827502</v>
      </c>
      <c r="C899">
        <v>0.41379310344827502</v>
      </c>
      <c r="D899" s="2">
        <f t="shared" ca="1" si="31"/>
        <v>0.43879053920055411</v>
      </c>
      <c r="E899">
        <f t="shared" ca="1" si="30"/>
        <v>0.46113641628890345</v>
      </c>
    </row>
    <row r="900" spans="1:5">
      <c r="A900">
        <v>899</v>
      </c>
      <c r="B900">
        <v>0.41379310344827502</v>
      </c>
      <c r="C900">
        <v>0.41379310344827502</v>
      </c>
      <c r="D900" s="2">
        <f t="shared" ca="1" si="31"/>
        <v>0.46113641628890345</v>
      </c>
      <c r="E900">
        <f t="shared" ca="1" si="30"/>
        <v>0.43135385972741636</v>
      </c>
    </row>
    <row r="901" spans="1:5">
      <c r="A901">
        <v>900</v>
      </c>
      <c r="B901">
        <v>0.41379310344827502</v>
      </c>
      <c r="C901">
        <v>0.41379310344827502</v>
      </c>
      <c r="D901" s="2">
        <f t="shared" ca="1" si="31"/>
        <v>0.43135385972741636</v>
      </c>
      <c r="E901">
        <f t="shared" ca="1" si="30"/>
        <v>0.47021404450046805</v>
      </c>
    </row>
    <row r="902" spans="1:5">
      <c r="A902">
        <v>901</v>
      </c>
      <c r="B902">
        <v>0.41379310344827502</v>
      </c>
      <c r="C902">
        <v>0.41095890410958902</v>
      </c>
      <c r="D902" s="2">
        <f t="shared" ca="1" si="31"/>
        <v>0.47021404450046805</v>
      </c>
      <c r="E902">
        <f t="shared" ca="1" si="30"/>
        <v>0.42915246839479793</v>
      </c>
    </row>
    <row r="903" spans="1:5">
      <c r="A903">
        <v>902</v>
      </c>
      <c r="B903">
        <v>0.41095890410958902</v>
      </c>
      <c r="C903">
        <v>0.41095890410958902</v>
      </c>
      <c r="D903" s="2">
        <f t="shared" ca="1" si="31"/>
        <v>0.42915246839479793</v>
      </c>
      <c r="E903">
        <f t="shared" ca="1" si="30"/>
        <v>0.4168348323215596</v>
      </c>
    </row>
    <row r="904" spans="1:5">
      <c r="A904">
        <v>903</v>
      </c>
      <c r="B904">
        <v>0.41095890410958902</v>
      </c>
      <c r="C904">
        <v>0.41095890410958902</v>
      </c>
      <c r="D904" s="2">
        <f t="shared" ca="1" si="31"/>
        <v>0.4168348323215596</v>
      </c>
      <c r="E904">
        <f t="shared" ca="1" si="30"/>
        <v>0.46586100967717908</v>
      </c>
    </row>
    <row r="905" spans="1:5">
      <c r="A905">
        <v>904</v>
      </c>
      <c r="B905">
        <v>0.41095890410958902</v>
      </c>
      <c r="C905">
        <v>0.41095890410958902</v>
      </c>
      <c r="D905" s="2">
        <f t="shared" ca="1" si="31"/>
        <v>0.46586100967717908</v>
      </c>
      <c r="E905">
        <f t="shared" ca="1" si="30"/>
        <v>0.46595742887633845</v>
      </c>
    </row>
    <row r="906" spans="1:5">
      <c r="A906">
        <v>905</v>
      </c>
      <c r="B906">
        <v>0.41095890410958902</v>
      </c>
      <c r="C906">
        <v>0.41095890410958902</v>
      </c>
      <c r="D906" s="2">
        <f t="shared" ca="1" si="31"/>
        <v>0.46595742887633845</v>
      </c>
      <c r="E906">
        <f t="shared" ca="1" si="30"/>
        <v>0.43441808543305138</v>
      </c>
    </row>
    <row r="907" spans="1:5">
      <c r="A907">
        <v>906</v>
      </c>
      <c r="B907">
        <v>0.41095890410958902</v>
      </c>
      <c r="C907">
        <v>0.41095890410958902</v>
      </c>
      <c r="D907" s="2">
        <f t="shared" ca="1" si="31"/>
        <v>0.43441808543305138</v>
      </c>
      <c r="E907">
        <f t="shared" ca="1" si="30"/>
        <v>0.41642779628951598</v>
      </c>
    </row>
    <row r="908" spans="1:5">
      <c r="A908">
        <v>907</v>
      </c>
      <c r="B908">
        <v>0.41095890410958902</v>
      </c>
      <c r="C908">
        <v>0.40816326530612201</v>
      </c>
      <c r="D908" s="2">
        <f t="shared" ca="1" si="31"/>
        <v>0.41642779628951598</v>
      </c>
      <c r="E908">
        <f t="shared" ca="1" si="30"/>
        <v>0.45936278146485549</v>
      </c>
    </row>
    <row r="909" spans="1:5">
      <c r="A909">
        <v>908</v>
      </c>
      <c r="B909">
        <v>0.40816326530612201</v>
      </c>
      <c r="C909">
        <v>0.40816326530612201</v>
      </c>
      <c r="D909" s="2">
        <f t="shared" ca="1" si="31"/>
        <v>0.45936278146485549</v>
      </c>
      <c r="E909">
        <f t="shared" ca="1" si="30"/>
        <v>0.44508079936256817</v>
      </c>
    </row>
    <row r="910" spans="1:5">
      <c r="A910">
        <v>909</v>
      </c>
      <c r="B910">
        <v>0.40816326530612201</v>
      </c>
      <c r="C910">
        <v>0.40816326530612201</v>
      </c>
      <c r="D910" s="2">
        <f t="shared" ca="1" si="31"/>
        <v>0.44508079936256817</v>
      </c>
      <c r="E910">
        <f t="shared" ca="1" si="30"/>
        <v>0.43554855205977033</v>
      </c>
    </row>
    <row r="911" spans="1:5">
      <c r="A911">
        <v>910</v>
      </c>
      <c r="B911">
        <v>0.40816326530612201</v>
      </c>
      <c r="C911">
        <v>0.40816326530612201</v>
      </c>
      <c r="D911" s="2">
        <f t="shared" ca="1" si="31"/>
        <v>0.43554855205977033</v>
      </c>
      <c r="E911">
        <f t="shared" ca="1" si="30"/>
        <v>0.43675606298721159</v>
      </c>
    </row>
    <row r="912" spans="1:5">
      <c r="A912">
        <v>911</v>
      </c>
      <c r="B912">
        <v>0.40816326530612201</v>
      </c>
      <c r="C912">
        <v>0.40816326530612201</v>
      </c>
      <c r="D912" s="2">
        <f t="shared" ca="1" si="31"/>
        <v>0.43675606298721159</v>
      </c>
      <c r="E912">
        <f t="shared" ca="1" si="30"/>
        <v>0.44760817603807401</v>
      </c>
    </row>
    <row r="913" spans="1:5">
      <c r="A913">
        <v>912</v>
      </c>
      <c r="B913">
        <v>0.40816326530612201</v>
      </c>
      <c r="C913">
        <v>0.40816326530612201</v>
      </c>
      <c r="D913" s="2">
        <f t="shared" ca="1" si="31"/>
        <v>0.44760817603807401</v>
      </c>
      <c r="E913">
        <f t="shared" ca="1" si="30"/>
        <v>0.44495632002537761</v>
      </c>
    </row>
    <row r="914" spans="1:5">
      <c r="A914">
        <v>913</v>
      </c>
      <c r="B914">
        <v>0.40816326530612201</v>
      </c>
      <c r="C914">
        <v>0.40540540540540498</v>
      </c>
      <c r="D914" s="2">
        <f t="shared" ca="1" si="31"/>
        <v>0.44495632002537761</v>
      </c>
      <c r="E914">
        <f t="shared" ca="1" si="30"/>
        <v>0.44225159790835483</v>
      </c>
    </row>
    <row r="915" spans="1:5">
      <c r="A915">
        <v>914</v>
      </c>
      <c r="B915">
        <v>0.40540540540540498</v>
      </c>
      <c r="C915">
        <v>0.40540540540540498</v>
      </c>
      <c r="D915" s="2">
        <f t="shared" ca="1" si="31"/>
        <v>0.44225159790835483</v>
      </c>
      <c r="E915">
        <f t="shared" ca="1" si="30"/>
        <v>0.43559250627056145</v>
      </c>
    </row>
    <row r="916" spans="1:5">
      <c r="A916">
        <v>915</v>
      </c>
      <c r="B916">
        <v>0.40540540540540498</v>
      </c>
      <c r="C916">
        <v>0.40540540540540498</v>
      </c>
      <c r="D916" s="2">
        <f t="shared" ca="1" si="31"/>
        <v>0.43559250627056145</v>
      </c>
      <c r="E916">
        <f t="shared" ca="1" si="30"/>
        <v>0.44021025854493451</v>
      </c>
    </row>
    <row r="917" spans="1:5">
      <c r="A917">
        <v>916</v>
      </c>
      <c r="B917">
        <v>0.40540540540540498</v>
      </c>
      <c r="C917">
        <v>0.40540540540540498</v>
      </c>
      <c r="D917" s="2">
        <f t="shared" ca="1" si="31"/>
        <v>0.44021025854493451</v>
      </c>
      <c r="E917">
        <f t="shared" ca="1" si="30"/>
        <v>0.44715268299236033</v>
      </c>
    </row>
    <row r="918" spans="1:5">
      <c r="A918">
        <v>917</v>
      </c>
      <c r="B918">
        <v>0.40540540540540498</v>
      </c>
      <c r="C918">
        <v>0.40540540540540498</v>
      </c>
      <c r="D918" s="2">
        <f t="shared" ca="1" si="31"/>
        <v>0.44715268299236033</v>
      </c>
      <c r="E918">
        <f t="shared" ca="1" si="30"/>
        <v>0.42537674187462665</v>
      </c>
    </row>
    <row r="919" spans="1:5">
      <c r="A919">
        <v>918</v>
      </c>
      <c r="B919">
        <v>0.40540540540540498</v>
      </c>
      <c r="C919">
        <v>0.40540540540540498</v>
      </c>
      <c r="D919" s="2">
        <f t="shared" ca="1" si="31"/>
        <v>0.42537674187462665</v>
      </c>
      <c r="E919">
        <f t="shared" ca="1" si="30"/>
        <v>0.42295402223723122</v>
      </c>
    </row>
    <row r="920" spans="1:5">
      <c r="A920">
        <v>919</v>
      </c>
      <c r="B920">
        <v>0.40540540540540498</v>
      </c>
      <c r="C920">
        <v>0.40540540540540498</v>
      </c>
      <c r="D920" s="2">
        <f t="shared" ca="1" si="31"/>
        <v>0.42295402223723122</v>
      </c>
      <c r="E920">
        <f t="shared" ref="E920:E983" ca="1" si="32">D921</f>
        <v>0.44041882603412574</v>
      </c>
    </row>
    <row r="921" spans="1:5">
      <c r="A921">
        <v>920</v>
      </c>
      <c r="B921">
        <v>0.40540540540540498</v>
      </c>
      <c r="C921">
        <v>0.40540540540540498</v>
      </c>
      <c r="D921" s="2">
        <f t="shared" ca="1" si="31"/>
        <v>0.44041882603412574</v>
      </c>
      <c r="E921">
        <f t="shared" ca="1" si="32"/>
        <v>0.4370421120539642</v>
      </c>
    </row>
    <row r="922" spans="1:5">
      <c r="A922">
        <v>921</v>
      </c>
      <c r="B922">
        <v>0.40540540540540498</v>
      </c>
      <c r="C922">
        <v>0.40540540540540498</v>
      </c>
      <c r="D922" s="2">
        <f t="shared" ca="1" si="31"/>
        <v>0.4370421120539642</v>
      </c>
      <c r="E922">
        <f t="shared" ca="1" si="32"/>
        <v>0.41696386204353625</v>
      </c>
    </row>
    <row r="923" spans="1:5">
      <c r="A923">
        <v>922</v>
      </c>
      <c r="B923">
        <v>0.40540540540540498</v>
      </c>
      <c r="C923">
        <v>0.40540540540540498</v>
      </c>
      <c r="D923" s="2">
        <f t="shared" ca="1" si="31"/>
        <v>0.41696386204353625</v>
      </c>
      <c r="E923">
        <f t="shared" ca="1" si="32"/>
        <v>0.41272766803600752</v>
      </c>
    </row>
    <row r="924" spans="1:5">
      <c r="A924">
        <v>923</v>
      </c>
      <c r="B924">
        <v>0.40540540540540498</v>
      </c>
      <c r="C924">
        <v>0.40540540540540498</v>
      </c>
      <c r="D924" s="2">
        <f t="shared" ca="1" si="31"/>
        <v>0.41272766803600752</v>
      </c>
      <c r="E924">
        <f t="shared" ca="1" si="32"/>
        <v>0.44277826756140692</v>
      </c>
    </row>
    <row r="925" spans="1:5">
      <c r="A925">
        <v>924</v>
      </c>
      <c r="B925">
        <v>0.40540540540540498</v>
      </c>
      <c r="C925">
        <v>0.40540540540540498</v>
      </c>
      <c r="D925" s="2">
        <f t="shared" ca="1" si="31"/>
        <v>0.44277826756140692</v>
      </c>
      <c r="E925">
        <f t="shared" ca="1" si="32"/>
        <v>0.44933912388010744</v>
      </c>
    </row>
    <row r="926" spans="1:5">
      <c r="A926">
        <v>925</v>
      </c>
      <c r="B926">
        <v>0.40540540540540498</v>
      </c>
      <c r="C926">
        <v>0.40540540540540498</v>
      </c>
      <c r="D926" s="2">
        <f t="shared" ca="1" si="31"/>
        <v>0.44933912388010744</v>
      </c>
      <c r="E926">
        <f t="shared" ca="1" si="32"/>
        <v>0.43620757267219834</v>
      </c>
    </row>
    <row r="927" spans="1:5">
      <c r="A927">
        <v>926</v>
      </c>
      <c r="B927">
        <v>0.40540540540540498</v>
      </c>
      <c r="C927">
        <v>0.40540540540540498</v>
      </c>
      <c r="D927" s="2">
        <f t="shared" ca="1" si="31"/>
        <v>0.43620757267219834</v>
      </c>
      <c r="E927">
        <f t="shared" ca="1" si="32"/>
        <v>0.4337481785940856</v>
      </c>
    </row>
    <row r="928" spans="1:5">
      <c r="A928">
        <v>927</v>
      </c>
      <c r="B928">
        <v>0.40540540540540498</v>
      </c>
      <c r="C928">
        <v>0.40540540540540498</v>
      </c>
      <c r="D928" s="2">
        <f t="shared" ca="1" si="31"/>
        <v>0.4337481785940856</v>
      </c>
      <c r="E928">
        <f t="shared" ca="1" si="32"/>
        <v>0.41422346116782915</v>
      </c>
    </row>
    <row r="929" spans="1:5">
      <c r="A929">
        <v>928</v>
      </c>
      <c r="B929">
        <v>0.40540540540540498</v>
      </c>
      <c r="C929">
        <v>0.40540540540540498</v>
      </c>
      <c r="D929" s="2">
        <f t="shared" ca="1" si="31"/>
        <v>0.41422346116782915</v>
      </c>
      <c r="E929">
        <f t="shared" ca="1" si="32"/>
        <v>0.44495749716000516</v>
      </c>
    </row>
    <row r="930" spans="1:5">
      <c r="A930">
        <v>929</v>
      </c>
      <c r="B930">
        <v>0.40540540540540498</v>
      </c>
      <c r="C930">
        <v>0.40540540540540498</v>
      </c>
      <c r="D930" s="2">
        <f t="shared" ca="1" si="31"/>
        <v>0.44495749716000516</v>
      </c>
      <c r="E930">
        <f t="shared" ca="1" si="32"/>
        <v>0.42807457556111228</v>
      </c>
    </row>
    <row r="931" spans="1:5">
      <c r="A931">
        <v>930</v>
      </c>
      <c r="B931">
        <v>0.40540540540540498</v>
      </c>
      <c r="C931">
        <v>0.40816326530612201</v>
      </c>
      <c r="D931" s="2">
        <f t="shared" ca="1" si="31"/>
        <v>0.42807457556111228</v>
      </c>
      <c r="E931">
        <f t="shared" ca="1" si="32"/>
        <v>0.40890393407604431</v>
      </c>
    </row>
    <row r="932" spans="1:5">
      <c r="A932">
        <v>931</v>
      </c>
      <c r="B932">
        <v>0.40816326530612201</v>
      </c>
      <c r="C932">
        <v>0.40816326530612201</v>
      </c>
      <c r="D932" s="2">
        <f t="shared" ca="1" si="31"/>
        <v>0.40890393407604431</v>
      </c>
      <c r="E932">
        <f t="shared" ca="1" si="32"/>
        <v>0.43379030587300027</v>
      </c>
    </row>
    <row r="933" spans="1:5">
      <c r="A933">
        <v>932</v>
      </c>
      <c r="B933">
        <v>0.40816326530612201</v>
      </c>
      <c r="C933">
        <v>0.40816326530612201</v>
      </c>
      <c r="D933" s="2">
        <f t="shared" ca="1" si="31"/>
        <v>0.43379030587300027</v>
      </c>
      <c r="E933">
        <f t="shared" ca="1" si="32"/>
        <v>0.41534357296656693</v>
      </c>
    </row>
    <row r="934" spans="1:5">
      <c r="A934">
        <v>933</v>
      </c>
      <c r="B934">
        <v>0.40816326530612201</v>
      </c>
      <c r="C934">
        <v>0.40816326530612201</v>
      </c>
      <c r="D934" s="2">
        <f t="shared" ca="1" si="31"/>
        <v>0.41534357296656693</v>
      </c>
      <c r="E934">
        <f t="shared" ca="1" si="32"/>
        <v>0.45464829993325406</v>
      </c>
    </row>
    <row r="935" spans="1:5">
      <c r="A935">
        <v>934</v>
      </c>
      <c r="B935">
        <v>0.40816326530612201</v>
      </c>
      <c r="C935">
        <v>0.40816326530612201</v>
      </c>
      <c r="D935" s="2">
        <f t="shared" ca="1" si="31"/>
        <v>0.45464829993325406</v>
      </c>
      <c r="E935">
        <f t="shared" ca="1" si="32"/>
        <v>0.46267365498765672</v>
      </c>
    </row>
    <row r="936" spans="1:5">
      <c r="A936">
        <v>935</v>
      </c>
      <c r="B936">
        <v>0.40816326530612201</v>
      </c>
      <c r="C936">
        <v>0.40816326530612201</v>
      </c>
      <c r="D936" s="2">
        <f t="shared" ca="1" si="31"/>
        <v>0.46267365498765672</v>
      </c>
      <c r="E936">
        <f t="shared" ca="1" si="32"/>
        <v>0.43903820594864207</v>
      </c>
    </row>
    <row r="937" spans="1:5">
      <c r="A937">
        <v>936</v>
      </c>
      <c r="B937">
        <v>0.40816326530612201</v>
      </c>
      <c r="C937">
        <v>0.40816326530612201</v>
      </c>
      <c r="D937" s="2">
        <f t="shared" ca="1" si="31"/>
        <v>0.43903820594864207</v>
      </c>
      <c r="E937">
        <f t="shared" ca="1" si="32"/>
        <v>0.42473481909690236</v>
      </c>
    </row>
    <row r="938" spans="1:5">
      <c r="A938">
        <v>937</v>
      </c>
      <c r="B938">
        <v>0.40816326530612201</v>
      </c>
      <c r="C938">
        <v>0.41095890410958902</v>
      </c>
      <c r="D938" s="2">
        <f t="shared" ca="1" si="31"/>
        <v>0.42473481909690236</v>
      </c>
      <c r="E938">
        <f t="shared" ca="1" si="32"/>
        <v>0.43372590373533293</v>
      </c>
    </row>
    <row r="939" spans="1:5">
      <c r="A939">
        <v>938</v>
      </c>
      <c r="B939">
        <v>0.41095890410958902</v>
      </c>
      <c r="C939">
        <v>0.41095890410958902</v>
      </c>
      <c r="D939" s="2">
        <f t="shared" ca="1" si="31"/>
        <v>0.43372590373533293</v>
      </c>
      <c r="E939">
        <f t="shared" ca="1" si="32"/>
        <v>0.42357672893812043</v>
      </c>
    </row>
    <row r="940" spans="1:5">
      <c r="A940">
        <v>939</v>
      </c>
      <c r="B940">
        <v>0.41095890410958902</v>
      </c>
      <c r="C940">
        <v>0.41095890410958902</v>
      </c>
      <c r="D940" s="2">
        <f t="shared" ca="1" si="31"/>
        <v>0.42357672893812043</v>
      </c>
      <c r="E940">
        <f t="shared" ca="1" si="32"/>
        <v>0.41755907581375196</v>
      </c>
    </row>
    <row r="941" spans="1:5">
      <c r="A941">
        <v>940</v>
      </c>
      <c r="B941">
        <v>0.41095890410958902</v>
      </c>
      <c r="C941">
        <v>0.41095890410958902</v>
      </c>
      <c r="D941" s="2">
        <f t="shared" ca="1" si="31"/>
        <v>0.41755907581375196</v>
      </c>
      <c r="E941">
        <f t="shared" ca="1" si="32"/>
        <v>0.43914417241654308</v>
      </c>
    </row>
    <row r="942" spans="1:5">
      <c r="A942">
        <v>941</v>
      </c>
      <c r="B942">
        <v>0.41095890410958902</v>
      </c>
      <c r="C942">
        <v>0.41095890410958902</v>
      </c>
      <c r="D942" s="2">
        <f t="shared" ca="1" si="31"/>
        <v>0.43914417241654308</v>
      </c>
      <c r="E942">
        <f t="shared" ca="1" si="32"/>
        <v>0.41250076608198727</v>
      </c>
    </row>
    <row r="943" spans="1:5">
      <c r="A943">
        <v>942</v>
      </c>
      <c r="B943">
        <v>0.41095890410958902</v>
      </c>
      <c r="C943">
        <v>0.41095890410958902</v>
      </c>
      <c r="D943" s="2">
        <f t="shared" ca="1" si="31"/>
        <v>0.41250076608198727</v>
      </c>
      <c r="E943">
        <f t="shared" ca="1" si="32"/>
        <v>0.44041148300999416</v>
      </c>
    </row>
    <row r="944" spans="1:5">
      <c r="A944">
        <v>943</v>
      </c>
      <c r="B944">
        <v>0.41095890410958902</v>
      </c>
      <c r="C944">
        <v>0.41095890410958902</v>
      </c>
      <c r="D944" s="2">
        <f t="shared" ca="1" si="31"/>
        <v>0.44041148300999416</v>
      </c>
      <c r="E944">
        <f t="shared" ca="1" si="32"/>
        <v>0.45972078824163692</v>
      </c>
    </row>
    <row r="945" spans="1:5">
      <c r="A945">
        <v>944</v>
      </c>
      <c r="B945">
        <v>0.41095890410958902</v>
      </c>
      <c r="C945">
        <v>0.41095890410958902</v>
      </c>
      <c r="D945" s="2">
        <f t="shared" ca="1" si="31"/>
        <v>0.45972078824163692</v>
      </c>
      <c r="E945">
        <f t="shared" ca="1" si="32"/>
        <v>0.46333648045219389</v>
      </c>
    </row>
    <row r="946" spans="1:5">
      <c r="A946">
        <v>945</v>
      </c>
      <c r="B946">
        <v>0.41095890410958902</v>
      </c>
      <c r="C946">
        <v>0.41095890410958902</v>
      </c>
      <c r="D946" s="2">
        <f t="shared" ca="1" si="31"/>
        <v>0.46333648045219389</v>
      </c>
      <c r="E946">
        <f t="shared" ca="1" si="32"/>
        <v>0.44495438776564245</v>
      </c>
    </row>
    <row r="947" spans="1:5">
      <c r="A947">
        <v>946</v>
      </c>
      <c r="B947">
        <v>0.41095890410958902</v>
      </c>
      <c r="C947">
        <v>0.41095890410958902</v>
      </c>
      <c r="D947" s="2">
        <f t="shared" ca="1" si="31"/>
        <v>0.44495438776564245</v>
      </c>
      <c r="E947">
        <f t="shared" ca="1" si="32"/>
        <v>0.42352779331034773</v>
      </c>
    </row>
    <row r="948" spans="1:5">
      <c r="A948">
        <v>947</v>
      </c>
      <c r="B948">
        <v>0.41095890410958902</v>
      </c>
      <c r="C948">
        <v>0.41095890410958902</v>
      </c>
      <c r="D948" s="2">
        <f t="shared" ca="1" si="31"/>
        <v>0.42352779331034773</v>
      </c>
      <c r="E948">
        <f t="shared" ca="1" si="32"/>
        <v>0.46239124870154569</v>
      </c>
    </row>
    <row r="949" spans="1:5">
      <c r="A949">
        <v>948</v>
      </c>
      <c r="B949">
        <v>0.41095890410958902</v>
      </c>
      <c r="C949">
        <v>0.41095890410958902</v>
      </c>
      <c r="D949" s="2">
        <f t="shared" ref="D949:D1012" ca="1" si="33">B949*(1+RAND()/7)</f>
        <v>0.46239124870154569</v>
      </c>
      <c r="E949">
        <f t="shared" ca="1" si="32"/>
        <v>0.42163448861311004</v>
      </c>
    </row>
    <row r="950" spans="1:5">
      <c r="A950">
        <v>949</v>
      </c>
      <c r="B950">
        <v>0.41095890410958902</v>
      </c>
      <c r="C950">
        <v>0.41095890410958902</v>
      </c>
      <c r="D950" s="2">
        <f t="shared" ca="1" si="33"/>
        <v>0.42163448861311004</v>
      </c>
      <c r="E950">
        <f t="shared" ca="1" si="32"/>
        <v>0.46455662418008153</v>
      </c>
    </row>
    <row r="951" spans="1:5">
      <c r="A951">
        <v>950</v>
      </c>
      <c r="B951">
        <v>0.41095890410958902</v>
      </c>
      <c r="C951">
        <v>0.41095890410958902</v>
      </c>
      <c r="D951" s="2">
        <f t="shared" ca="1" si="33"/>
        <v>0.46455662418008153</v>
      </c>
      <c r="E951">
        <f t="shared" ca="1" si="32"/>
        <v>0.45104359722370224</v>
      </c>
    </row>
    <row r="952" spans="1:5">
      <c r="A952">
        <v>951</v>
      </c>
      <c r="B952">
        <v>0.41095890410958902</v>
      </c>
      <c r="C952">
        <v>0.41095890410958902</v>
      </c>
      <c r="D952" s="2">
        <f t="shared" ca="1" si="33"/>
        <v>0.45104359722370224</v>
      </c>
      <c r="E952">
        <f t="shared" ca="1" si="32"/>
        <v>0.44191869101644271</v>
      </c>
    </row>
    <row r="953" spans="1:5">
      <c r="A953">
        <v>952</v>
      </c>
      <c r="B953">
        <v>0.41095890410958902</v>
      </c>
      <c r="C953">
        <v>0.41095890410958902</v>
      </c>
      <c r="D953" s="2">
        <f t="shared" ca="1" si="33"/>
        <v>0.44191869101644271</v>
      </c>
      <c r="E953">
        <f t="shared" ca="1" si="32"/>
        <v>0.43744624311596531</v>
      </c>
    </row>
    <row r="954" spans="1:5">
      <c r="A954">
        <v>953</v>
      </c>
      <c r="B954">
        <v>0.41095890410958902</v>
      </c>
      <c r="C954">
        <v>0.41095890410958902</v>
      </c>
      <c r="D954" s="2">
        <f t="shared" ca="1" si="33"/>
        <v>0.43744624311596531</v>
      </c>
      <c r="E954">
        <f t="shared" ca="1" si="32"/>
        <v>0.43443516994031789</v>
      </c>
    </row>
    <row r="955" spans="1:5">
      <c r="A955">
        <v>954</v>
      </c>
      <c r="B955">
        <v>0.41095890410958902</v>
      </c>
      <c r="C955">
        <v>0.41095890410958902</v>
      </c>
      <c r="D955" s="2">
        <f t="shared" ca="1" si="33"/>
        <v>0.43443516994031789</v>
      </c>
      <c r="E955">
        <f t="shared" ca="1" si="32"/>
        <v>0.43176694146398398</v>
      </c>
    </row>
    <row r="956" spans="1:5">
      <c r="A956">
        <v>955</v>
      </c>
      <c r="B956">
        <v>0.41095890410958902</v>
      </c>
      <c r="C956">
        <v>0.41095890410958902</v>
      </c>
      <c r="D956" s="2">
        <f t="shared" ca="1" si="33"/>
        <v>0.43176694146398398</v>
      </c>
      <c r="E956">
        <f t="shared" ca="1" si="32"/>
        <v>0.45675029559994984</v>
      </c>
    </row>
    <row r="957" spans="1:5">
      <c r="A957">
        <v>956</v>
      </c>
      <c r="B957">
        <v>0.41095890410958902</v>
      </c>
      <c r="C957">
        <v>0.41095890410958902</v>
      </c>
      <c r="D957" s="2">
        <f t="shared" ca="1" si="33"/>
        <v>0.45675029559994984</v>
      </c>
      <c r="E957">
        <f t="shared" ca="1" si="32"/>
        <v>0.41994382218574544</v>
      </c>
    </row>
    <row r="958" spans="1:5">
      <c r="A958">
        <v>957</v>
      </c>
      <c r="B958">
        <v>0.41095890410958902</v>
      </c>
      <c r="C958">
        <v>0.41095890410958902</v>
      </c>
      <c r="D958" s="2">
        <f t="shared" ca="1" si="33"/>
        <v>0.41994382218574544</v>
      </c>
      <c r="E958">
        <f t="shared" ca="1" si="32"/>
        <v>0.41438590603214809</v>
      </c>
    </row>
    <row r="959" spans="1:5">
      <c r="A959">
        <v>958</v>
      </c>
      <c r="B959">
        <v>0.41095890410958902</v>
      </c>
      <c r="C959">
        <v>0.41095890410958902</v>
      </c>
      <c r="D959" s="2">
        <f t="shared" ca="1" si="33"/>
        <v>0.41438590603214809</v>
      </c>
      <c r="E959">
        <f t="shared" ca="1" si="32"/>
        <v>0.44431103352366819</v>
      </c>
    </row>
    <row r="960" spans="1:5">
      <c r="A960">
        <v>959</v>
      </c>
      <c r="B960">
        <v>0.41095890410958902</v>
      </c>
      <c r="C960">
        <v>0.41095890410958902</v>
      </c>
      <c r="D960" s="2">
        <f t="shared" ca="1" si="33"/>
        <v>0.44431103352366819</v>
      </c>
      <c r="E960">
        <f t="shared" ca="1" si="32"/>
        <v>0.42232523251840731</v>
      </c>
    </row>
    <row r="961" spans="1:5">
      <c r="A961">
        <v>960</v>
      </c>
      <c r="B961">
        <v>0.41095890410958902</v>
      </c>
      <c r="C961">
        <v>0.41095890410958902</v>
      </c>
      <c r="D961" s="2">
        <f t="shared" ca="1" si="33"/>
        <v>0.42232523251840731</v>
      </c>
      <c r="E961">
        <f t="shared" ca="1" si="32"/>
        <v>0.41951796844634132</v>
      </c>
    </row>
    <row r="962" spans="1:5">
      <c r="A962">
        <v>961</v>
      </c>
      <c r="B962">
        <v>0.41095890410958902</v>
      </c>
      <c r="C962">
        <v>0.41095890410958902</v>
      </c>
      <c r="D962" s="2">
        <f t="shared" ca="1" si="33"/>
        <v>0.41951796844634132</v>
      </c>
      <c r="E962">
        <f t="shared" ca="1" si="32"/>
        <v>0.41167810761947377</v>
      </c>
    </row>
    <row r="963" spans="1:5">
      <c r="A963">
        <v>962</v>
      </c>
      <c r="B963">
        <v>0.41095890410958902</v>
      </c>
      <c r="C963">
        <v>0.41095890410958902</v>
      </c>
      <c r="D963" s="2">
        <f t="shared" ca="1" si="33"/>
        <v>0.41167810761947377</v>
      </c>
      <c r="E963">
        <f t="shared" ca="1" si="32"/>
        <v>0.4303297491315361</v>
      </c>
    </row>
    <row r="964" spans="1:5">
      <c r="A964">
        <v>963</v>
      </c>
      <c r="B964">
        <v>0.41095890410958902</v>
      </c>
      <c r="C964">
        <v>0.41095890410958902</v>
      </c>
      <c r="D964" s="2">
        <f t="shared" ca="1" si="33"/>
        <v>0.4303297491315361</v>
      </c>
      <c r="E964">
        <f t="shared" ca="1" si="32"/>
        <v>0.46405806976425712</v>
      </c>
    </row>
    <row r="965" spans="1:5">
      <c r="A965">
        <v>964</v>
      </c>
      <c r="B965">
        <v>0.41095890410958902</v>
      </c>
      <c r="C965">
        <v>0.40816326530612201</v>
      </c>
      <c r="D965" s="2">
        <f t="shared" ca="1" si="33"/>
        <v>0.46405806976425712</v>
      </c>
      <c r="E965">
        <f t="shared" ca="1" si="32"/>
        <v>0.4126232597072349</v>
      </c>
    </row>
    <row r="966" spans="1:5">
      <c r="A966">
        <v>965</v>
      </c>
      <c r="B966">
        <v>0.40816326530612201</v>
      </c>
      <c r="C966">
        <v>0.40816326530612201</v>
      </c>
      <c r="D966" s="2">
        <f t="shared" ca="1" si="33"/>
        <v>0.4126232597072349</v>
      </c>
      <c r="E966">
        <f t="shared" ca="1" si="32"/>
        <v>0.42757028456692509</v>
      </c>
    </row>
    <row r="967" spans="1:5">
      <c r="A967">
        <v>966</v>
      </c>
      <c r="B967">
        <v>0.40816326530612201</v>
      </c>
      <c r="C967">
        <v>0.40816326530612201</v>
      </c>
      <c r="D967" s="2">
        <f t="shared" ca="1" si="33"/>
        <v>0.42757028456692509</v>
      </c>
      <c r="E967">
        <f t="shared" ca="1" si="32"/>
        <v>0.44785191540802838</v>
      </c>
    </row>
    <row r="968" spans="1:5">
      <c r="A968">
        <v>967</v>
      </c>
      <c r="B968">
        <v>0.40816326530612201</v>
      </c>
      <c r="C968">
        <v>0.40816326530612201</v>
      </c>
      <c r="D968" s="2">
        <f t="shared" ca="1" si="33"/>
        <v>0.44785191540802838</v>
      </c>
      <c r="E968">
        <f t="shared" ca="1" si="32"/>
        <v>0.45352514550159917</v>
      </c>
    </row>
    <row r="969" spans="1:5">
      <c r="A969">
        <v>968</v>
      </c>
      <c r="B969">
        <v>0.40816326530612201</v>
      </c>
      <c r="C969">
        <v>0.40816326530612201</v>
      </c>
      <c r="D969" s="2">
        <f t="shared" ca="1" si="33"/>
        <v>0.45352514550159917</v>
      </c>
      <c r="E969">
        <f t="shared" ca="1" si="32"/>
        <v>0.41135779483963625</v>
      </c>
    </row>
    <row r="970" spans="1:5">
      <c r="A970">
        <v>969</v>
      </c>
      <c r="B970">
        <v>0.40816326530612201</v>
      </c>
      <c r="C970">
        <v>0.40816326530612201</v>
      </c>
      <c r="D970" s="2">
        <f t="shared" ca="1" si="33"/>
        <v>0.41135779483963625</v>
      </c>
      <c r="E970">
        <f t="shared" ca="1" si="32"/>
        <v>0.44725929375101253</v>
      </c>
    </row>
    <row r="971" spans="1:5">
      <c r="A971">
        <v>970</v>
      </c>
      <c r="B971">
        <v>0.40816326530612201</v>
      </c>
      <c r="C971">
        <v>0.40816326530612201</v>
      </c>
      <c r="D971" s="2">
        <f t="shared" ca="1" si="33"/>
        <v>0.44725929375101253</v>
      </c>
      <c r="E971">
        <f t="shared" ca="1" si="32"/>
        <v>0.42521158827454048</v>
      </c>
    </row>
    <row r="972" spans="1:5">
      <c r="A972">
        <v>971</v>
      </c>
      <c r="B972">
        <v>0.40816326530612201</v>
      </c>
      <c r="C972">
        <v>0.40816326530612201</v>
      </c>
      <c r="D972" s="2">
        <f t="shared" ca="1" si="33"/>
        <v>0.42521158827454048</v>
      </c>
      <c r="E972">
        <f t="shared" ca="1" si="32"/>
        <v>0.45090229109827346</v>
      </c>
    </row>
    <row r="973" spans="1:5">
      <c r="A973">
        <v>972</v>
      </c>
      <c r="B973">
        <v>0.40816326530612201</v>
      </c>
      <c r="C973">
        <v>0.40816326530612201</v>
      </c>
      <c r="D973" s="2">
        <f t="shared" ca="1" si="33"/>
        <v>0.45090229109827346</v>
      </c>
      <c r="E973">
        <f t="shared" ca="1" si="32"/>
        <v>0.46213196671832252</v>
      </c>
    </row>
    <row r="974" spans="1:5">
      <c r="A974">
        <v>973</v>
      </c>
      <c r="B974">
        <v>0.40816326530612201</v>
      </c>
      <c r="C974">
        <v>0.40816326530612201</v>
      </c>
      <c r="D974" s="2">
        <f t="shared" ca="1" si="33"/>
        <v>0.46213196671832252</v>
      </c>
      <c r="E974">
        <f t="shared" ca="1" si="32"/>
        <v>0.43743673813313438</v>
      </c>
    </row>
    <row r="975" spans="1:5">
      <c r="A975">
        <v>974</v>
      </c>
      <c r="B975">
        <v>0.40816326530612201</v>
      </c>
      <c r="C975">
        <v>0.40816326530612201</v>
      </c>
      <c r="D975" s="2">
        <f t="shared" ca="1" si="33"/>
        <v>0.43743673813313438</v>
      </c>
      <c r="E975">
        <f t="shared" ca="1" si="32"/>
        <v>0.42561718959726447</v>
      </c>
    </row>
    <row r="976" spans="1:5">
      <c r="A976">
        <v>975</v>
      </c>
      <c r="B976">
        <v>0.40816326530612201</v>
      </c>
      <c r="C976">
        <v>0.40816326530612201</v>
      </c>
      <c r="D976" s="2">
        <f t="shared" ca="1" si="33"/>
        <v>0.42561718959726447</v>
      </c>
      <c r="E976">
        <f t="shared" ca="1" si="32"/>
        <v>0.43299667892153854</v>
      </c>
    </row>
    <row r="977" spans="1:5">
      <c r="A977">
        <v>976</v>
      </c>
      <c r="B977">
        <v>0.40816326530612201</v>
      </c>
      <c r="C977">
        <v>0.40816326530612201</v>
      </c>
      <c r="D977" s="2">
        <f t="shared" ca="1" si="33"/>
        <v>0.43299667892153854</v>
      </c>
      <c r="E977">
        <f t="shared" ca="1" si="32"/>
        <v>0.43296076990515681</v>
      </c>
    </row>
    <row r="978" spans="1:5">
      <c r="A978">
        <v>977</v>
      </c>
      <c r="B978">
        <v>0.40816326530612201</v>
      </c>
      <c r="C978">
        <v>0.40816326530612201</v>
      </c>
      <c r="D978" s="2">
        <f t="shared" ca="1" si="33"/>
        <v>0.43296076990515681</v>
      </c>
      <c r="E978">
        <f t="shared" ca="1" si="32"/>
        <v>0.42778355315618322</v>
      </c>
    </row>
    <row r="979" spans="1:5">
      <c r="A979">
        <v>978</v>
      </c>
      <c r="B979">
        <v>0.40816326530612201</v>
      </c>
      <c r="C979">
        <v>0.40816326530612201</v>
      </c>
      <c r="D979" s="2">
        <f t="shared" ca="1" si="33"/>
        <v>0.42778355315618322</v>
      </c>
      <c r="E979">
        <f t="shared" ca="1" si="32"/>
        <v>0.45662206944153749</v>
      </c>
    </row>
    <row r="980" spans="1:5">
      <c r="A980">
        <v>979</v>
      </c>
      <c r="B980">
        <v>0.40816326530612201</v>
      </c>
      <c r="C980">
        <v>0.40816326530612201</v>
      </c>
      <c r="D980" s="2">
        <f t="shared" ca="1" si="33"/>
        <v>0.45662206944153749</v>
      </c>
      <c r="E980">
        <f t="shared" ca="1" si="32"/>
        <v>0.41984049521129202</v>
      </c>
    </row>
    <row r="981" spans="1:5">
      <c r="A981">
        <v>980</v>
      </c>
      <c r="B981">
        <v>0.40816326530612201</v>
      </c>
      <c r="C981">
        <v>0.40816326530612201</v>
      </c>
      <c r="D981" s="2">
        <f t="shared" ca="1" si="33"/>
        <v>0.41984049521129202</v>
      </c>
      <c r="E981">
        <f t="shared" ca="1" si="32"/>
        <v>0.43852983081357494</v>
      </c>
    </row>
    <row r="982" spans="1:5">
      <c r="A982">
        <v>981</v>
      </c>
      <c r="B982">
        <v>0.40816326530612201</v>
      </c>
      <c r="C982">
        <v>0.40816326530612201</v>
      </c>
      <c r="D982" s="2">
        <f t="shared" ca="1" si="33"/>
        <v>0.43852983081357494</v>
      </c>
      <c r="E982">
        <f t="shared" ca="1" si="32"/>
        <v>0.45520765044019124</v>
      </c>
    </row>
    <row r="983" spans="1:5">
      <c r="A983">
        <v>982</v>
      </c>
      <c r="B983">
        <v>0.40816326530612201</v>
      </c>
      <c r="C983">
        <v>0.40816326530612201</v>
      </c>
      <c r="D983" s="2">
        <f t="shared" ca="1" si="33"/>
        <v>0.45520765044019124</v>
      </c>
      <c r="E983">
        <f t="shared" ca="1" si="32"/>
        <v>0.41479686349939932</v>
      </c>
    </row>
    <row r="984" spans="1:5">
      <c r="A984">
        <v>983</v>
      </c>
      <c r="B984">
        <v>0.40816326530612201</v>
      </c>
      <c r="C984">
        <v>0.40816326530612201</v>
      </c>
      <c r="D984" s="2">
        <f t="shared" ca="1" si="33"/>
        <v>0.41479686349939932</v>
      </c>
      <c r="E984">
        <f t="shared" ref="E984:E1047" ca="1" si="34">D985</f>
        <v>0.46395398860460912</v>
      </c>
    </row>
    <row r="985" spans="1:5">
      <c r="A985">
        <v>984</v>
      </c>
      <c r="B985">
        <v>0.40816326530612201</v>
      </c>
      <c r="C985">
        <v>0.40816326530612201</v>
      </c>
      <c r="D985" s="2">
        <f t="shared" ca="1" si="33"/>
        <v>0.46395398860460912</v>
      </c>
      <c r="E985">
        <f t="shared" ca="1" si="34"/>
        <v>0.44428278350307937</v>
      </c>
    </row>
    <row r="986" spans="1:5">
      <c r="A986">
        <v>985</v>
      </c>
      <c r="B986">
        <v>0.40816326530612201</v>
      </c>
      <c r="C986">
        <v>0.40816326530612201</v>
      </c>
      <c r="D986" s="2">
        <f t="shared" ca="1" si="33"/>
        <v>0.44428278350307937</v>
      </c>
      <c r="E986">
        <f t="shared" ca="1" si="34"/>
        <v>0.42345136585394871</v>
      </c>
    </row>
    <row r="987" spans="1:5">
      <c r="A987">
        <v>986</v>
      </c>
      <c r="B987">
        <v>0.40816326530612201</v>
      </c>
      <c r="C987">
        <v>0.40816326530612201</v>
      </c>
      <c r="D987" s="2">
        <f t="shared" ca="1" si="33"/>
        <v>0.42345136585394871</v>
      </c>
      <c r="E987">
        <f t="shared" ca="1" si="34"/>
        <v>0.42774680746203414</v>
      </c>
    </row>
    <row r="988" spans="1:5">
      <c r="A988">
        <v>987</v>
      </c>
      <c r="B988">
        <v>0.40816326530612201</v>
      </c>
      <c r="C988">
        <v>0.40816326530612201</v>
      </c>
      <c r="D988" s="2">
        <f t="shared" ca="1" si="33"/>
        <v>0.42774680746203414</v>
      </c>
      <c r="E988">
        <f t="shared" ca="1" si="34"/>
        <v>0.4180564483486956</v>
      </c>
    </row>
    <row r="989" spans="1:5">
      <c r="A989">
        <v>988</v>
      </c>
      <c r="B989">
        <v>0.40816326530612201</v>
      </c>
      <c r="C989">
        <v>0.40816326530612201</v>
      </c>
      <c r="D989" s="2">
        <f t="shared" ca="1" si="33"/>
        <v>0.4180564483486956</v>
      </c>
      <c r="E989">
        <f t="shared" ca="1" si="34"/>
        <v>0.46613917884857958</v>
      </c>
    </row>
    <row r="990" spans="1:5">
      <c r="A990">
        <v>989</v>
      </c>
      <c r="B990">
        <v>0.40816326530612201</v>
      </c>
      <c r="C990">
        <v>0.40816326530612201</v>
      </c>
      <c r="D990" s="2">
        <f t="shared" ca="1" si="33"/>
        <v>0.46613917884857958</v>
      </c>
      <c r="E990">
        <f t="shared" ca="1" si="34"/>
        <v>0.41392123555071697</v>
      </c>
    </row>
    <row r="991" spans="1:5">
      <c r="A991">
        <v>990</v>
      </c>
      <c r="B991">
        <v>0.40816326530612201</v>
      </c>
      <c r="C991">
        <v>0.40816326530612201</v>
      </c>
      <c r="D991" s="2">
        <f t="shared" ca="1" si="33"/>
        <v>0.41392123555071697</v>
      </c>
      <c r="E991">
        <f t="shared" ca="1" si="34"/>
        <v>0.41621169221228771</v>
      </c>
    </row>
    <row r="992" spans="1:5">
      <c r="A992">
        <v>991</v>
      </c>
      <c r="B992">
        <v>0.40816326530612201</v>
      </c>
      <c r="C992">
        <v>0.40816326530612201</v>
      </c>
      <c r="D992" s="2">
        <f t="shared" ca="1" si="33"/>
        <v>0.41621169221228771</v>
      </c>
      <c r="E992">
        <f t="shared" ca="1" si="34"/>
        <v>0.42951229642859112</v>
      </c>
    </row>
    <row r="993" spans="1:5">
      <c r="A993">
        <v>992</v>
      </c>
      <c r="B993">
        <v>0.40816326530612201</v>
      </c>
      <c r="C993">
        <v>0.40816326530612201</v>
      </c>
      <c r="D993" s="2">
        <f t="shared" ca="1" si="33"/>
        <v>0.42951229642859112</v>
      </c>
      <c r="E993">
        <f t="shared" ca="1" si="34"/>
        <v>0.45485092010015132</v>
      </c>
    </row>
    <row r="994" spans="1:5">
      <c r="A994">
        <v>993</v>
      </c>
      <c r="B994">
        <v>0.40816326530612201</v>
      </c>
      <c r="C994">
        <v>0.40816326530612201</v>
      </c>
      <c r="D994" s="2">
        <f t="shared" ca="1" si="33"/>
        <v>0.45485092010015132</v>
      </c>
      <c r="E994">
        <f t="shared" ca="1" si="34"/>
        <v>0.41534271493079172</v>
      </c>
    </row>
    <row r="995" spans="1:5">
      <c r="A995">
        <v>994</v>
      </c>
      <c r="B995">
        <v>0.40816326530612201</v>
      </c>
      <c r="C995">
        <v>0.40816326530612201</v>
      </c>
      <c r="D995" s="2">
        <f t="shared" ca="1" si="33"/>
        <v>0.41534271493079172</v>
      </c>
      <c r="E995">
        <f t="shared" ca="1" si="34"/>
        <v>0.42948338156706584</v>
      </c>
    </row>
    <row r="996" spans="1:5">
      <c r="A996">
        <v>995</v>
      </c>
      <c r="B996">
        <v>0.40816326530612201</v>
      </c>
      <c r="C996">
        <v>0.40816326530612201</v>
      </c>
      <c r="D996" s="2">
        <f t="shared" ca="1" si="33"/>
        <v>0.42948338156706584</v>
      </c>
      <c r="E996">
        <f t="shared" ca="1" si="34"/>
        <v>0.41022763415392099</v>
      </c>
    </row>
    <row r="997" spans="1:5">
      <c r="A997">
        <v>996</v>
      </c>
      <c r="B997">
        <v>0.40816326530612201</v>
      </c>
      <c r="C997">
        <v>0.40816326530612201</v>
      </c>
      <c r="D997" s="2">
        <f t="shared" ca="1" si="33"/>
        <v>0.41022763415392099</v>
      </c>
      <c r="E997">
        <f t="shared" ca="1" si="34"/>
        <v>0.4453085046651965</v>
      </c>
    </row>
    <row r="998" spans="1:5">
      <c r="A998">
        <v>997</v>
      </c>
      <c r="B998">
        <v>0.40816326530612201</v>
      </c>
      <c r="C998">
        <v>0.40540540540540498</v>
      </c>
      <c r="D998" s="2">
        <f t="shared" ca="1" si="33"/>
        <v>0.4453085046651965</v>
      </c>
      <c r="E998">
        <f t="shared" ca="1" si="34"/>
        <v>0.43270451579326313</v>
      </c>
    </row>
    <row r="999" spans="1:5">
      <c r="A999">
        <v>998</v>
      </c>
      <c r="B999">
        <v>0.40540540540540498</v>
      </c>
      <c r="C999">
        <v>0.40540540540540498</v>
      </c>
      <c r="D999" s="2">
        <f t="shared" ca="1" si="33"/>
        <v>0.43270451579326313</v>
      </c>
      <c r="E999">
        <f t="shared" ca="1" si="34"/>
        <v>0.42357704065028384</v>
      </c>
    </row>
    <row r="1000" spans="1:5">
      <c r="A1000">
        <v>999</v>
      </c>
      <c r="B1000">
        <v>0.40540540540540498</v>
      </c>
      <c r="C1000">
        <v>0.40540540540540498</v>
      </c>
      <c r="D1000" s="2">
        <f t="shared" ca="1" si="33"/>
        <v>0.42357704065028384</v>
      </c>
      <c r="E1000">
        <f t="shared" ca="1" si="34"/>
        <v>0.4210791142779538</v>
      </c>
    </row>
    <row r="1001" spans="1:5">
      <c r="A1001">
        <v>1000</v>
      </c>
      <c r="B1001">
        <v>0.40540540540540498</v>
      </c>
      <c r="C1001">
        <v>0.40540540540540498</v>
      </c>
      <c r="D1001" s="2">
        <f t="shared" ca="1" si="33"/>
        <v>0.4210791142779538</v>
      </c>
      <c r="E1001">
        <f t="shared" ca="1" si="34"/>
        <v>0.42499563270858692</v>
      </c>
    </row>
    <row r="1002" spans="1:5">
      <c r="A1002">
        <v>1001</v>
      </c>
      <c r="B1002">
        <v>0.40540540540540498</v>
      </c>
      <c r="C1002">
        <v>0.40540540540540498</v>
      </c>
      <c r="D1002" s="2">
        <f t="shared" ca="1" si="33"/>
        <v>0.42499563270858692</v>
      </c>
      <c r="E1002">
        <f t="shared" ca="1" si="34"/>
        <v>0.44129543084189798</v>
      </c>
    </row>
    <row r="1003" spans="1:5">
      <c r="A1003">
        <v>1002</v>
      </c>
      <c r="B1003">
        <v>0.40540540540540498</v>
      </c>
      <c r="C1003">
        <v>0.40540540540540498</v>
      </c>
      <c r="D1003" s="2">
        <f t="shared" ca="1" si="33"/>
        <v>0.44129543084189798</v>
      </c>
      <c r="E1003">
        <f t="shared" ca="1" si="34"/>
        <v>0.40729080403219586</v>
      </c>
    </row>
    <row r="1004" spans="1:5">
      <c r="A1004">
        <v>1003</v>
      </c>
      <c r="B1004">
        <v>0.40540540540540498</v>
      </c>
      <c r="C1004">
        <v>0.40540540540540498</v>
      </c>
      <c r="D1004" s="2">
        <f t="shared" ca="1" si="33"/>
        <v>0.40729080403219586</v>
      </c>
      <c r="E1004">
        <f t="shared" ca="1" si="34"/>
        <v>0.41338495786433699</v>
      </c>
    </row>
    <row r="1005" spans="1:5">
      <c r="A1005">
        <v>1004</v>
      </c>
      <c r="B1005">
        <v>0.40540540540540498</v>
      </c>
      <c r="C1005">
        <v>0.40540540540540498</v>
      </c>
      <c r="D1005" s="2">
        <f t="shared" ca="1" si="33"/>
        <v>0.41338495786433699</v>
      </c>
      <c r="E1005">
        <f t="shared" ca="1" si="34"/>
        <v>0.43026758519307584</v>
      </c>
    </row>
    <row r="1006" spans="1:5">
      <c r="A1006">
        <v>1005</v>
      </c>
      <c r="B1006">
        <v>0.40540540540540498</v>
      </c>
      <c r="C1006">
        <v>0.40540540540540498</v>
      </c>
      <c r="D1006" s="2">
        <f t="shared" ca="1" si="33"/>
        <v>0.43026758519307584</v>
      </c>
      <c r="E1006">
        <f t="shared" ca="1" si="34"/>
        <v>0.45911747045606915</v>
      </c>
    </row>
    <row r="1007" spans="1:5">
      <c r="A1007">
        <v>1006</v>
      </c>
      <c r="B1007">
        <v>0.40540540540540498</v>
      </c>
      <c r="C1007">
        <v>0.40540540540540498</v>
      </c>
      <c r="D1007" s="2">
        <f t="shared" ca="1" si="33"/>
        <v>0.45911747045606915</v>
      </c>
      <c r="E1007">
        <f t="shared" ca="1" si="34"/>
        <v>0.45114564532304113</v>
      </c>
    </row>
    <row r="1008" spans="1:5">
      <c r="A1008">
        <v>1007</v>
      </c>
      <c r="B1008">
        <v>0.40540540540540498</v>
      </c>
      <c r="C1008">
        <v>0.40540540540540498</v>
      </c>
      <c r="D1008" s="2">
        <f t="shared" ca="1" si="33"/>
        <v>0.45114564532304113</v>
      </c>
      <c r="E1008">
        <f t="shared" ca="1" si="34"/>
        <v>0.41390075618154698</v>
      </c>
    </row>
    <row r="1009" spans="1:5">
      <c r="A1009">
        <v>1008</v>
      </c>
      <c r="B1009">
        <v>0.40540540540540498</v>
      </c>
      <c r="C1009">
        <v>0.40540540540540498</v>
      </c>
      <c r="D1009" s="2">
        <f t="shared" ca="1" si="33"/>
        <v>0.41390075618154698</v>
      </c>
      <c r="E1009">
        <f t="shared" ca="1" si="34"/>
        <v>0.43197279660836713</v>
      </c>
    </row>
    <row r="1010" spans="1:5">
      <c r="A1010">
        <v>1009</v>
      </c>
      <c r="B1010">
        <v>0.40540540540540498</v>
      </c>
      <c r="C1010">
        <v>0.40540540540540498</v>
      </c>
      <c r="D1010" s="2">
        <f t="shared" ca="1" si="33"/>
        <v>0.43197279660836713</v>
      </c>
      <c r="E1010">
        <f t="shared" ca="1" si="34"/>
        <v>0.40760961091970621</v>
      </c>
    </row>
    <row r="1011" spans="1:5">
      <c r="A1011">
        <v>1010</v>
      </c>
      <c r="B1011">
        <v>0.40540540540540498</v>
      </c>
      <c r="C1011">
        <v>0.40540540540540498</v>
      </c>
      <c r="D1011" s="2">
        <f t="shared" ca="1" si="33"/>
        <v>0.40760961091970621</v>
      </c>
      <c r="E1011">
        <f t="shared" ca="1" si="34"/>
        <v>0.41585838400596309</v>
      </c>
    </row>
    <row r="1012" spans="1:5">
      <c r="A1012">
        <v>1011</v>
      </c>
      <c r="B1012">
        <v>0.40540540540540498</v>
      </c>
      <c r="C1012">
        <v>0.40540540540540498</v>
      </c>
      <c r="D1012" s="2">
        <f t="shared" ca="1" si="33"/>
        <v>0.41585838400596309</v>
      </c>
      <c r="E1012">
        <f t="shared" ca="1" si="34"/>
        <v>0.40606104190871867</v>
      </c>
    </row>
    <row r="1013" spans="1:5">
      <c r="A1013">
        <v>1012</v>
      </c>
      <c r="B1013">
        <v>0.40540540540540498</v>
      </c>
      <c r="C1013">
        <v>0.40540540540540498</v>
      </c>
      <c r="D1013" s="2">
        <f t="shared" ref="D1013:D1076" ca="1" si="35">B1013*(1+RAND()/7)</f>
        <v>0.40606104190871867</v>
      </c>
      <c r="E1013">
        <f t="shared" ca="1" si="34"/>
        <v>0.45483790941048308</v>
      </c>
    </row>
    <row r="1014" spans="1:5">
      <c r="A1014">
        <v>1013</v>
      </c>
      <c r="B1014">
        <v>0.40540540540540498</v>
      </c>
      <c r="C1014">
        <v>0.40540540540540498</v>
      </c>
      <c r="D1014" s="2">
        <f t="shared" ca="1" si="35"/>
        <v>0.45483790941048308</v>
      </c>
      <c r="E1014">
        <f t="shared" ca="1" si="34"/>
        <v>0.42002764190449426</v>
      </c>
    </row>
    <row r="1015" spans="1:5">
      <c r="A1015">
        <v>1014</v>
      </c>
      <c r="B1015">
        <v>0.40540540540540498</v>
      </c>
      <c r="C1015">
        <v>0.40816326530612201</v>
      </c>
      <c r="D1015" s="2">
        <f t="shared" ca="1" si="35"/>
        <v>0.42002764190449426</v>
      </c>
      <c r="E1015">
        <f t="shared" ca="1" si="34"/>
        <v>0.45894097414210716</v>
      </c>
    </row>
    <row r="1016" spans="1:5">
      <c r="A1016">
        <v>1015</v>
      </c>
      <c r="B1016">
        <v>0.40816326530612201</v>
      </c>
      <c r="C1016">
        <v>0.40816326530612201</v>
      </c>
      <c r="D1016" s="2">
        <f t="shared" ca="1" si="35"/>
        <v>0.45894097414210716</v>
      </c>
      <c r="E1016">
        <f t="shared" ca="1" si="34"/>
        <v>0.40978407884682283</v>
      </c>
    </row>
    <row r="1017" spans="1:5">
      <c r="A1017">
        <v>1016</v>
      </c>
      <c r="B1017">
        <v>0.40816326530612201</v>
      </c>
      <c r="C1017">
        <v>0.40816326530612201</v>
      </c>
      <c r="D1017" s="2">
        <f t="shared" ca="1" si="35"/>
        <v>0.40978407884682283</v>
      </c>
      <c r="E1017">
        <f t="shared" ca="1" si="34"/>
        <v>0.43717343199973957</v>
      </c>
    </row>
    <row r="1018" spans="1:5">
      <c r="A1018">
        <v>1017</v>
      </c>
      <c r="B1018">
        <v>0.40816326530612201</v>
      </c>
      <c r="C1018">
        <v>0.40816326530612201</v>
      </c>
      <c r="D1018" s="2">
        <f t="shared" ca="1" si="35"/>
        <v>0.43717343199973957</v>
      </c>
      <c r="E1018">
        <f t="shared" ca="1" si="34"/>
        <v>0.41761163746528868</v>
      </c>
    </row>
    <row r="1019" spans="1:5">
      <c r="A1019">
        <v>1018</v>
      </c>
      <c r="B1019">
        <v>0.40816326530612201</v>
      </c>
      <c r="C1019">
        <v>0.40816326530612201</v>
      </c>
      <c r="D1019" s="2">
        <f t="shared" ca="1" si="35"/>
        <v>0.41761163746528868</v>
      </c>
      <c r="E1019">
        <f t="shared" ca="1" si="34"/>
        <v>0.4524406086065339</v>
      </c>
    </row>
    <row r="1020" spans="1:5">
      <c r="A1020">
        <v>1019</v>
      </c>
      <c r="B1020">
        <v>0.40816326530612201</v>
      </c>
      <c r="C1020">
        <v>0.40816326530612201</v>
      </c>
      <c r="D1020" s="2">
        <f t="shared" ca="1" si="35"/>
        <v>0.4524406086065339</v>
      </c>
      <c r="E1020">
        <f t="shared" ca="1" si="34"/>
        <v>0.44996412810101494</v>
      </c>
    </row>
    <row r="1021" spans="1:5">
      <c r="A1021">
        <v>1020</v>
      </c>
      <c r="B1021">
        <v>0.40816326530612201</v>
      </c>
      <c r="C1021">
        <v>0.40816326530612201</v>
      </c>
      <c r="D1021" s="2">
        <f t="shared" ca="1" si="35"/>
        <v>0.44996412810101494</v>
      </c>
      <c r="E1021">
        <f t="shared" ca="1" si="34"/>
        <v>0.41821664226446814</v>
      </c>
    </row>
    <row r="1022" spans="1:5">
      <c r="A1022">
        <v>1021</v>
      </c>
      <c r="B1022">
        <v>0.40816326530612201</v>
      </c>
      <c r="C1022">
        <v>0.40816326530612201</v>
      </c>
      <c r="D1022" s="2">
        <f t="shared" ca="1" si="35"/>
        <v>0.41821664226446814</v>
      </c>
      <c r="E1022">
        <f t="shared" ca="1" si="34"/>
        <v>0.46645527474719345</v>
      </c>
    </row>
    <row r="1023" spans="1:5">
      <c r="A1023">
        <v>1022</v>
      </c>
      <c r="B1023">
        <v>0.40816326530612201</v>
      </c>
      <c r="C1023">
        <v>0.40816326530612201</v>
      </c>
      <c r="D1023" s="2">
        <f t="shared" ca="1" si="35"/>
        <v>0.46645527474719345</v>
      </c>
      <c r="E1023">
        <f t="shared" ca="1" si="34"/>
        <v>0.42023562219058569</v>
      </c>
    </row>
    <row r="1024" spans="1:5">
      <c r="A1024">
        <v>1023</v>
      </c>
      <c r="B1024">
        <v>0.40816326530612201</v>
      </c>
      <c r="C1024">
        <v>0.40816326530612201</v>
      </c>
      <c r="D1024" s="2">
        <f t="shared" ca="1" si="35"/>
        <v>0.42023562219058569</v>
      </c>
      <c r="E1024">
        <f t="shared" ca="1" si="34"/>
        <v>0.42723817647375562</v>
      </c>
    </row>
    <row r="1025" spans="1:5">
      <c r="A1025">
        <v>1024</v>
      </c>
      <c r="B1025">
        <v>0.40816326530612201</v>
      </c>
      <c r="C1025">
        <v>0.40816326530612201</v>
      </c>
      <c r="D1025" s="2">
        <f t="shared" ca="1" si="35"/>
        <v>0.42723817647375562</v>
      </c>
      <c r="E1025">
        <f t="shared" ca="1" si="34"/>
        <v>0.43305421282688084</v>
      </c>
    </row>
    <row r="1026" spans="1:5">
      <c r="A1026">
        <v>1025</v>
      </c>
      <c r="B1026">
        <v>0.40816326530612201</v>
      </c>
      <c r="C1026">
        <v>0.40816326530612201</v>
      </c>
      <c r="D1026" s="2">
        <f t="shared" ca="1" si="35"/>
        <v>0.43305421282688084</v>
      </c>
      <c r="E1026">
        <f t="shared" ca="1" si="34"/>
        <v>0.4122627752240845</v>
      </c>
    </row>
    <row r="1027" spans="1:5">
      <c r="A1027">
        <v>1026</v>
      </c>
      <c r="B1027">
        <v>0.40816326530612201</v>
      </c>
      <c r="C1027">
        <v>0.40816326530612201</v>
      </c>
      <c r="D1027" s="2">
        <f t="shared" ca="1" si="35"/>
        <v>0.4122627752240845</v>
      </c>
      <c r="E1027">
        <f t="shared" ca="1" si="34"/>
        <v>0.43870641807062638</v>
      </c>
    </row>
    <row r="1028" spans="1:5">
      <c r="A1028">
        <v>1027</v>
      </c>
      <c r="B1028">
        <v>0.40816326530612201</v>
      </c>
      <c r="C1028">
        <v>0.40816326530612201</v>
      </c>
      <c r="D1028" s="2">
        <f t="shared" ca="1" si="35"/>
        <v>0.43870641807062638</v>
      </c>
      <c r="E1028">
        <f t="shared" ca="1" si="34"/>
        <v>0.41153310133976084</v>
      </c>
    </row>
    <row r="1029" spans="1:5">
      <c r="A1029">
        <v>1028</v>
      </c>
      <c r="B1029">
        <v>0.40816326530612201</v>
      </c>
      <c r="C1029">
        <v>0.40816326530612201</v>
      </c>
      <c r="D1029" s="2">
        <f t="shared" ca="1" si="35"/>
        <v>0.41153310133976084</v>
      </c>
      <c r="E1029">
        <f t="shared" ca="1" si="34"/>
        <v>0.41329421249137116</v>
      </c>
    </row>
    <row r="1030" spans="1:5">
      <c r="A1030">
        <v>1029</v>
      </c>
      <c r="B1030">
        <v>0.40816326530612201</v>
      </c>
      <c r="C1030">
        <v>0.40816326530612201</v>
      </c>
      <c r="D1030" s="2">
        <f t="shared" ca="1" si="35"/>
        <v>0.41329421249137116</v>
      </c>
      <c r="E1030">
        <f t="shared" ca="1" si="34"/>
        <v>0.45550847990896154</v>
      </c>
    </row>
    <row r="1031" spans="1:5">
      <c r="A1031">
        <v>1030</v>
      </c>
      <c r="B1031">
        <v>0.40816326530612201</v>
      </c>
      <c r="C1031">
        <v>0.40816326530612201</v>
      </c>
      <c r="D1031" s="2">
        <f t="shared" ca="1" si="35"/>
        <v>0.45550847990896154</v>
      </c>
      <c r="E1031">
        <f t="shared" ca="1" si="34"/>
        <v>0.43196861687936627</v>
      </c>
    </row>
    <row r="1032" spans="1:5">
      <c r="A1032">
        <v>1031</v>
      </c>
      <c r="B1032">
        <v>0.40816326530612201</v>
      </c>
      <c r="C1032">
        <v>0.40816326530612201</v>
      </c>
      <c r="D1032" s="2">
        <f t="shared" ca="1" si="35"/>
        <v>0.43196861687936627</v>
      </c>
      <c r="E1032">
        <f t="shared" ca="1" si="34"/>
        <v>0.41307038276503127</v>
      </c>
    </row>
    <row r="1033" spans="1:5">
      <c r="A1033">
        <v>1032</v>
      </c>
      <c r="B1033">
        <v>0.40816326530612201</v>
      </c>
      <c r="C1033">
        <v>0.40816326530612201</v>
      </c>
      <c r="D1033" s="2">
        <f t="shared" ca="1" si="35"/>
        <v>0.41307038276503127</v>
      </c>
      <c r="E1033">
        <f t="shared" ca="1" si="34"/>
        <v>0.44767431120799211</v>
      </c>
    </row>
    <row r="1034" spans="1:5">
      <c r="A1034">
        <v>1033</v>
      </c>
      <c r="B1034">
        <v>0.40816326530612201</v>
      </c>
      <c r="C1034">
        <v>0.40816326530612201</v>
      </c>
      <c r="D1034" s="2">
        <f t="shared" ca="1" si="35"/>
        <v>0.44767431120799211</v>
      </c>
      <c r="E1034">
        <f t="shared" ca="1" si="34"/>
        <v>0.42438547197294785</v>
      </c>
    </row>
    <row r="1035" spans="1:5">
      <c r="A1035">
        <v>1034</v>
      </c>
      <c r="B1035">
        <v>0.40816326530612201</v>
      </c>
      <c r="C1035">
        <v>0.40816326530612201</v>
      </c>
      <c r="D1035" s="2">
        <f t="shared" ca="1" si="35"/>
        <v>0.42438547197294785</v>
      </c>
      <c r="E1035">
        <f t="shared" ca="1" si="34"/>
        <v>0.44232914218883818</v>
      </c>
    </row>
    <row r="1036" spans="1:5">
      <c r="A1036">
        <v>1035</v>
      </c>
      <c r="B1036">
        <v>0.40816326530612201</v>
      </c>
      <c r="C1036">
        <v>0.40816326530612201</v>
      </c>
      <c r="D1036" s="2">
        <f t="shared" ca="1" si="35"/>
        <v>0.44232914218883818</v>
      </c>
      <c r="E1036">
        <f t="shared" ca="1" si="34"/>
        <v>0.41966668074870211</v>
      </c>
    </row>
    <row r="1037" spans="1:5">
      <c r="A1037">
        <v>1036</v>
      </c>
      <c r="B1037">
        <v>0.40816326530612201</v>
      </c>
      <c r="C1037">
        <v>0.40816326530612201</v>
      </c>
      <c r="D1037" s="2">
        <f t="shared" ca="1" si="35"/>
        <v>0.41966668074870211</v>
      </c>
      <c r="E1037">
        <f t="shared" ca="1" si="34"/>
        <v>0.41967142139296304</v>
      </c>
    </row>
    <row r="1038" spans="1:5">
      <c r="A1038">
        <v>1037</v>
      </c>
      <c r="B1038">
        <v>0.40816326530612201</v>
      </c>
      <c r="C1038">
        <v>0.40816326530612201</v>
      </c>
      <c r="D1038" s="2">
        <f t="shared" ca="1" si="35"/>
        <v>0.41967142139296304</v>
      </c>
      <c r="E1038">
        <f t="shared" ca="1" si="34"/>
        <v>0.44586191050875679</v>
      </c>
    </row>
    <row r="1039" spans="1:5">
      <c r="A1039">
        <v>1038</v>
      </c>
      <c r="B1039">
        <v>0.40816326530612201</v>
      </c>
      <c r="C1039">
        <v>0.40816326530612201</v>
      </c>
      <c r="D1039" s="2">
        <f t="shared" ca="1" si="35"/>
        <v>0.44586191050875679</v>
      </c>
      <c r="E1039">
        <f t="shared" ca="1" si="34"/>
        <v>0.4622969566750802</v>
      </c>
    </row>
    <row r="1040" spans="1:5">
      <c r="A1040">
        <v>1039</v>
      </c>
      <c r="B1040">
        <v>0.40816326530612201</v>
      </c>
      <c r="C1040">
        <v>0.40816326530612201</v>
      </c>
      <c r="D1040" s="2">
        <f t="shared" ca="1" si="35"/>
        <v>0.4622969566750802</v>
      </c>
      <c r="E1040">
        <f t="shared" ca="1" si="34"/>
        <v>0.43351247365606393</v>
      </c>
    </row>
    <row r="1041" spans="1:5">
      <c r="A1041">
        <v>1040</v>
      </c>
      <c r="B1041">
        <v>0.40816326530612201</v>
      </c>
      <c r="C1041">
        <v>0.40816326530612201</v>
      </c>
      <c r="D1041" s="2">
        <f t="shared" ca="1" si="35"/>
        <v>0.43351247365606393</v>
      </c>
      <c r="E1041">
        <f t="shared" ca="1" si="34"/>
        <v>0.46151176606552935</v>
      </c>
    </row>
    <row r="1042" spans="1:5">
      <c r="A1042">
        <v>1041</v>
      </c>
      <c r="B1042">
        <v>0.40816326530612201</v>
      </c>
      <c r="C1042">
        <v>0.40816326530612201</v>
      </c>
      <c r="D1042" s="2">
        <f t="shared" ca="1" si="35"/>
        <v>0.46151176606552935</v>
      </c>
      <c r="E1042">
        <f t="shared" ca="1" si="34"/>
        <v>0.45974721473910879</v>
      </c>
    </row>
    <row r="1043" spans="1:5">
      <c r="A1043">
        <v>1042</v>
      </c>
      <c r="B1043">
        <v>0.40816326530612201</v>
      </c>
      <c r="C1043">
        <v>0.40816326530612201</v>
      </c>
      <c r="D1043" s="2">
        <f t="shared" ca="1" si="35"/>
        <v>0.45974721473910879</v>
      </c>
      <c r="E1043">
        <f t="shared" ca="1" si="34"/>
        <v>0.43745550523594906</v>
      </c>
    </row>
    <row r="1044" spans="1:5">
      <c r="A1044">
        <v>1043</v>
      </c>
      <c r="B1044">
        <v>0.40816326530612201</v>
      </c>
      <c r="C1044">
        <v>0.40816326530612201</v>
      </c>
      <c r="D1044" s="2">
        <f t="shared" ca="1" si="35"/>
        <v>0.43745550523594906</v>
      </c>
      <c r="E1044">
        <f t="shared" ca="1" si="34"/>
        <v>0.46085134285236212</v>
      </c>
    </row>
    <row r="1045" spans="1:5">
      <c r="A1045">
        <v>1044</v>
      </c>
      <c r="B1045">
        <v>0.40816326530612201</v>
      </c>
      <c r="C1045">
        <v>0.40816326530612201</v>
      </c>
      <c r="D1045" s="2">
        <f t="shared" ca="1" si="35"/>
        <v>0.46085134285236212</v>
      </c>
      <c r="E1045">
        <f t="shared" ca="1" si="34"/>
        <v>0.4099863054633569</v>
      </c>
    </row>
    <row r="1046" spans="1:5">
      <c r="A1046">
        <v>1045</v>
      </c>
      <c r="B1046">
        <v>0.40816326530612201</v>
      </c>
      <c r="C1046">
        <v>0.40816326530612201</v>
      </c>
      <c r="D1046" s="2">
        <f t="shared" ca="1" si="35"/>
        <v>0.4099863054633569</v>
      </c>
      <c r="E1046">
        <f t="shared" ca="1" si="34"/>
        <v>0.44413073201862807</v>
      </c>
    </row>
    <row r="1047" spans="1:5">
      <c r="A1047">
        <v>1046</v>
      </c>
      <c r="B1047">
        <v>0.40816326530612201</v>
      </c>
      <c r="C1047">
        <v>0.40816326530612201</v>
      </c>
      <c r="D1047" s="2">
        <f t="shared" ca="1" si="35"/>
        <v>0.44413073201862807</v>
      </c>
      <c r="E1047">
        <f t="shared" ca="1" si="34"/>
        <v>0.45973660860207649</v>
      </c>
    </row>
    <row r="1048" spans="1:5">
      <c r="A1048">
        <v>1047</v>
      </c>
      <c r="B1048">
        <v>0.40816326530612201</v>
      </c>
      <c r="C1048">
        <v>0.40540540540540498</v>
      </c>
      <c r="D1048" s="2">
        <f t="shared" ca="1" si="35"/>
        <v>0.45973660860207649</v>
      </c>
      <c r="E1048">
        <f t="shared" ref="E1048:E1111" ca="1" si="36">D1049</f>
        <v>0.42658186726454761</v>
      </c>
    </row>
    <row r="1049" spans="1:5">
      <c r="A1049">
        <v>1048</v>
      </c>
      <c r="B1049">
        <v>0.40540540540540498</v>
      </c>
      <c r="C1049">
        <v>0.40540540540540498</v>
      </c>
      <c r="D1049" s="2">
        <f t="shared" ca="1" si="35"/>
        <v>0.42658186726454761</v>
      </c>
      <c r="E1049">
        <f t="shared" ca="1" si="36"/>
        <v>0.42204675813447723</v>
      </c>
    </row>
    <row r="1050" spans="1:5">
      <c r="A1050">
        <v>1049</v>
      </c>
      <c r="B1050">
        <v>0.40540540540540498</v>
      </c>
      <c r="C1050">
        <v>0.40540540540540498</v>
      </c>
      <c r="D1050" s="2">
        <f t="shared" ca="1" si="35"/>
        <v>0.42204675813447723</v>
      </c>
      <c r="E1050">
        <f t="shared" ca="1" si="36"/>
        <v>0.45376338245267145</v>
      </c>
    </row>
    <row r="1051" spans="1:5">
      <c r="A1051">
        <v>1050</v>
      </c>
      <c r="B1051">
        <v>0.40540540540540498</v>
      </c>
      <c r="C1051">
        <v>0.40540540540540498</v>
      </c>
      <c r="D1051" s="2">
        <f t="shared" ca="1" si="35"/>
        <v>0.45376338245267145</v>
      </c>
      <c r="E1051">
        <f t="shared" ca="1" si="36"/>
        <v>0.45516531629815082</v>
      </c>
    </row>
    <row r="1052" spans="1:5">
      <c r="A1052">
        <v>1051</v>
      </c>
      <c r="B1052">
        <v>0.40540540540540498</v>
      </c>
      <c r="C1052">
        <v>0.40540540540540498</v>
      </c>
      <c r="D1052" s="2">
        <f t="shared" ca="1" si="35"/>
        <v>0.45516531629815082</v>
      </c>
      <c r="E1052">
        <f t="shared" ca="1" si="36"/>
        <v>0.44518069405526989</v>
      </c>
    </row>
    <row r="1053" spans="1:5">
      <c r="A1053">
        <v>1052</v>
      </c>
      <c r="B1053">
        <v>0.40540540540540498</v>
      </c>
      <c r="C1053">
        <v>0.40540540540540498</v>
      </c>
      <c r="D1053" s="2">
        <f t="shared" ca="1" si="35"/>
        <v>0.44518069405526989</v>
      </c>
      <c r="E1053">
        <f t="shared" ca="1" si="36"/>
        <v>0.46029484734743842</v>
      </c>
    </row>
    <row r="1054" spans="1:5">
      <c r="A1054">
        <v>1053</v>
      </c>
      <c r="B1054">
        <v>0.40540540540540498</v>
      </c>
      <c r="C1054">
        <v>0.40540540540540498</v>
      </c>
      <c r="D1054" s="2">
        <f t="shared" ca="1" si="35"/>
        <v>0.46029484734743842</v>
      </c>
      <c r="E1054">
        <f t="shared" ca="1" si="36"/>
        <v>0.44179680178511854</v>
      </c>
    </row>
    <row r="1055" spans="1:5">
      <c r="A1055">
        <v>1054</v>
      </c>
      <c r="B1055">
        <v>0.40540540540540498</v>
      </c>
      <c r="C1055">
        <v>0.40540540540540498</v>
      </c>
      <c r="D1055" s="2">
        <f t="shared" ca="1" si="35"/>
        <v>0.44179680178511854</v>
      </c>
      <c r="E1055">
        <f t="shared" ca="1" si="36"/>
        <v>0.45177986294749634</v>
      </c>
    </row>
    <row r="1056" spans="1:5">
      <c r="A1056">
        <v>1055</v>
      </c>
      <c r="B1056">
        <v>0.40540540540540498</v>
      </c>
      <c r="C1056">
        <v>0.40540540540540498</v>
      </c>
      <c r="D1056" s="2">
        <f t="shared" ca="1" si="35"/>
        <v>0.45177986294749634</v>
      </c>
      <c r="E1056">
        <f t="shared" ca="1" si="36"/>
        <v>0.41879351140529325</v>
      </c>
    </row>
    <row r="1057" spans="1:5">
      <c r="A1057">
        <v>1056</v>
      </c>
      <c r="B1057">
        <v>0.40540540540540498</v>
      </c>
      <c r="C1057">
        <v>0.40540540540540498</v>
      </c>
      <c r="D1057" s="2">
        <f t="shared" ca="1" si="35"/>
        <v>0.41879351140529325</v>
      </c>
      <c r="E1057">
        <f t="shared" ca="1" si="36"/>
        <v>0.44212386718240793</v>
      </c>
    </row>
    <row r="1058" spans="1:5">
      <c r="A1058">
        <v>1057</v>
      </c>
      <c r="B1058">
        <v>0.40540540540540498</v>
      </c>
      <c r="C1058">
        <v>0.40540540540540498</v>
      </c>
      <c r="D1058" s="2">
        <f t="shared" ca="1" si="35"/>
        <v>0.44212386718240793</v>
      </c>
      <c r="E1058">
        <f t="shared" ca="1" si="36"/>
        <v>0.41647461681213882</v>
      </c>
    </row>
    <row r="1059" spans="1:5">
      <c r="A1059">
        <v>1058</v>
      </c>
      <c r="B1059">
        <v>0.40540540540540498</v>
      </c>
      <c r="C1059">
        <v>0.40540540540540498</v>
      </c>
      <c r="D1059" s="2">
        <f t="shared" ca="1" si="35"/>
        <v>0.41647461681213882</v>
      </c>
      <c r="E1059">
        <f t="shared" ca="1" si="36"/>
        <v>0.46156093753724819</v>
      </c>
    </row>
    <row r="1060" spans="1:5">
      <c r="A1060">
        <v>1059</v>
      </c>
      <c r="B1060">
        <v>0.40540540540540498</v>
      </c>
      <c r="C1060">
        <v>0.40268456375838901</v>
      </c>
      <c r="D1060" s="2">
        <f t="shared" ca="1" si="35"/>
        <v>0.46156093753724819</v>
      </c>
      <c r="E1060">
        <f t="shared" ca="1" si="36"/>
        <v>0.42210758245075314</v>
      </c>
    </row>
    <row r="1061" spans="1:5">
      <c r="A1061">
        <v>1060</v>
      </c>
      <c r="B1061">
        <v>0.40268456375838901</v>
      </c>
      <c r="C1061">
        <v>0.40268456375838901</v>
      </c>
      <c r="D1061" s="2">
        <f t="shared" ca="1" si="35"/>
        <v>0.42210758245075314</v>
      </c>
      <c r="E1061">
        <f t="shared" ca="1" si="36"/>
        <v>0.41082630189225688</v>
      </c>
    </row>
    <row r="1062" spans="1:5">
      <c r="A1062">
        <v>1061</v>
      </c>
      <c r="B1062">
        <v>0.40268456375838901</v>
      </c>
      <c r="C1062">
        <v>0.40268456375838901</v>
      </c>
      <c r="D1062" s="2">
        <f t="shared" ca="1" si="35"/>
        <v>0.41082630189225688</v>
      </c>
      <c r="E1062">
        <f t="shared" ca="1" si="36"/>
        <v>0.44300364796664399</v>
      </c>
    </row>
    <row r="1063" spans="1:5">
      <c r="A1063">
        <v>1062</v>
      </c>
      <c r="B1063">
        <v>0.40268456375838901</v>
      </c>
      <c r="C1063">
        <v>0.40268456375838901</v>
      </c>
      <c r="D1063" s="2">
        <f t="shared" ca="1" si="35"/>
        <v>0.44300364796664399</v>
      </c>
      <c r="E1063">
        <f t="shared" ca="1" si="36"/>
        <v>0.44423149565720438</v>
      </c>
    </row>
    <row r="1064" spans="1:5">
      <c r="A1064">
        <v>1063</v>
      </c>
      <c r="B1064">
        <v>0.40268456375838901</v>
      </c>
      <c r="C1064">
        <v>0.40268456375838901</v>
      </c>
      <c r="D1064" s="2">
        <f t="shared" ca="1" si="35"/>
        <v>0.44423149565720438</v>
      </c>
      <c r="E1064">
        <f t="shared" ca="1" si="36"/>
        <v>0.41095382155226368</v>
      </c>
    </row>
    <row r="1065" spans="1:5">
      <c r="A1065">
        <v>1064</v>
      </c>
      <c r="B1065">
        <v>0.40268456375838901</v>
      </c>
      <c r="C1065">
        <v>0.40268456375838901</v>
      </c>
      <c r="D1065" s="2">
        <f t="shared" ca="1" si="35"/>
        <v>0.41095382155226368</v>
      </c>
      <c r="E1065">
        <f t="shared" ca="1" si="36"/>
        <v>0.41806792655864822</v>
      </c>
    </row>
    <row r="1066" spans="1:5">
      <c r="A1066">
        <v>1065</v>
      </c>
      <c r="B1066">
        <v>0.40268456375838901</v>
      </c>
      <c r="C1066">
        <v>0.40268456375838901</v>
      </c>
      <c r="D1066" s="2">
        <f t="shared" ca="1" si="35"/>
        <v>0.41806792655864822</v>
      </c>
      <c r="E1066">
        <f t="shared" ca="1" si="36"/>
        <v>0.45347634332962694</v>
      </c>
    </row>
    <row r="1067" spans="1:5">
      <c r="A1067">
        <v>1066</v>
      </c>
      <c r="B1067">
        <v>0.40268456375838901</v>
      </c>
      <c r="C1067">
        <v>0.40268456375838901</v>
      </c>
      <c r="D1067" s="2">
        <f t="shared" ca="1" si="35"/>
        <v>0.45347634332962694</v>
      </c>
      <c r="E1067">
        <f t="shared" ca="1" si="36"/>
        <v>0.41387974639415276</v>
      </c>
    </row>
    <row r="1068" spans="1:5">
      <c r="A1068">
        <v>1067</v>
      </c>
      <c r="B1068">
        <v>0.40268456375838901</v>
      </c>
      <c r="C1068">
        <v>0.40268456375838901</v>
      </c>
      <c r="D1068" s="2">
        <f t="shared" ca="1" si="35"/>
        <v>0.41387974639415276</v>
      </c>
      <c r="E1068">
        <f t="shared" ca="1" si="36"/>
        <v>0.44912019238735051</v>
      </c>
    </row>
    <row r="1069" spans="1:5">
      <c r="A1069">
        <v>1068</v>
      </c>
      <c r="B1069">
        <v>0.40268456375838901</v>
      </c>
      <c r="C1069">
        <v>0.40268456375838901</v>
      </c>
      <c r="D1069" s="2">
        <f t="shared" ca="1" si="35"/>
        <v>0.44912019238735051</v>
      </c>
      <c r="E1069">
        <f t="shared" ca="1" si="36"/>
        <v>0.43597116014598414</v>
      </c>
    </row>
    <row r="1070" spans="1:5">
      <c r="A1070">
        <v>1069</v>
      </c>
      <c r="B1070">
        <v>0.40268456375838901</v>
      </c>
      <c r="C1070">
        <v>0.40268456375838901</v>
      </c>
      <c r="D1070" s="2">
        <f t="shared" ca="1" si="35"/>
        <v>0.43597116014598414</v>
      </c>
      <c r="E1070">
        <f t="shared" ca="1" si="36"/>
        <v>0.41510573548950264</v>
      </c>
    </row>
    <row r="1071" spans="1:5">
      <c r="A1071">
        <v>1070</v>
      </c>
      <c r="B1071">
        <v>0.40268456375838901</v>
      </c>
      <c r="C1071">
        <v>0.40268456375838901</v>
      </c>
      <c r="D1071" s="2">
        <f t="shared" ca="1" si="35"/>
        <v>0.41510573548950264</v>
      </c>
      <c r="E1071">
        <f t="shared" ca="1" si="36"/>
        <v>0.41401500671384495</v>
      </c>
    </row>
    <row r="1072" spans="1:5">
      <c r="A1072">
        <v>1071</v>
      </c>
      <c r="B1072">
        <v>0.40268456375838901</v>
      </c>
      <c r="C1072">
        <v>0.4</v>
      </c>
      <c r="D1072" s="2">
        <f t="shared" ca="1" si="35"/>
        <v>0.41401500671384495</v>
      </c>
      <c r="E1072">
        <f t="shared" ca="1" si="36"/>
        <v>0.45185548341986631</v>
      </c>
    </row>
    <row r="1073" spans="1:5">
      <c r="A1073">
        <v>1072</v>
      </c>
      <c r="B1073">
        <v>0.4</v>
      </c>
      <c r="C1073">
        <v>0.4</v>
      </c>
      <c r="D1073" s="2">
        <f t="shared" ca="1" si="35"/>
        <v>0.45185548341986631</v>
      </c>
      <c r="E1073">
        <f t="shared" ca="1" si="36"/>
        <v>0.40818489203965175</v>
      </c>
    </row>
    <row r="1074" spans="1:5">
      <c r="A1074">
        <v>1073</v>
      </c>
      <c r="B1074">
        <v>0.4</v>
      </c>
      <c r="C1074">
        <v>0.4</v>
      </c>
      <c r="D1074" s="2">
        <f t="shared" ca="1" si="35"/>
        <v>0.40818489203965175</v>
      </c>
      <c r="E1074">
        <f t="shared" ca="1" si="36"/>
        <v>0.40912907565690371</v>
      </c>
    </row>
    <row r="1075" spans="1:5">
      <c r="A1075">
        <v>1074</v>
      </c>
      <c r="B1075">
        <v>0.4</v>
      </c>
      <c r="C1075">
        <v>0.4</v>
      </c>
      <c r="D1075" s="2">
        <f t="shared" ca="1" si="35"/>
        <v>0.40912907565690371</v>
      </c>
      <c r="E1075">
        <f t="shared" ca="1" si="36"/>
        <v>0.44318775156962453</v>
      </c>
    </row>
    <row r="1076" spans="1:5">
      <c r="A1076">
        <v>1075</v>
      </c>
      <c r="B1076">
        <v>0.4</v>
      </c>
      <c r="C1076">
        <v>0.4</v>
      </c>
      <c r="D1076" s="2">
        <f t="shared" ca="1" si="35"/>
        <v>0.44318775156962453</v>
      </c>
      <c r="E1076">
        <f t="shared" ca="1" si="36"/>
        <v>0.44969944198754092</v>
      </c>
    </row>
    <row r="1077" spans="1:5">
      <c r="A1077">
        <v>1076</v>
      </c>
      <c r="B1077">
        <v>0.4</v>
      </c>
      <c r="C1077">
        <v>0.4</v>
      </c>
      <c r="D1077" s="2">
        <f t="shared" ref="D1077:D1140" ca="1" si="37">B1077*(1+RAND()/7)</f>
        <v>0.44969944198754092</v>
      </c>
      <c r="E1077">
        <f t="shared" ca="1" si="36"/>
        <v>0.43231848725838962</v>
      </c>
    </row>
    <row r="1078" spans="1:5">
      <c r="A1078">
        <v>1077</v>
      </c>
      <c r="B1078">
        <v>0.4</v>
      </c>
      <c r="C1078">
        <v>0.4</v>
      </c>
      <c r="D1078" s="2">
        <f t="shared" ca="1" si="37"/>
        <v>0.43231848725838962</v>
      </c>
      <c r="E1078">
        <f t="shared" ca="1" si="36"/>
        <v>0.44146590461462587</v>
      </c>
    </row>
    <row r="1079" spans="1:5">
      <c r="A1079">
        <v>1078</v>
      </c>
      <c r="B1079">
        <v>0.4</v>
      </c>
      <c r="C1079">
        <v>0.4</v>
      </c>
      <c r="D1079" s="2">
        <f t="shared" ca="1" si="37"/>
        <v>0.44146590461462587</v>
      </c>
      <c r="E1079">
        <f t="shared" ca="1" si="36"/>
        <v>0.42499107336708453</v>
      </c>
    </row>
    <row r="1080" spans="1:5">
      <c r="A1080">
        <v>1079</v>
      </c>
      <c r="B1080">
        <v>0.4</v>
      </c>
      <c r="C1080">
        <v>0.4</v>
      </c>
      <c r="D1080" s="2">
        <f t="shared" ca="1" si="37"/>
        <v>0.42499107336708453</v>
      </c>
      <c r="E1080">
        <f t="shared" ca="1" si="36"/>
        <v>0.44401573873028194</v>
      </c>
    </row>
    <row r="1081" spans="1:5">
      <c r="A1081">
        <v>1080</v>
      </c>
      <c r="B1081">
        <v>0.4</v>
      </c>
      <c r="C1081">
        <v>0.4</v>
      </c>
      <c r="D1081" s="2">
        <f t="shared" ca="1" si="37"/>
        <v>0.44401573873028194</v>
      </c>
      <c r="E1081">
        <f t="shared" ca="1" si="36"/>
        <v>0.41258173285408128</v>
      </c>
    </row>
    <row r="1082" spans="1:5">
      <c r="A1082">
        <v>1081</v>
      </c>
      <c r="B1082">
        <v>0.4</v>
      </c>
      <c r="C1082">
        <v>0.4</v>
      </c>
      <c r="D1082" s="2">
        <f t="shared" ca="1" si="37"/>
        <v>0.41258173285408128</v>
      </c>
      <c r="E1082">
        <f t="shared" ca="1" si="36"/>
        <v>0.40434025038044558</v>
      </c>
    </row>
    <row r="1083" spans="1:5">
      <c r="A1083">
        <v>1082</v>
      </c>
      <c r="B1083">
        <v>0.4</v>
      </c>
      <c r="C1083">
        <v>0.39735099337748297</v>
      </c>
      <c r="D1083" s="2">
        <f t="shared" ca="1" si="37"/>
        <v>0.40434025038044558</v>
      </c>
      <c r="E1083">
        <f t="shared" ca="1" si="36"/>
        <v>0.43728094501312498</v>
      </c>
    </row>
    <row r="1084" spans="1:5">
      <c r="A1084">
        <v>1083</v>
      </c>
      <c r="B1084">
        <v>0.39735099337748297</v>
      </c>
      <c r="C1084">
        <v>0.39735099337748297</v>
      </c>
      <c r="D1084" s="2">
        <f t="shared" ca="1" si="37"/>
        <v>0.43728094501312498</v>
      </c>
      <c r="E1084">
        <f t="shared" ca="1" si="36"/>
        <v>0.41481763151555784</v>
      </c>
    </row>
    <row r="1085" spans="1:5">
      <c r="A1085">
        <v>1084</v>
      </c>
      <c r="B1085">
        <v>0.39735099337748297</v>
      </c>
      <c r="C1085">
        <v>0.39735099337748297</v>
      </c>
      <c r="D1085" s="2">
        <f t="shared" ca="1" si="37"/>
        <v>0.41481763151555784</v>
      </c>
      <c r="E1085">
        <f t="shared" ca="1" si="36"/>
        <v>0.41074486273521205</v>
      </c>
    </row>
    <row r="1086" spans="1:5">
      <c r="A1086">
        <v>1085</v>
      </c>
      <c r="B1086">
        <v>0.39735099337748297</v>
      </c>
      <c r="C1086">
        <v>0.39735099337748297</v>
      </c>
      <c r="D1086" s="2">
        <f t="shared" ca="1" si="37"/>
        <v>0.41074486273521205</v>
      </c>
      <c r="E1086">
        <f t="shared" ca="1" si="36"/>
        <v>0.40160118806758249</v>
      </c>
    </row>
    <row r="1087" spans="1:5">
      <c r="A1087">
        <v>1086</v>
      </c>
      <c r="B1087">
        <v>0.39735099337748297</v>
      </c>
      <c r="C1087">
        <v>0.39735099337748297</v>
      </c>
      <c r="D1087" s="2">
        <f t="shared" ca="1" si="37"/>
        <v>0.40160118806758249</v>
      </c>
      <c r="E1087">
        <f t="shared" ca="1" si="36"/>
        <v>0.39852154411596391</v>
      </c>
    </row>
    <row r="1088" spans="1:5">
      <c r="A1088">
        <v>1087</v>
      </c>
      <c r="B1088">
        <v>0.39735099337748297</v>
      </c>
      <c r="C1088">
        <v>0.39735099337748297</v>
      </c>
      <c r="D1088" s="2">
        <f t="shared" ca="1" si="37"/>
        <v>0.39852154411596391</v>
      </c>
      <c r="E1088">
        <f t="shared" ca="1" si="36"/>
        <v>0.43065745344778961</v>
      </c>
    </row>
    <row r="1089" spans="1:5">
      <c r="A1089">
        <v>1088</v>
      </c>
      <c r="B1089">
        <v>0.39735099337748297</v>
      </c>
      <c r="C1089">
        <v>0.39735099337748297</v>
      </c>
      <c r="D1089" s="2">
        <f t="shared" ca="1" si="37"/>
        <v>0.43065745344778961</v>
      </c>
      <c r="E1089">
        <f t="shared" ca="1" si="36"/>
        <v>0.44784224580403831</v>
      </c>
    </row>
    <row r="1090" spans="1:5">
      <c r="A1090">
        <v>1089</v>
      </c>
      <c r="B1090">
        <v>0.39735099337748297</v>
      </c>
      <c r="C1090">
        <v>0.39735099337748297</v>
      </c>
      <c r="D1090" s="2">
        <f t="shared" ca="1" si="37"/>
        <v>0.44784224580403831</v>
      </c>
      <c r="E1090">
        <f t="shared" ca="1" si="36"/>
        <v>0.44393469298588623</v>
      </c>
    </row>
    <row r="1091" spans="1:5">
      <c r="A1091">
        <v>1090</v>
      </c>
      <c r="B1091">
        <v>0.39735099337748297</v>
      </c>
      <c r="C1091">
        <v>0.39735099337748297</v>
      </c>
      <c r="D1091" s="2">
        <f t="shared" ca="1" si="37"/>
        <v>0.44393469298588623</v>
      </c>
      <c r="E1091">
        <f t="shared" ca="1" si="36"/>
        <v>0.41826345763175199</v>
      </c>
    </row>
    <row r="1092" spans="1:5">
      <c r="A1092">
        <v>1091</v>
      </c>
      <c r="B1092">
        <v>0.39735099337748297</v>
      </c>
      <c r="C1092">
        <v>0.39735099337748297</v>
      </c>
      <c r="D1092" s="2">
        <f t="shared" ca="1" si="37"/>
        <v>0.41826345763175199</v>
      </c>
      <c r="E1092">
        <f t="shared" ca="1" si="36"/>
        <v>0.44911452842071287</v>
      </c>
    </row>
    <row r="1093" spans="1:5">
      <c r="A1093">
        <v>1092</v>
      </c>
      <c r="B1093">
        <v>0.39735099337748297</v>
      </c>
      <c r="C1093">
        <v>0.39735099337748297</v>
      </c>
      <c r="D1093" s="2">
        <f t="shared" ca="1" si="37"/>
        <v>0.44911452842071287</v>
      </c>
      <c r="E1093">
        <f t="shared" ca="1" si="36"/>
        <v>0.4437119586233888</v>
      </c>
    </row>
    <row r="1094" spans="1:5">
      <c r="A1094">
        <v>1093</v>
      </c>
      <c r="B1094">
        <v>0.39735099337748297</v>
      </c>
      <c r="C1094">
        <v>0.39735099337748297</v>
      </c>
      <c r="D1094" s="2">
        <f t="shared" ca="1" si="37"/>
        <v>0.4437119586233888</v>
      </c>
      <c r="E1094">
        <f t="shared" ca="1" si="36"/>
        <v>0.43874939480747815</v>
      </c>
    </row>
    <row r="1095" spans="1:5">
      <c r="A1095">
        <v>1094</v>
      </c>
      <c r="B1095">
        <v>0.39735099337748297</v>
      </c>
      <c r="C1095">
        <v>0.394736842105263</v>
      </c>
      <c r="D1095" s="2">
        <f t="shared" ca="1" si="37"/>
        <v>0.43874939480747815</v>
      </c>
      <c r="E1095">
        <f t="shared" ca="1" si="36"/>
        <v>0.41828092485432428</v>
      </c>
    </row>
    <row r="1096" spans="1:5">
      <c r="A1096">
        <v>1095</v>
      </c>
      <c r="B1096">
        <v>0.394736842105263</v>
      </c>
      <c r="C1096">
        <v>0.394736842105263</v>
      </c>
      <c r="D1096" s="2">
        <f t="shared" ca="1" si="37"/>
        <v>0.41828092485432428</v>
      </c>
      <c r="E1096">
        <f t="shared" ca="1" si="36"/>
        <v>0.42493966350395113</v>
      </c>
    </row>
    <row r="1097" spans="1:5">
      <c r="A1097">
        <v>1096</v>
      </c>
      <c r="B1097">
        <v>0.394736842105263</v>
      </c>
      <c r="C1097">
        <v>0.394736842105263</v>
      </c>
      <c r="D1097" s="2">
        <f t="shared" ca="1" si="37"/>
        <v>0.42493966350395113</v>
      </c>
      <c r="E1097">
        <f t="shared" ca="1" si="36"/>
        <v>0.39554751073680383</v>
      </c>
    </row>
    <row r="1098" spans="1:5">
      <c r="A1098">
        <v>1097</v>
      </c>
      <c r="B1098">
        <v>0.394736842105263</v>
      </c>
      <c r="C1098">
        <v>0.394736842105263</v>
      </c>
      <c r="D1098" s="2">
        <f t="shared" ca="1" si="37"/>
        <v>0.39554751073680383</v>
      </c>
      <c r="E1098">
        <f t="shared" ca="1" si="36"/>
        <v>0.4397649856171908</v>
      </c>
    </row>
    <row r="1099" spans="1:5">
      <c r="A1099">
        <v>1098</v>
      </c>
      <c r="B1099">
        <v>0.394736842105263</v>
      </c>
      <c r="C1099">
        <v>0.394736842105263</v>
      </c>
      <c r="D1099" s="2">
        <f t="shared" ca="1" si="37"/>
        <v>0.4397649856171908</v>
      </c>
      <c r="E1099">
        <f t="shared" ca="1" si="36"/>
        <v>0.41940007890094538</v>
      </c>
    </row>
    <row r="1100" spans="1:5">
      <c r="A1100">
        <v>1099</v>
      </c>
      <c r="B1100">
        <v>0.394736842105263</v>
      </c>
      <c r="C1100">
        <v>0.394736842105263</v>
      </c>
      <c r="D1100" s="2">
        <f t="shared" ca="1" si="37"/>
        <v>0.41940007890094538</v>
      </c>
      <c r="E1100">
        <f t="shared" ca="1" si="36"/>
        <v>0.42689626999647634</v>
      </c>
    </row>
    <row r="1101" spans="1:5">
      <c r="A1101">
        <v>1100</v>
      </c>
      <c r="B1101">
        <v>0.394736842105263</v>
      </c>
      <c r="C1101">
        <v>0.394736842105263</v>
      </c>
      <c r="D1101" s="2">
        <f t="shared" ca="1" si="37"/>
        <v>0.42689626999647634</v>
      </c>
      <c r="E1101">
        <f t="shared" ca="1" si="36"/>
        <v>0.41965603432066018</v>
      </c>
    </row>
    <row r="1102" spans="1:5">
      <c r="A1102">
        <v>1101</v>
      </c>
      <c r="B1102">
        <v>0.394736842105263</v>
      </c>
      <c r="C1102">
        <v>0.394736842105263</v>
      </c>
      <c r="D1102" s="2">
        <f t="shared" ca="1" si="37"/>
        <v>0.41965603432066018</v>
      </c>
      <c r="E1102">
        <f t="shared" ca="1" si="36"/>
        <v>0.42052042247844562</v>
      </c>
    </row>
    <row r="1103" spans="1:5">
      <c r="A1103">
        <v>1102</v>
      </c>
      <c r="B1103">
        <v>0.394736842105263</v>
      </c>
      <c r="C1103">
        <v>0.394736842105263</v>
      </c>
      <c r="D1103" s="2">
        <f t="shared" ca="1" si="37"/>
        <v>0.42052042247844562</v>
      </c>
      <c r="E1103">
        <f t="shared" ca="1" si="36"/>
        <v>0.39536940098071827</v>
      </c>
    </row>
    <row r="1104" spans="1:5">
      <c r="A1104">
        <v>1103</v>
      </c>
      <c r="B1104">
        <v>0.394736842105263</v>
      </c>
      <c r="C1104">
        <v>0.394736842105263</v>
      </c>
      <c r="D1104" s="2">
        <f t="shared" ca="1" si="37"/>
        <v>0.39536940098071827</v>
      </c>
      <c r="E1104">
        <f t="shared" ca="1" si="36"/>
        <v>0.39623098917446437</v>
      </c>
    </row>
    <row r="1105" spans="1:5">
      <c r="A1105">
        <v>1104</v>
      </c>
      <c r="B1105">
        <v>0.394736842105263</v>
      </c>
      <c r="C1105">
        <v>0.394736842105263</v>
      </c>
      <c r="D1105" s="2">
        <f t="shared" ca="1" si="37"/>
        <v>0.39623098917446437</v>
      </c>
      <c r="E1105">
        <f t="shared" ca="1" si="36"/>
        <v>0.43573978306502148</v>
      </c>
    </row>
    <row r="1106" spans="1:5">
      <c r="A1106">
        <v>1105</v>
      </c>
      <c r="B1106">
        <v>0.394736842105263</v>
      </c>
      <c r="C1106">
        <v>0.394736842105263</v>
      </c>
      <c r="D1106" s="2">
        <f t="shared" ca="1" si="37"/>
        <v>0.43573978306502148</v>
      </c>
      <c r="E1106">
        <f t="shared" ca="1" si="36"/>
        <v>0.43364406483692874</v>
      </c>
    </row>
    <row r="1107" spans="1:5">
      <c r="A1107">
        <v>1106</v>
      </c>
      <c r="B1107">
        <v>0.394736842105263</v>
      </c>
      <c r="C1107">
        <v>0.394736842105263</v>
      </c>
      <c r="D1107" s="2">
        <f t="shared" ca="1" si="37"/>
        <v>0.43364406483692874</v>
      </c>
      <c r="E1107">
        <f t="shared" ca="1" si="36"/>
        <v>0.40721899097927289</v>
      </c>
    </row>
    <row r="1108" spans="1:5">
      <c r="A1108">
        <v>1107</v>
      </c>
      <c r="B1108">
        <v>0.394736842105263</v>
      </c>
      <c r="C1108">
        <v>0.394736842105263</v>
      </c>
      <c r="D1108" s="2">
        <f t="shared" ca="1" si="37"/>
        <v>0.40721899097927289</v>
      </c>
      <c r="E1108">
        <f t="shared" ca="1" si="36"/>
        <v>0.40551151974307531</v>
      </c>
    </row>
    <row r="1109" spans="1:5">
      <c r="A1109">
        <v>1108</v>
      </c>
      <c r="B1109">
        <v>0.394736842105263</v>
      </c>
      <c r="C1109">
        <v>0.394736842105263</v>
      </c>
      <c r="D1109" s="2">
        <f t="shared" ca="1" si="37"/>
        <v>0.40551151974307531</v>
      </c>
      <c r="E1109">
        <f t="shared" ca="1" si="36"/>
        <v>0.42537351756923969</v>
      </c>
    </row>
    <row r="1110" spans="1:5">
      <c r="A1110">
        <v>1109</v>
      </c>
      <c r="B1110">
        <v>0.394736842105263</v>
      </c>
      <c r="C1110">
        <v>0.394736842105263</v>
      </c>
      <c r="D1110" s="2">
        <f t="shared" ca="1" si="37"/>
        <v>0.42537351756923969</v>
      </c>
      <c r="E1110">
        <f t="shared" ca="1" si="36"/>
        <v>0.40687503329276542</v>
      </c>
    </row>
    <row r="1111" spans="1:5">
      <c r="A1111">
        <v>1110</v>
      </c>
      <c r="B1111">
        <v>0.394736842105263</v>
      </c>
      <c r="C1111">
        <v>0.394736842105263</v>
      </c>
      <c r="D1111" s="2">
        <f t="shared" ca="1" si="37"/>
        <v>0.40687503329276542</v>
      </c>
      <c r="E1111">
        <f t="shared" ca="1" si="36"/>
        <v>0.4116161111929294</v>
      </c>
    </row>
    <row r="1112" spans="1:5">
      <c r="A1112">
        <v>1111</v>
      </c>
      <c r="B1112">
        <v>0.394736842105263</v>
      </c>
      <c r="C1112">
        <v>0.39215686274509798</v>
      </c>
      <c r="D1112" s="2">
        <f t="shared" ca="1" si="37"/>
        <v>0.4116161111929294</v>
      </c>
      <c r="E1112">
        <f t="shared" ref="E1112:E1175" ca="1" si="38">D1113</f>
        <v>0.44456090878550308</v>
      </c>
    </row>
    <row r="1113" spans="1:5">
      <c r="A1113">
        <v>1112</v>
      </c>
      <c r="B1113">
        <v>0.39215686274509798</v>
      </c>
      <c r="C1113">
        <v>0.39215686274509798</v>
      </c>
      <c r="D1113" s="2">
        <f t="shared" ca="1" si="37"/>
        <v>0.44456090878550308</v>
      </c>
      <c r="E1113">
        <f t="shared" ca="1" si="38"/>
        <v>0.40008633139289318</v>
      </c>
    </row>
    <row r="1114" spans="1:5">
      <c r="A1114">
        <v>1113</v>
      </c>
      <c r="B1114">
        <v>0.39215686274509798</v>
      </c>
      <c r="C1114">
        <v>0.39215686274509798</v>
      </c>
      <c r="D1114" s="2">
        <f t="shared" ca="1" si="37"/>
        <v>0.40008633139289318</v>
      </c>
      <c r="E1114">
        <f t="shared" ca="1" si="38"/>
        <v>0.39230635586641316</v>
      </c>
    </row>
    <row r="1115" spans="1:5">
      <c r="A1115">
        <v>1114</v>
      </c>
      <c r="B1115">
        <v>0.39215686274509798</v>
      </c>
      <c r="C1115">
        <v>0.39215686274509798</v>
      </c>
      <c r="D1115" s="2">
        <f t="shared" ca="1" si="37"/>
        <v>0.39230635586641316</v>
      </c>
      <c r="E1115">
        <f t="shared" ca="1" si="38"/>
        <v>0.4235802745039623</v>
      </c>
    </row>
    <row r="1116" spans="1:5">
      <c r="A1116">
        <v>1115</v>
      </c>
      <c r="B1116">
        <v>0.39215686274509798</v>
      </c>
      <c r="C1116">
        <v>0.39215686274509798</v>
      </c>
      <c r="D1116" s="2">
        <f t="shared" ca="1" si="37"/>
        <v>0.4235802745039623</v>
      </c>
      <c r="E1116">
        <f t="shared" ca="1" si="38"/>
        <v>0.43555709216847083</v>
      </c>
    </row>
    <row r="1117" spans="1:5">
      <c r="A1117">
        <v>1116</v>
      </c>
      <c r="B1117">
        <v>0.39215686274509798</v>
      </c>
      <c r="C1117">
        <v>0.39215686274509798</v>
      </c>
      <c r="D1117" s="2">
        <f t="shared" ca="1" si="37"/>
        <v>0.43555709216847083</v>
      </c>
      <c r="E1117">
        <f t="shared" ca="1" si="38"/>
        <v>0.44278100518413754</v>
      </c>
    </row>
    <row r="1118" spans="1:5">
      <c r="A1118">
        <v>1117</v>
      </c>
      <c r="B1118">
        <v>0.39215686274509798</v>
      </c>
      <c r="C1118">
        <v>0.39215686274509798</v>
      </c>
      <c r="D1118" s="2">
        <f t="shared" ca="1" si="37"/>
        <v>0.44278100518413754</v>
      </c>
      <c r="E1118">
        <f t="shared" ca="1" si="38"/>
        <v>0.44621695538402451</v>
      </c>
    </row>
    <row r="1119" spans="1:5">
      <c r="A1119">
        <v>1118</v>
      </c>
      <c r="B1119">
        <v>0.39215686274509798</v>
      </c>
      <c r="C1119">
        <v>0.39215686274509798</v>
      </c>
      <c r="D1119" s="2">
        <f t="shared" ca="1" si="37"/>
        <v>0.44621695538402451</v>
      </c>
      <c r="E1119">
        <f t="shared" ca="1" si="38"/>
        <v>0.41231057044577707</v>
      </c>
    </row>
    <row r="1120" spans="1:5">
      <c r="A1120">
        <v>1119</v>
      </c>
      <c r="B1120">
        <v>0.39215686274509798</v>
      </c>
      <c r="C1120">
        <v>0.39215686274509798</v>
      </c>
      <c r="D1120" s="2">
        <f t="shared" ca="1" si="37"/>
        <v>0.41231057044577707</v>
      </c>
      <c r="E1120">
        <f t="shared" ca="1" si="38"/>
        <v>0.4122804806721736</v>
      </c>
    </row>
    <row r="1121" spans="1:5">
      <c r="A1121">
        <v>1120</v>
      </c>
      <c r="B1121">
        <v>0.39215686274509798</v>
      </c>
      <c r="C1121">
        <v>0.39215686274509798</v>
      </c>
      <c r="D1121" s="2">
        <f t="shared" ca="1" si="37"/>
        <v>0.4122804806721736</v>
      </c>
      <c r="E1121">
        <f t="shared" ca="1" si="38"/>
        <v>0.43834095111327903</v>
      </c>
    </row>
    <row r="1122" spans="1:5">
      <c r="A1122">
        <v>1121</v>
      </c>
      <c r="B1122">
        <v>0.39215686274509798</v>
      </c>
      <c r="C1122">
        <v>0.39215686274509798</v>
      </c>
      <c r="D1122" s="2">
        <f t="shared" ca="1" si="37"/>
        <v>0.43834095111327903</v>
      </c>
      <c r="E1122">
        <f t="shared" ca="1" si="38"/>
        <v>0.40245671776515374</v>
      </c>
    </row>
    <row r="1123" spans="1:5">
      <c r="A1123">
        <v>1122</v>
      </c>
      <c r="B1123">
        <v>0.39215686274509798</v>
      </c>
      <c r="C1123">
        <v>0.38961038961038902</v>
      </c>
      <c r="D1123" s="2">
        <f t="shared" ca="1" si="37"/>
        <v>0.40245671776515374</v>
      </c>
      <c r="E1123">
        <f t="shared" ca="1" si="38"/>
        <v>0.39883299910801373</v>
      </c>
    </row>
    <row r="1124" spans="1:5">
      <c r="A1124">
        <v>1123</v>
      </c>
      <c r="B1124">
        <v>0.38961038961038902</v>
      </c>
      <c r="C1124">
        <v>0.38961038961038902</v>
      </c>
      <c r="D1124" s="2">
        <f t="shared" ca="1" si="37"/>
        <v>0.39883299910801373</v>
      </c>
      <c r="E1124">
        <f t="shared" ca="1" si="38"/>
        <v>0.42231588890718019</v>
      </c>
    </row>
    <row r="1125" spans="1:5">
      <c r="A1125">
        <v>1124</v>
      </c>
      <c r="B1125">
        <v>0.38961038961038902</v>
      </c>
      <c r="C1125">
        <v>0.38961038961038902</v>
      </c>
      <c r="D1125" s="2">
        <f t="shared" ca="1" si="37"/>
        <v>0.42231588890718019</v>
      </c>
      <c r="E1125">
        <f t="shared" ca="1" si="38"/>
        <v>0.42791555463537689</v>
      </c>
    </row>
    <row r="1126" spans="1:5">
      <c r="A1126">
        <v>1125</v>
      </c>
      <c r="B1126">
        <v>0.38961038961038902</v>
      </c>
      <c r="C1126">
        <v>0.38961038961038902</v>
      </c>
      <c r="D1126" s="2">
        <f t="shared" ca="1" si="37"/>
        <v>0.42791555463537689</v>
      </c>
      <c r="E1126">
        <f t="shared" ca="1" si="38"/>
        <v>0.42739013798326592</v>
      </c>
    </row>
    <row r="1127" spans="1:5">
      <c r="A1127">
        <v>1126</v>
      </c>
      <c r="B1127">
        <v>0.38961038961038902</v>
      </c>
      <c r="C1127">
        <v>0.38961038961038902</v>
      </c>
      <c r="D1127" s="2">
        <f t="shared" ca="1" si="37"/>
        <v>0.42739013798326592</v>
      </c>
      <c r="E1127">
        <f t="shared" ca="1" si="38"/>
        <v>0.42959527004781012</v>
      </c>
    </row>
    <row r="1128" spans="1:5">
      <c r="A1128">
        <v>1127</v>
      </c>
      <c r="B1128">
        <v>0.38961038961038902</v>
      </c>
      <c r="C1128">
        <v>0.38961038961038902</v>
      </c>
      <c r="D1128" s="2">
        <f t="shared" ca="1" si="37"/>
        <v>0.42959527004781012</v>
      </c>
      <c r="E1128">
        <f t="shared" ca="1" si="38"/>
        <v>0.3968356619777349</v>
      </c>
    </row>
    <row r="1129" spans="1:5">
      <c r="A1129">
        <v>1128</v>
      </c>
      <c r="B1129">
        <v>0.38961038961038902</v>
      </c>
      <c r="C1129">
        <v>0.38961038961038902</v>
      </c>
      <c r="D1129" s="2">
        <f t="shared" ca="1" si="37"/>
        <v>0.3968356619777349</v>
      </c>
      <c r="E1129">
        <f t="shared" ca="1" si="38"/>
        <v>0.3972655114153909</v>
      </c>
    </row>
    <row r="1130" spans="1:5">
      <c r="A1130">
        <v>1129</v>
      </c>
      <c r="B1130">
        <v>0.38961038961038902</v>
      </c>
      <c r="C1130">
        <v>0.38961038961038902</v>
      </c>
      <c r="D1130" s="2">
        <f t="shared" ca="1" si="37"/>
        <v>0.3972655114153909</v>
      </c>
      <c r="E1130">
        <f t="shared" ca="1" si="38"/>
        <v>0.40824908625263479</v>
      </c>
    </row>
    <row r="1131" spans="1:5">
      <c r="A1131">
        <v>1130</v>
      </c>
      <c r="B1131">
        <v>0.38961038961038902</v>
      </c>
      <c r="C1131">
        <v>0.38961038961038902</v>
      </c>
      <c r="D1131" s="2">
        <f t="shared" ca="1" si="37"/>
        <v>0.40824908625263479</v>
      </c>
      <c r="E1131">
        <f t="shared" ca="1" si="38"/>
        <v>0.41474317288039947</v>
      </c>
    </row>
    <row r="1132" spans="1:5">
      <c r="A1132">
        <v>1131</v>
      </c>
      <c r="B1132">
        <v>0.38961038961038902</v>
      </c>
      <c r="C1132">
        <v>0.38961038961038902</v>
      </c>
      <c r="D1132" s="2">
        <f t="shared" ca="1" si="37"/>
        <v>0.41474317288039947</v>
      </c>
      <c r="E1132">
        <f t="shared" ca="1" si="38"/>
        <v>0.42946285972940812</v>
      </c>
    </row>
    <row r="1133" spans="1:5">
      <c r="A1133">
        <v>1132</v>
      </c>
      <c r="B1133">
        <v>0.38961038961038902</v>
      </c>
      <c r="C1133">
        <v>0.38961038961038902</v>
      </c>
      <c r="D1133" s="2">
        <f t="shared" ca="1" si="37"/>
        <v>0.42946285972940812</v>
      </c>
      <c r="E1133">
        <f t="shared" ca="1" si="38"/>
        <v>0.42034448432349941</v>
      </c>
    </row>
    <row r="1134" spans="1:5">
      <c r="A1134">
        <v>1133</v>
      </c>
      <c r="B1134">
        <v>0.38961038961038902</v>
      </c>
      <c r="C1134">
        <v>0.38961038961038902</v>
      </c>
      <c r="D1134" s="2">
        <f t="shared" ca="1" si="37"/>
        <v>0.42034448432349941</v>
      </c>
      <c r="E1134">
        <f t="shared" ca="1" si="38"/>
        <v>0.43536553439830583</v>
      </c>
    </row>
    <row r="1135" spans="1:5">
      <c r="A1135">
        <v>1134</v>
      </c>
      <c r="B1135">
        <v>0.38961038961038902</v>
      </c>
      <c r="C1135">
        <v>0.38709677419354799</v>
      </c>
      <c r="D1135" s="2">
        <f t="shared" ca="1" si="37"/>
        <v>0.43536553439830583</v>
      </c>
      <c r="E1135">
        <f t="shared" ca="1" si="38"/>
        <v>0.40662159580653112</v>
      </c>
    </row>
    <row r="1136" spans="1:5">
      <c r="A1136">
        <v>1135</v>
      </c>
      <c r="B1136">
        <v>0.38709677419354799</v>
      </c>
      <c r="C1136">
        <v>0.38709677419354799</v>
      </c>
      <c r="D1136" s="2">
        <f t="shared" ca="1" si="37"/>
        <v>0.40662159580653112</v>
      </c>
      <c r="E1136">
        <f t="shared" ca="1" si="38"/>
        <v>0.39418668121457678</v>
      </c>
    </row>
    <row r="1137" spans="1:5">
      <c r="A1137">
        <v>1136</v>
      </c>
      <c r="B1137">
        <v>0.38709677419354799</v>
      </c>
      <c r="C1137">
        <v>0.38709677419354799</v>
      </c>
      <c r="D1137" s="2">
        <f t="shared" ca="1" si="37"/>
        <v>0.39418668121457678</v>
      </c>
      <c r="E1137">
        <f t="shared" ca="1" si="38"/>
        <v>0.38832281333650881</v>
      </c>
    </row>
    <row r="1138" spans="1:5">
      <c r="A1138">
        <v>1137</v>
      </c>
      <c r="B1138">
        <v>0.38709677419354799</v>
      </c>
      <c r="C1138">
        <v>0.38709677419354799</v>
      </c>
      <c r="D1138" s="2">
        <f t="shared" ca="1" si="37"/>
        <v>0.38832281333650881</v>
      </c>
      <c r="E1138">
        <f t="shared" ca="1" si="38"/>
        <v>0.41317805621251164</v>
      </c>
    </row>
    <row r="1139" spans="1:5">
      <c r="A1139">
        <v>1138</v>
      </c>
      <c r="B1139">
        <v>0.38709677419354799</v>
      </c>
      <c r="C1139">
        <v>0.38709677419354799</v>
      </c>
      <c r="D1139" s="2">
        <f t="shared" ca="1" si="37"/>
        <v>0.41317805621251164</v>
      </c>
      <c r="E1139">
        <f t="shared" ca="1" si="38"/>
        <v>0.40046912110552985</v>
      </c>
    </row>
    <row r="1140" spans="1:5">
      <c r="A1140">
        <v>1139</v>
      </c>
      <c r="B1140">
        <v>0.38709677419354799</v>
      </c>
      <c r="C1140">
        <v>0.38709677419354799</v>
      </c>
      <c r="D1140" s="2">
        <f t="shared" ca="1" si="37"/>
        <v>0.40046912110552985</v>
      </c>
      <c r="E1140">
        <f t="shared" ca="1" si="38"/>
        <v>0.41400691826523445</v>
      </c>
    </row>
    <row r="1141" spans="1:5">
      <c r="A1141">
        <v>1140</v>
      </c>
      <c r="B1141">
        <v>0.38709677419354799</v>
      </c>
      <c r="C1141">
        <v>0.38709677419354799</v>
      </c>
      <c r="D1141" s="2">
        <f t="shared" ref="D1141:D1204" ca="1" si="39">B1141*(1+RAND()/7)</f>
        <v>0.41400691826523445</v>
      </c>
      <c r="E1141">
        <f t="shared" ca="1" si="38"/>
        <v>0.43291542030851377</v>
      </c>
    </row>
    <row r="1142" spans="1:5">
      <c r="A1142">
        <v>1141</v>
      </c>
      <c r="B1142">
        <v>0.38709677419354799</v>
      </c>
      <c r="C1142">
        <v>0.38461538461538403</v>
      </c>
      <c r="D1142" s="2">
        <f t="shared" ca="1" si="39"/>
        <v>0.43291542030851377</v>
      </c>
      <c r="E1142">
        <f t="shared" ca="1" si="38"/>
        <v>0.41421480338095096</v>
      </c>
    </row>
    <row r="1143" spans="1:5">
      <c r="A1143">
        <v>1142</v>
      </c>
      <c r="B1143">
        <v>0.38461538461538403</v>
      </c>
      <c r="C1143">
        <v>0.38461538461538403</v>
      </c>
      <c r="D1143" s="2">
        <f t="shared" ca="1" si="39"/>
        <v>0.41421480338095096</v>
      </c>
      <c r="E1143">
        <f t="shared" ca="1" si="38"/>
        <v>0.38750491100384044</v>
      </c>
    </row>
    <row r="1144" spans="1:5">
      <c r="A1144">
        <v>1143</v>
      </c>
      <c r="B1144">
        <v>0.38461538461538403</v>
      </c>
      <c r="C1144">
        <v>0.38461538461538403</v>
      </c>
      <c r="D1144" s="2">
        <f t="shared" ca="1" si="39"/>
        <v>0.38750491100384044</v>
      </c>
      <c r="E1144">
        <f t="shared" ca="1" si="38"/>
        <v>0.38760887019241919</v>
      </c>
    </row>
    <row r="1145" spans="1:5">
      <c r="A1145">
        <v>1144</v>
      </c>
      <c r="B1145">
        <v>0.38461538461538403</v>
      </c>
      <c r="C1145">
        <v>0.38461538461538403</v>
      </c>
      <c r="D1145" s="2">
        <f t="shared" ca="1" si="39"/>
        <v>0.38760887019241919</v>
      </c>
      <c r="E1145">
        <f t="shared" ca="1" si="38"/>
        <v>0.38830691678237467</v>
      </c>
    </row>
    <row r="1146" spans="1:5">
      <c r="A1146">
        <v>1145</v>
      </c>
      <c r="B1146">
        <v>0.38461538461538403</v>
      </c>
      <c r="C1146">
        <v>0.38461538461538403</v>
      </c>
      <c r="D1146" s="2">
        <f t="shared" ca="1" si="39"/>
        <v>0.38830691678237467</v>
      </c>
      <c r="E1146">
        <f t="shared" ca="1" si="38"/>
        <v>0.40867053598519443</v>
      </c>
    </row>
    <row r="1147" spans="1:5">
      <c r="A1147">
        <v>1146</v>
      </c>
      <c r="B1147">
        <v>0.38461538461538403</v>
      </c>
      <c r="C1147">
        <v>0.38461538461538403</v>
      </c>
      <c r="D1147" s="2">
        <f t="shared" ca="1" si="39"/>
        <v>0.40867053598519443</v>
      </c>
      <c r="E1147">
        <f t="shared" ca="1" si="38"/>
        <v>0.40502195188753676</v>
      </c>
    </row>
    <row r="1148" spans="1:5">
      <c r="A1148">
        <v>1147</v>
      </c>
      <c r="B1148">
        <v>0.38461538461538403</v>
      </c>
      <c r="C1148">
        <v>0.38461538461538403</v>
      </c>
      <c r="D1148" s="2">
        <f t="shared" ca="1" si="39"/>
        <v>0.40502195188753676</v>
      </c>
      <c r="E1148">
        <f t="shared" ca="1" si="38"/>
        <v>0.39921758323856693</v>
      </c>
    </row>
    <row r="1149" spans="1:5">
      <c r="A1149">
        <v>1148</v>
      </c>
      <c r="B1149">
        <v>0.38461538461538403</v>
      </c>
      <c r="C1149">
        <v>0.38216560509554098</v>
      </c>
      <c r="D1149" s="2">
        <f t="shared" ca="1" si="39"/>
        <v>0.39921758323856693</v>
      </c>
      <c r="E1149">
        <f t="shared" ca="1" si="38"/>
        <v>0.38854524104422322</v>
      </c>
    </row>
    <row r="1150" spans="1:5">
      <c r="A1150">
        <v>1149</v>
      </c>
      <c r="B1150">
        <v>0.38216560509554098</v>
      </c>
      <c r="C1150">
        <v>0.38216560509554098</v>
      </c>
      <c r="D1150" s="2">
        <f t="shared" ca="1" si="39"/>
        <v>0.38854524104422322</v>
      </c>
      <c r="E1150">
        <f t="shared" ca="1" si="38"/>
        <v>0.42275573471432559</v>
      </c>
    </row>
    <row r="1151" spans="1:5">
      <c r="A1151">
        <v>1150</v>
      </c>
      <c r="B1151">
        <v>0.38216560509554098</v>
      </c>
      <c r="C1151">
        <v>0.38216560509554098</v>
      </c>
      <c r="D1151" s="2">
        <f t="shared" ca="1" si="39"/>
        <v>0.42275573471432559</v>
      </c>
      <c r="E1151">
        <f t="shared" ca="1" si="38"/>
        <v>0.4256412352555759</v>
      </c>
    </row>
    <row r="1152" spans="1:5">
      <c r="A1152">
        <v>1151</v>
      </c>
      <c r="B1152">
        <v>0.38216560509554098</v>
      </c>
      <c r="C1152">
        <v>0.38216560509554098</v>
      </c>
      <c r="D1152" s="2">
        <f t="shared" ca="1" si="39"/>
        <v>0.4256412352555759</v>
      </c>
      <c r="E1152">
        <f t="shared" ca="1" si="38"/>
        <v>0.40339596761588509</v>
      </c>
    </row>
    <row r="1153" spans="1:5">
      <c r="A1153">
        <v>1152</v>
      </c>
      <c r="B1153">
        <v>0.38216560509554098</v>
      </c>
      <c r="C1153">
        <v>0.38216560509554098</v>
      </c>
      <c r="D1153" s="2">
        <f t="shared" ca="1" si="39"/>
        <v>0.40339596761588509</v>
      </c>
      <c r="E1153">
        <f t="shared" ca="1" si="38"/>
        <v>0.38939160380543519</v>
      </c>
    </row>
    <row r="1154" spans="1:5">
      <c r="A1154">
        <v>1153</v>
      </c>
      <c r="B1154">
        <v>0.38216560509554098</v>
      </c>
      <c r="C1154">
        <v>0.38216560509554098</v>
      </c>
      <c r="D1154" s="2">
        <f t="shared" ca="1" si="39"/>
        <v>0.38939160380543519</v>
      </c>
      <c r="E1154">
        <f t="shared" ca="1" si="38"/>
        <v>0.41711671144115309</v>
      </c>
    </row>
    <row r="1155" spans="1:5">
      <c r="A1155">
        <v>1154</v>
      </c>
      <c r="B1155">
        <v>0.38216560509554098</v>
      </c>
      <c r="C1155">
        <v>0.38216560509554098</v>
      </c>
      <c r="D1155" s="2">
        <f t="shared" ca="1" si="39"/>
        <v>0.41711671144115309</v>
      </c>
      <c r="E1155">
        <f t="shared" ca="1" si="38"/>
        <v>0.40255731074219075</v>
      </c>
    </row>
    <row r="1156" spans="1:5">
      <c r="A1156">
        <v>1155</v>
      </c>
      <c r="B1156">
        <v>0.38216560509554098</v>
      </c>
      <c r="C1156">
        <v>0.38216560509554098</v>
      </c>
      <c r="D1156" s="2">
        <f t="shared" ca="1" si="39"/>
        <v>0.40255731074219075</v>
      </c>
      <c r="E1156">
        <f t="shared" ca="1" si="38"/>
        <v>0.39194069538762261</v>
      </c>
    </row>
    <row r="1157" spans="1:5">
      <c r="A1157">
        <v>1156</v>
      </c>
      <c r="B1157">
        <v>0.38216560509554098</v>
      </c>
      <c r="C1157">
        <v>0.38216560509554098</v>
      </c>
      <c r="D1157" s="2">
        <f t="shared" ca="1" si="39"/>
        <v>0.39194069538762261</v>
      </c>
      <c r="E1157">
        <f t="shared" ca="1" si="38"/>
        <v>0.40163709395425551</v>
      </c>
    </row>
    <row r="1158" spans="1:5">
      <c r="A1158">
        <v>1157</v>
      </c>
      <c r="B1158">
        <v>0.38216560509554098</v>
      </c>
      <c r="C1158">
        <v>0.38216560509554098</v>
      </c>
      <c r="D1158" s="2">
        <f t="shared" ca="1" si="39"/>
        <v>0.40163709395425551</v>
      </c>
      <c r="E1158">
        <f t="shared" ca="1" si="38"/>
        <v>0.38769750523762025</v>
      </c>
    </row>
    <row r="1159" spans="1:5">
      <c r="A1159">
        <v>1158</v>
      </c>
      <c r="B1159">
        <v>0.38216560509554098</v>
      </c>
      <c r="C1159">
        <v>0.38216560509554098</v>
      </c>
      <c r="D1159" s="2">
        <f t="shared" ca="1" si="39"/>
        <v>0.38769750523762025</v>
      </c>
      <c r="E1159">
        <f t="shared" ca="1" si="38"/>
        <v>0.38434799689896354</v>
      </c>
    </row>
    <row r="1160" spans="1:5">
      <c r="A1160">
        <v>1159</v>
      </c>
      <c r="B1160">
        <v>0.38216560509554098</v>
      </c>
      <c r="C1160">
        <v>0.379746835443038</v>
      </c>
      <c r="D1160" s="2">
        <f t="shared" ca="1" si="39"/>
        <v>0.38434799689896354</v>
      </c>
      <c r="E1160">
        <f t="shared" ca="1" si="38"/>
        <v>0.42731804799196083</v>
      </c>
    </row>
    <row r="1161" spans="1:5">
      <c r="A1161">
        <v>1160</v>
      </c>
      <c r="B1161">
        <v>0.379746835443038</v>
      </c>
      <c r="C1161">
        <v>0.379746835443038</v>
      </c>
      <c r="D1161" s="2">
        <f t="shared" ca="1" si="39"/>
        <v>0.42731804799196083</v>
      </c>
      <c r="E1161">
        <f t="shared" ca="1" si="38"/>
        <v>0.42314804025999525</v>
      </c>
    </row>
    <row r="1162" spans="1:5">
      <c r="A1162">
        <v>1161</v>
      </c>
      <c r="B1162">
        <v>0.379746835443038</v>
      </c>
      <c r="C1162">
        <v>0.379746835443038</v>
      </c>
      <c r="D1162" s="2">
        <f t="shared" ca="1" si="39"/>
        <v>0.42314804025999525</v>
      </c>
      <c r="E1162">
        <f t="shared" ca="1" si="38"/>
        <v>0.39302632962531048</v>
      </c>
    </row>
    <row r="1163" spans="1:5">
      <c r="A1163">
        <v>1162</v>
      </c>
      <c r="B1163">
        <v>0.379746835443038</v>
      </c>
      <c r="C1163">
        <v>0.379746835443038</v>
      </c>
      <c r="D1163" s="2">
        <f t="shared" ca="1" si="39"/>
        <v>0.39302632962531048</v>
      </c>
      <c r="E1163">
        <f t="shared" ca="1" si="38"/>
        <v>0.39635748380857161</v>
      </c>
    </row>
    <row r="1164" spans="1:5">
      <c r="A1164">
        <v>1163</v>
      </c>
      <c r="B1164">
        <v>0.379746835443038</v>
      </c>
      <c r="C1164">
        <v>0.379746835443038</v>
      </c>
      <c r="D1164" s="2">
        <f t="shared" ca="1" si="39"/>
        <v>0.39635748380857161</v>
      </c>
      <c r="E1164">
        <f t="shared" ca="1" si="38"/>
        <v>0.42458478461814819</v>
      </c>
    </row>
    <row r="1165" spans="1:5">
      <c r="A1165">
        <v>1164</v>
      </c>
      <c r="B1165">
        <v>0.379746835443038</v>
      </c>
      <c r="C1165">
        <v>0.379746835443038</v>
      </c>
      <c r="D1165" s="2">
        <f t="shared" ca="1" si="39"/>
        <v>0.42458478461814819</v>
      </c>
      <c r="E1165">
        <f t="shared" ca="1" si="38"/>
        <v>0.4186609966589151</v>
      </c>
    </row>
    <row r="1166" spans="1:5">
      <c r="A1166">
        <v>1165</v>
      </c>
      <c r="B1166">
        <v>0.379746835443038</v>
      </c>
      <c r="C1166">
        <v>0.379746835443038</v>
      </c>
      <c r="D1166" s="2">
        <f t="shared" ca="1" si="39"/>
        <v>0.4186609966589151</v>
      </c>
      <c r="E1166">
        <f t="shared" ca="1" si="38"/>
        <v>0.40911484218127336</v>
      </c>
    </row>
    <row r="1167" spans="1:5">
      <c r="A1167">
        <v>1166</v>
      </c>
      <c r="B1167">
        <v>0.379746835443038</v>
      </c>
      <c r="C1167">
        <v>0.379746835443038</v>
      </c>
      <c r="D1167" s="2">
        <f t="shared" ca="1" si="39"/>
        <v>0.40911484218127336</v>
      </c>
      <c r="E1167">
        <f t="shared" ca="1" si="38"/>
        <v>0.41669556831789512</v>
      </c>
    </row>
    <row r="1168" spans="1:5">
      <c r="A1168">
        <v>1167</v>
      </c>
      <c r="B1168">
        <v>0.379746835443038</v>
      </c>
      <c r="C1168">
        <v>0.379746835443038</v>
      </c>
      <c r="D1168" s="2">
        <f t="shared" ca="1" si="39"/>
        <v>0.41669556831789512</v>
      </c>
      <c r="E1168">
        <f t="shared" ca="1" si="38"/>
        <v>0.41468414438308437</v>
      </c>
    </row>
    <row r="1169" spans="1:5">
      <c r="A1169">
        <v>1168</v>
      </c>
      <c r="B1169">
        <v>0.379746835443038</v>
      </c>
      <c r="C1169">
        <v>0.379746835443038</v>
      </c>
      <c r="D1169" s="2">
        <f t="shared" ca="1" si="39"/>
        <v>0.41468414438308437</v>
      </c>
      <c r="E1169">
        <f t="shared" ca="1" si="38"/>
        <v>0.41000807950113738</v>
      </c>
    </row>
    <row r="1170" spans="1:5">
      <c r="A1170">
        <v>1169</v>
      </c>
      <c r="B1170">
        <v>0.379746835443038</v>
      </c>
      <c r="C1170">
        <v>0.379746835443038</v>
      </c>
      <c r="D1170" s="2">
        <f t="shared" ca="1" si="39"/>
        <v>0.41000807950113738</v>
      </c>
      <c r="E1170">
        <f t="shared" ca="1" si="38"/>
        <v>0.42010558691175864</v>
      </c>
    </row>
    <row r="1171" spans="1:5">
      <c r="A1171">
        <v>1170</v>
      </c>
      <c r="B1171">
        <v>0.379746835443038</v>
      </c>
      <c r="C1171">
        <v>0.379746835443038</v>
      </c>
      <c r="D1171" s="2">
        <f t="shared" ca="1" si="39"/>
        <v>0.42010558691175864</v>
      </c>
      <c r="E1171">
        <f t="shared" ca="1" si="38"/>
        <v>0.38705119068035093</v>
      </c>
    </row>
    <row r="1172" spans="1:5">
      <c r="A1172">
        <v>1171</v>
      </c>
      <c r="B1172">
        <v>0.379746835443038</v>
      </c>
      <c r="C1172">
        <v>0.379746835443038</v>
      </c>
      <c r="D1172" s="2">
        <f t="shared" ca="1" si="39"/>
        <v>0.38705119068035093</v>
      </c>
      <c r="E1172">
        <f t="shared" ca="1" si="38"/>
        <v>0.43386426449595827</v>
      </c>
    </row>
    <row r="1173" spans="1:5">
      <c r="A1173">
        <v>1172</v>
      </c>
      <c r="B1173">
        <v>0.379746835443038</v>
      </c>
      <c r="C1173">
        <v>0.379746835443038</v>
      </c>
      <c r="D1173" s="2">
        <f t="shared" ca="1" si="39"/>
        <v>0.43386426449595827</v>
      </c>
      <c r="E1173">
        <f t="shared" ca="1" si="38"/>
        <v>0.43265779328703557</v>
      </c>
    </row>
    <row r="1174" spans="1:5">
      <c r="A1174">
        <v>1173</v>
      </c>
      <c r="B1174">
        <v>0.379746835443038</v>
      </c>
      <c r="C1174">
        <v>0.379746835443038</v>
      </c>
      <c r="D1174" s="2">
        <f t="shared" ca="1" si="39"/>
        <v>0.43265779328703557</v>
      </c>
      <c r="E1174">
        <f t="shared" ca="1" si="38"/>
        <v>0.42967932094088079</v>
      </c>
    </row>
    <row r="1175" spans="1:5">
      <c r="A1175">
        <v>1174</v>
      </c>
      <c r="B1175">
        <v>0.379746835443038</v>
      </c>
      <c r="C1175">
        <v>0.379746835443038</v>
      </c>
      <c r="D1175" s="2">
        <f t="shared" ca="1" si="39"/>
        <v>0.42967932094088079</v>
      </c>
      <c r="E1175">
        <f t="shared" ca="1" si="38"/>
        <v>0.41767863584049736</v>
      </c>
    </row>
    <row r="1176" spans="1:5">
      <c r="A1176">
        <v>1175</v>
      </c>
      <c r="B1176">
        <v>0.379746835443038</v>
      </c>
      <c r="C1176">
        <v>0.379746835443038</v>
      </c>
      <c r="D1176" s="2">
        <f t="shared" ca="1" si="39"/>
        <v>0.41767863584049736</v>
      </c>
      <c r="E1176">
        <f t="shared" ref="E1176:E1224" ca="1" si="40">D1177</f>
        <v>0.40803563283611594</v>
      </c>
    </row>
    <row r="1177" spans="1:5">
      <c r="A1177">
        <v>1176</v>
      </c>
      <c r="B1177">
        <v>0.379746835443038</v>
      </c>
      <c r="C1177">
        <v>0.379746835443038</v>
      </c>
      <c r="D1177" s="2">
        <f t="shared" ca="1" si="39"/>
        <v>0.40803563283611594</v>
      </c>
      <c r="E1177">
        <f t="shared" ca="1" si="40"/>
        <v>0.40701303045550058</v>
      </c>
    </row>
    <row r="1178" spans="1:5">
      <c r="A1178">
        <v>1177</v>
      </c>
      <c r="B1178">
        <v>0.379746835443038</v>
      </c>
      <c r="C1178">
        <v>0.379746835443038</v>
      </c>
      <c r="D1178" s="2">
        <f t="shared" ca="1" si="39"/>
        <v>0.40701303045550058</v>
      </c>
      <c r="E1178">
        <f t="shared" ca="1" si="40"/>
        <v>0.39083288006077593</v>
      </c>
    </row>
    <row r="1179" spans="1:5">
      <c r="A1179">
        <v>1178</v>
      </c>
      <c r="B1179">
        <v>0.379746835443038</v>
      </c>
      <c r="C1179">
        <v>0.379746835443038</v>
      </c>
      <c r="D1179" s="2">
        <f t="shared" ca="1" si="39"/>
        <v>0.39083288006077593</v>
      </c>
      <c r="E1179">
        <f t="shared" ca="1" si="40"/>
        <v>0.38573800881902987</v>
      </c>
    </row>
    <row r="1180" spans="1:5">
      <c r="A1180">
        <v>1179</v>
      </c>
      <c r="B1180">
        <v>0.379746835443038</v>
      </c>
      <c r="C1180">
        <v>0.379746835443038</v>
      </c>
      <c r="D1180" s="2">
        <f t="shared" ca="1" si="39"/>
        <v>0.38573800881902987</v>
      </c>
      <c r="E1180">
        <f t="shared" ca="1" si="40"/>
        <v>0.39266589669775237</v>
      </c>
    </row>
    <row r="1181" spans="1:5">
      <c r="A1181">
        <v>1180</v>
      </c>
      <c r="B1181">
        <v>0.379746835443038</v>
      </c>
      <c r="C1181">
        <v>0.379746835443038</v>
      </c>
      <c r="D1181" s="2">
        <f t="shared" ca="1" si="39"/>
        <v>0.39266589669775237</v>
      </c>
      <c r="E1181">
        <f t="shared" ca="1" si="40"/>
        <v>0.42931196642583264</v>
      </c>
    </row>
    <row r="1182" spans="1:5">
      <c r="A1182">
        <v>1181</v>
      </c>
      <c r="B1182">
        <v>0.379746835443038</v>
      </c>
      <c r="C1182">
        <v>0.379746835443038</v>
      </c>
      <c r="D1182" s="2">
        <f t="shared" ca="1" si="39"/>
        <v>0.42931196642583264</v>
      </c>
      <c r="E1182">
        <f t="shared" ca="1" si="40"/>
        <v>0.40055741375688475</v>
      </c>
    </row>
    <row r="1183" spans="1:5">
      <c r="A1183">
        <v>1182</v>
      </c>
      <c r="B1183">
        <v>0.379746835443038</v>
      </c>
      <c r="C1183">
        <v>0.379746835443038</v>
      </c>
      <c r="D1183" s="2">
        <f t="shared" ca="1" si="39"/>
        <v>0.40055741375688475</v>
      </c>
      <c r="E1183">
        <f t="shared" ca="1" si="40"/>
        <v>0.41643335505863655</v>
      </c>
    </row>
    <row r="1184" spans="1:5">
      <c r="A1184">
        <v>1183</v>
      </c>
      <c r="B1184">
        <v>0.379746835443038</v>
      </c>
      <c r="C1184">
        <v>0.379746835443038</v>
      </c>
      <c r="D1184" s="2">
        <f t="shared" ca="1" si="39"/>
        <v>0.41643335505863655</v>
      </c>
      <c r="E1184">
        <f t="shared" ca="1" si="40"/>
        <v>0.41679797547445557</v>
      </c>
    </row>
    <row r="1185" spans="1:5">
      <c r="A1185">
        <v>1184</v>
      </c>
      <c r="B1185">
        <v>0.379746835443038</v>
      </c>
      <c r="C1185">
        <v>0.379746835443038</v>
      </c>
      <c r="D1185" s="2">
        <f t="shared" ca="1" si="39"/>
        <v>0.41679797547445557</v>
      </c>
      <c r="E1185">
        <f t="shared" ca="1" si="40"/>
        <v>0.40384618286593338</v>
      </c>
    </row>
    <row r="1186" spans="1:5">
      <c r="A1186">
        <v>1185</v>
      </c>
      <c r="B1186">
        <v>0.379746835443038</v>
      </c>
      <c r="C1186">
        <v>0.379746835443038</v>
      </c>
      <c r="D1186" s="2">
        <f t="shared" ca="1" si="39"/>
        <v>0.40384618286593338</v>
      </c>
      <c r="E1186">
        <f t="shared" ca="1" si="40"/>
        <v>0.41558074328918249</v>
      </c>
    </row>
    <row r="1187" spans="1:5">
      <c r="A1187">
        <v>1186</v>
      </c>
      <c r="B1187">
        <v>0.379746835443038</v>
      </c>
      <c r="C1187">
        <v>0.37735849056603699</v>
      </c>
      <c r="D1187" s="2">
        <f t="shared" ca="1" si="39"/>
        <v>0.41558074328918249</v>
      </c>
      <c r="E1187">
        <f t="shared" ca="1" si="40"/>
        <v>0.42316401122386427</v>
      </c>
    </row>
    <row r="1188" spans="1:5">
      <c r="A1188">
        <v>1187</v>
      </c>
      <c r="B1188">
        <v>0.37735849056603699</v>
      </c>
      <c r="C1188">
        <v>0.37735849056603699</v>
      </c>
      <c r="D1188" s="2">
        <f t="shared" ca="1" si="39"/>
        <v>0.42316401122386427</v>
      </c>
      <c r="E1188">
        <f t="shared" ca="1" si="40"/>
        <v>0.42016048944278145</v>
      </c>
    </row>
    <row r="1189" spans="1:5">
      <c r="A1189">
        <v>1188</v>
      </c>
      <c r="B1189">
        <v>0.37735849056603699</v>
      </c>
      <c r="C1189">
        <v>0.37735849056603699</v>
      </c>
      <c r="D1189" s="2">
        <f t="shared" ca="1" si="39"/>
        <v>0.42016048944278145</v>
      </c>
      <c r="E1189">
        <f t="shared" ca="1" si="40"/>
        <v>0.41545298570101558</v>
      </c>
    </row>
    <row r="1190" spans="1:5">
      <c r="A1190">
        <v>1189</v>
      </c>
      <c r="B1190">
        <v>0.37735849056603699</v>
      </c>
      <c r="C1190">
        <v>0.37735849056603699</v>
      </c>
      <c r="D1190" s="2">
        <f t="shared" ca="1" si="39"/>
        <v>0.41545298570101558</v>
      </c>
      <c r="E1190">
        <f t="shared" ca="1" si="40"/>
        <v>0.42626662750674749</v>
      </c>
    </row>
    <row r="1191" spans="1:5">
      <c r="A1191">
        <v>1190</v>
      </c>
      <c r="B1191">
        <v>0.37735849056603699</v>
      </c>
      <c r="C1191">
        <v>0.37735849056603699</v>
      </c>
      <c r="D1191" s="2">
        <f t="shared" ca="1" si="39"/>
        <v>0.42626662750674749</v>
      </c>
      <c r="E1191">
        <f t="shared" ca="1" si="40"/>
        <v>0.40127577101379081</v>
      </c>
    </row>
    <row r="1192" spans="1:5">
      <c r="A1192">
        <v>1191</v>
      </c>
      <c r="B1192">
        <v>0.37735849056603699</v>
      </c>
      <c r="C1192">
        <v>0.37735849056603699</v>
      </c>
      <c r="D1192" s="2">
        <f t="shared" ca="1" si="39"/>
        <v>0.40127577101379081</v>
      </c>
      <c r="E1192">
        <f t="shared" ca="1" si="40"/>
        <v>0.41741139568737651</v>
      </c>
    </row>
    <row r="1193" spans="1:5">
      <c r="A1193">
        <v>1192</v>
      </c>
      <c r="B1193">
        <v>0.37735849056603699</v>
      </c>
      <c r="C1193">
        <v>0.37735849056603699</v>
      </c>
      <c r="D1193" s="2">
        <f t="shared" ca="1" si="39"/>
        <v>0.41741139568737651</v>
      </c>
      <c r="E1193">
        <f t="shared" ca="1" si="40"/>
        <v>0.40411230858490998</v>
      </c>
    </row>
    <row r="1194" spans="1:5">
      <c r="A1194">
        <v>1193</v>
      </c>
      <c r="B1194">
        <v>0.37735849056603699</v>
      </c>
      <c r="C1194">
        <v>0.37735849056603699</v>
      </c>
      <c r="D1194" s="2">
        <f t="shared" ca="1" si="39"/>
        <v>0.40411230858490998</v>
      </c>
      <c r="E1194">
        <f t="shared" ca="1" si="40"/>
        <v>0.39834082599419735</v>
      </c>
    </row>
    <row r="1195" spans="1:5">
      <c r="A1195">
        <v>1194</v>
      </c>
      <c r="B1195">
        <v>0.37735849056603699</v>
      </c>
      <c r="C1195">
        <v>0.37735849056603699</v>
      </c>
      <c r="D1195" s="2">
        <f t="shared" ca="1" si="39"/>
        <v>0.39834082599419735</v>
      </c>
      <c r="E1195">
        <f t="shared" ca="1" si="40"/>
        <v>0.40671356488282367</v>
      </c>
    </row>
    <row r="1196" spans="1:5">
      <c r="A1196">
        <v>1195</v>
      </c>
      <c r="B1196">
        <v>0.37735849056603699</v>
      </c>
      <c r="C1196">
        <v>0.37735849056603699</v>
      </c>
      <c r="D1196" s="2">
        <f t="shared" ca="1" si="39"/>
        <v>0.40671356488282367</v>
      </c>
      <c r="E1196">
        <f t="shared" ca="1" si="40"/>
        <v>0.38562137131854723</v>
      </c>
    </row>
    <row r="1197" spans="1:5">
      <c r="A1197">
        <v>1196</v>
      </c>
      <c r="B1197">
        <v>0.37735849056603699</v>
      </c>
      <c r="C1197">
        <v>0.37735849056603699</v>
      </c>
      <c r="D1197" s="2">
        <f t="shared" ca="1" si="39"/>
        <v>0.38562137131854723</v>
      </c>
      <c r="E1197">
        <f t="shared" ca="1" si="40"/>
        <v>0.37997224138897817</v>
      </c>
    </row>
    <row r="1198" spans="1:5">
      <c r="A1198">
        <v>1197</v>
      </c>
      <c r="B1198">
        <v>0.37735849056603699</v>
      </c>
      <c r="C1198">
        <v>0.37735849056603699</v>
      </c>
      <c r="D1198" s="2">
        <f t="shared" ca="1" si="39"/>
        <v>0.37997224138897817</v>
      </c>
      <c r="E1198">
        <f t="shared" ca="1" si="40"/>
        <v>0.39682732275191057</v>
      </c>
    </row>
    <row r="1199" spans="1:5">
      <c r="A1199">
        <v>1198</v>
      </c>
      <c r="B1199">
        <v>0.37735849056603699</v>
      </c>
      <c r="C1199">
        <v>0.37735849056603699</v>
      </c>
      <c r="D1199" s="2">
        <f t="shared" ca="1" si="39"/>
        <v>0.39682732275191057</v>
      </c>
      <c r="E1199">
        <f t="shared" ca="1" si="40"/>
        <v>0.39645437600483402</v>
      </c>
    </row>
    <row r="1200" spans="1:5">
      <c r="A1200">
        <v>1199</v>
      </c>
      <c r="B1200">
        <v>0.37735849056603699</v>
      </c>
      <c r="C1200">
        <v>0.37735849056603699</v>
      </c>
      <c r="D1200" s="2">
        <f t="shared" ca="1" si="39"/>
        <v>0.39645437600483402</v>
      </c>
      <c r="E1200">
        <f t="shared" ca="1" si="40"/>
        <v>0.37860987374152455</v>
      </c>
    </row>
    <row r="1201" spans="1:5">
      <c r="A1201">
        <v>1200</v>
      </c>
      <c r="B1201">
        <v>0.37735849056603699</v>
      </c>
      <c r="C1201">
        <v>0.37735849056603699</v>
      </c>
      <c r="D1201" s="2">
        <f t="shared" ca="1" si="39"/>
        <v>0.37860987374152455</v>
      </c>
      <c r="E1201">
        <f t="shared" ca="1" si="40"/>
        <v>0.39245087882780527</v>
      </c>
    </row>
    <row r="1202" spans="1:5">
      <c r="A1202">
        <v>1201</v>
      </c>
      <c r="B1202">
        <v>0.37735849056603699</v>
      </c>
      <c r="C1202">
        <v>0.37735849056603699</v>
      </c>
      <c r="D1202" s="2">
        <f t="shared" ca="1" si="39"/>
        <v>0.39245087882780527</v>
      </c>
      <c r="E1202">
        <f t="shared" ca="1" si="40"/>
        <v>0.40666283350744786</v>
      </c>
    </row>
    <row r="1203" spans="1:5">
      <c r="A1203">
        <v>1202</v>
      </c>
      <c r="B1203">
        <v>0.37735849056603699</v>
      </c>
      <c r="C1203">
        <v>0.37735849056603699</v>
      </c>
      <c r="D1203" s="2">
        <f t="shared" ca="1" si="39"/>
        <v>0.40666283350744786</v>
      </c>
      <c r="E1203">
        <f t="shared" ca="1" si="40"/>
        <v>0.3922940985198422</v>
      </c>
    </row>
    <row r="1204" spans="1:5">
      <c r="A1204">
        <v>1203</v>
      </c>
      <c r="B1204">
        <v>0.37735849056603699</v>
      </c>
      <c r="C1204">
        <v>0.37735849056603699</v>
      </c>
      <c r="D1204" s="2">
        <f t="shared" ca="1" si="39"/>
        <v>0.3922940985198422</v>
      </c>
      <c r="E1204">
        <f t="shared" ca="1" si="40"/>
        <v>0.41654387357748118</v>
      </c>
    </row>
    <row r="1205" spans="1:5">
      <c r="A1205">
        <v>1204</v>
      </c>
      <c r="B1205">
        <v>0.37735849056603699</v>
      </c>
      <c r="C1205">
        <v>0.37735849056603699</v>
      </c>
      <c r="D1205" s="2">
        <f t="shared" ref="D1205:D1224" ca="1" si="41">B1205*(1+RAND()/7)</f>
        <v>0.41654387357748118</v>
      </c>
      <c r="E1205">
        <f t="shared" ca="1" si="40"/>
        <v>0.38003051777990787</v>
      </c>
    </row>
    <row r="1206" spans="1:5">
      <c r="A1206">
        <v>1205</v>
      </c>
      <c r="B1206">
        <v>0.37735849056603699</v>
      </c>
      <c r="C1206">
        <v>0.37735849056603699</v>
      </c>
      <c r="D1206" s="2">
        <f t="shared" ca="1" si="41"/>
        <v>0.38003051777990787</v>
      </c>
      <c r="E1206">
        <f t="shared" ca="1" si="40"/>
        <v>0.38219147763980027</v>
      </c>
    </row>
    <row r="1207" spans="1:5">
      <c r="A1207">
        <v>1206</v>
      </c>
      <c r="B1207">
        <v>0.37735849056603699</v>
      </c>
      <c r="C1207">
        <v>0.37735849056603699</v>
      </c>
      <c r="D1207" s="2">
        <f t="shared" ca="1" si="41"/>
        <v>0.38219147763980027</v>
      </c>
      <c r="E1207">
        <f t="shared" ca="1" si="40"/>
        <v>0.39277799475116826</v>
      </c>
    </row>
    <row r="1208" spans="1:5">
      <c r="A1208">
        <v>1207</v>
      </c>
      <c r="B1208">
        <v>0.37735849056603699</v>
      </c>
      <c r="C1208">
        <v>0.37735849056603699</v>
      </c>
      <c r="D1208" s="2">
        <f t="shared" ca="1" si="41"/>
        <v>0.39277799475116826</v>
      </c>
      <c r="E1208">
        <f t="shared" ca="1" si="40"/>
        <v>0.42507728707880649</v>
      </c>
    </row>
    <row r="1209" spans="1:5">
      <c r="A1209">
        <v>1208</v>
      </c>
      <c r="B1209">
        <v>0.37735849056603699</v>
      </c>
      <c r="C1209">
        <v>0.37735849056603699</v>
      </c>
      <c r="D1209" s="2">
        <f t="shared" ca="1" si="41"/>
        <v>0.42507728707880649</v>
      </c>
      <c r="E1209">
        <f t="shared" ca="1" si="40"/>
        <v>0.42763071754442372</v>
      </c>
    </row>
    <row r="1210" spans="1:5">
      <c r="A1210">
        <v>1209</v>
      </c>
      <c r="B1210">
        <v>0.37735849056603699</v>
      </c>
      <c r="C1210">
        <v>0.379746835443038</v>
      </c>
      <c r="D1210" s="2">
        <f t="shared" ca="1" si="41"/>
        <v>0.42763071754442372</v>
      </c>
      <c r="E1210">
        <f t="shared" ca="1" si="40"/>
        <v>0.40783868371847892</v>
      </c>
    </row>
    <row r="1211" spans="1:5">
      <c r="A1211">
        <v>1210</v>
      </c>
      <c r="B1211">
        <v>0.379746835443038</v>
      </c>
      <c r="C1211">
        <v>0.379746835443038</v>
      </c>
      <c r="D1211" s="2">
        <f t="shared" ca="1" si="41"/>
        <v>0.40783868371847892</v>
      </c>
      <c r="E1211">
        <f t="shared" ca="1" si="40"/>
        <v>0.39820738188773308</v>
      </c>
    </row>
    <row r="1212" spans="1:5">
      <c r="A1212">
        <v>1211</v>
      </c>
      <c r="B1212">
        <v>0.379746835443038</v>
      </c>
      <c r="C1212">
        <v>0.379746835443038</v>
      </c>
      <c r="D1212" s="2">
        <f t="shared" ca="1" si="41"/>
        <v>0.39820738188773308</v>
      </c>
      <c r="E1212">
        <f t="shared" ca="1" si="40"/>
        <v>0.42066371102355204</v>
      </c>
    </row>
    <row r="1213" spans="1:5">
      <c r="A1213">
        <v>1212</v>
      </c>
      <c r="B1213">
        <v>0.379746835443038</v>
      </c>
      <c r="C1213">
        <v>0.379746835443038</v>
      </c>
      <c r="D1213" s="2">
        <f t="shared" ca="1" si="41"/>
        <v>0.42066371102355204</v>
      </c>
      <c r="E1213">
        <f t="shared" ca="1" si="40"/>
        <v>0.40284115280276328</v>
      </c>
    </row>
    <row r="1214" spans="1:5">
      <c r="A1214">
        <v>1213</v>
      </c>
      <c r="B1214">
        <v>0.379746835443038</v>
      </c>
      <c r="C1214">
        <v>0.379746835443038</v>
      </c>
      <c r="D1214" s="2">
        <f t="shared" ca="1" si="41"/>
        <v>0.40284115280276328</v>
      </c>
      <c r="E1214">
        <f t="shared" ca="1" si="40"/>
        <v>0.42433392676320358</v>
      </c>
    </row>
    <row r="1215" spans="1:5">
      <c r="A1215">
        <v>1214</v>
      </c>
      <c r="B1215">
        <v>0.379746835443038</v>
      </c>
      <c r="C1215">
        <v>0.379746835443038</v>
      </c>
      <c r="D1215" s="2">
        <f t="shared" ca="1" si="41"/>
        <v>0.42433392676320358</v>
      </c>
      <c r="E1215">
        <f t="shared" ca="1" si="40"/>
        <v>0.38503646417207782</v>
      </c>
    </row>
    <row r="1216" spans="1:5">
      <c r="A1216">
        <v>1215</v>
      </c>
      <c r="B1216">
        <v>0.379746835443038</v>
      </c>
      <c r="C1216">
        <v>0.379746835443038</v>
      </c>
      <c r="D1216" s="2">
        <f t="shared" ca="1" si="41"/>
        <v>0.38503646417207782</v>
      </c>
      <c r="E1216">
        <f t="shared" ca="1" si="40"/>
        <v>0.38368381257071871</v>
      </c>
    </row>
    <row r="1217" spans="1:5">
      <c r="A1217">
        <v>1216</v>
      </c>
      <c r="B1217">
        <v>0.379746835443038</v>
      </c>
      <c r="C1217">
        <v>0.379746835443038</v>
      </c>
      <c r="D1217" s="2">
        <f t="shared" ca="1" si="41"/>
        <v>0.38368381257071871</v>
      </c>
      <c r="E1217">
        <f t="shared" ca="1" si="40"/>
        <v>0.43005779186439907</v>
      </c>
    </row>
    <row r="1218" spans="1:5">
      <c r="A1218">
        <v>1217</v>
      </c>
      <c r="B1218">
        <v>0.379746835443038</v>
      </c>
      <c r="C1218">
        <v>0.379746835443038</v>
      </c>
      <c r="D1218" s="2">
        <f t="shared" ca="1" si="41"/>
        <v>0.43005779186439907</v>
      </c>
      <c r="E1218">
        <f t="shared" ca="1" si="40"/>
        <v>0.40488680203791888</v>
      </c>
    </row>
    <row r="1219" spans="1:5">
      <c r="A1219">
        <v>1218</v>
      </c>
      <c r="B1219">
        <v>0.379746835443038</v>
      </c>
      <c r="C1219">
        <v>0.379746835443038</v>
      </c>
      <c r="D1219" s="2">
        <f t="shared" ca="1" si="41"/>
        <v>0.40488680203791888</v>
      </c>
      <c r="E1219">
        <f t="shared" ca="1" si="40"/>
        <v>0.42993586065402017</v>
      </c>
    </row>
    <row r="1220" spans="1:5">
      <c r="A1220">
        <v>1219</v>
      </c>
      <c r="B1220">
        <v>0.379746835443038</v>
      </c>
      <c r="C1220">
        <v>0.379746835443038</v>
      </c>
      <c r="D1220" s="2">
        <f t="shared" ca="1" si="41"/>
        <v>0.42993586065402017</v>
      </c>
      <c r="E1220">
        <f t="shared" ca="1" si="40"/>
        <v>0.40527457285703389</v>
      </c>
    </row>
    <row r="1221" spans="1:5">
      <c r="A1221">
        <v>1220</v>
      </c>
      <c r="B1221">
        <v>0.379746835443038</v>
      </c>
      <c r="C1221">
        <v>0.379746835443038</v>
      </c>
      <c r="D1221" s="2">
        <f t="shared" ca="1" si="41"/>
        <v>0.40527457285703389</v>
      </c>
      <c r="E1221">
        <f t="shared" ca="1" si="40"/>
        <v>0.39779433358720812</v>
      </c>
    </row>
    <row r="1222" spans="1:5">
      <c r="A1222">
        <v>1221</v>
      </c>
      <c r="B1222">
        <v>0.379746835443038</v>
      </c>
      <c r="C1222">
        <v>0.379746835443038</v>
      </c>
      <c r="D1222" s="2">
        <f t="shared" ca="1" si="41"/>
        <v>0.39779433358720812</v>
      </c>
      <c r="E1222">
        <f t="shared" ca="1" si="40"/>
        <v>0.39598198869037471</v>
      </c>
    </row>
    <row r="1223" spans="1:5">
      <c r="A1223">
        <v>1222</v>
      </c>
      <c r="B1223">
        <v>0.379746835443038</v>
      </c>
      <c r="C1223">
        <v>0.379746835443038</v>
      </c>
      <c r="D1223" s="2">
        <f t="shared" ca="1" si="41"/>
        <v>0.39598198869037471</v>
      </c>
      <c r="E1223">
        <f t="shared" ca="1" si="40"/>
        <v>0.40562117674396675</v>
      </c>
    </row>
    <row r="1224" spans="1:5">
      <c r="A1224">
        <v>1223</v>
      </c>
      <c r="B1224">
        <v>0.379746835443038</v>
      </c>
      <c r="C1224">
        <v>0.38216560509554098</v>
      </c>
      <c r="D1224" s="2">
        <f t="shared" ca="1" si="41"/>
        <v>0.40562117674396675</v>
      </c>
      <c r="E1224">
        <f t="shared" si="40"/>
        <v>0</v>
      </c>
    </row>
  </sheetData>
  <mergeCells count="2">
    <mergeCell ref="B1:C1"/>
    <mergeCell ref="D1:E1"/>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5E797-37E0-664B-B3C8-06BFC18D64CB}">
  <dimension ref="B19:K40"/>
  <sheetViews>
    <sheetView tabSelected="1" topLeftCell="A16" zoomScale="94" workbookViewId="0">
      <selection activeCell="N18" sqref="N18"/>
    </sheetView>
  </sheetViews>
  <sheetFormatPr baseColWidth="10" defaultColWidth="11" defaultRowHeight="18"/>
  <sheetData>
    <row r="19" spans="2:11">
      <c r="B19" t="s">
        <v>11</v>
      </c>
      <c r="K19" t="s">
        <v>12</v>
      </c>
    </row>
    <row r="40" spans="2:9">
      <c r="B40" t="s">
        <v>13</v>
      </c>
      <c r="I40" t="s">
        <v>10</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67C9D-2ED1-4AD8-BC19-9B812CF86234}">
  <dimension ref="A1"/>
  <sheetViews>
    <sheetView workbookViewId="0">
      <selection activeCell="P7" sqref="P7"/>
    </sheetView>
  </sheetViews>
  <sheetFormatPr baseColWidth="10" defaultColWidth="8.83203125" defaultRowHeight="18"/>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C1E52253E4F3B4AB2CB62B4E053E938" ma:contentTypeVersion="9" ma:contentTypeDescription="新しいドキュメントを作成します。" ma:contentTypeScope="" ma:versionID="147ca8f5fdd5e4a52993aa619398cc08">
  <xsd:schema xmlns:xsd="http://www.w3.org/2001/XMLSchema" xmlns:xs="http://www.w3.org/2001/XMLSchema" xmlns:p="http://schemas.microsoft.com/office/2006/metadata/properties" xmlns:ns2="8dc7c781-c684-45df-a8e2-a6cb71558747" xmlns:ns3="211f77f6-2115-4acb-b1ca-3ac666a69893" targetNamespace="http://schemas.microsoft.com/office/2006/metadata/properties" ma:root="true" ma:fieldsID="fecf660835a7264e1451f99b8981e6bc" ns2:_="" ns3:_="">
    <xsd:import namespace="8dc7c781-c684-45df-a8e2-a6cb71558747"/>
    <xsd:import namespace="211f77f6-2115-4acb-b1ca-3ac666a69893"/>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7c781-c684-45df-a8e2-a6cb71558747" elementFormDefault="qualified">
    <xsd:import namespace="http://schemas.microsoft.com/office/2006/documentManagement/types"/>
    <xsd:import namespace="http://schemas.microsoft.com/office/infopath/2007/PartnerControls"/>
    <xsd:element name="SharedWithUsers" ma:index="8"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element name="LastSharedByUser" ma:index="10" nillable="true" ma:displayName="最新の共有 (ユーザー別)" ma:internalName="LastSharedByUser" ma:readOnly="true">
      <xsd:simpleType>
        <xsd:restriction base="dms:Note">
          <xsd:maxLength value="255"/>
        </xsd:restriction>
      </xsd:simpleType>
    </xsd:element>
    <xsd:element name="LastSharedByTime" ma:index="11" nillable="true" ma:displayName="最新の共有 (時間別)"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11f77f6-2115-4acb-b1ca-3ac666a69893"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BBB150-7829-46BC-9AE3-8AF57E736F22}">
  <ds:schemaRefs>
    <ds:schemaRef ds:uri="http://schemas.microsoft.com/sharepoint/v3/contenttype/forms"/>
  </ds:schemaRefs>
</ds:datastoreItem>
</file>

<file path=customXml/itemProps2.xml><?xml version="1.0" encoding="utf-8"?>
<ds:datastoreItem xmlns:ds="http://schemas.openxmlformats.org/officeDocument/2006/customXml" ds:itemID="{B20DDC08-0D67-428C-AE76-50EC41B18210}">
  <ds:schemaRefs>
    <ds:schemaRef ds:uri="http://schemas.microsoft.com/office/infopath/2007/PartnerControls"/>
    <ds:schemaRef ds:uri="http://purl.org/dc/elements/1.1/"/>
    <ds:schemaRef ds:uri="211f77f6-2115-4acb-b1ca-3ac666a69893"/>
    <ds:schemaRef ds:uri="http://purl.org/dc/terms/"/>
    <ds:schemaRef ds:uri="http://www.w3.org/XML/1998/namespace"/>
    <ds:schemaRef ds:uri="http://purl.org/dc/dcmitype/"/>
    <ds:schemaRef ds:uri="http://schemas.microsoft.com/office/2006/documentManagement/types"/>
    <ds:schemaRef ds:uri="http://schemas.openxmlformats.org/package/2006/metadata/core-properties"/>
    <ds:schemaRef ds:uri="8dc7c781-c684-45df-a8e2-a6cb71558747"/>
    <ds:schemaRef ds:uri="http://schemas.microsoft.com/office/2006/metadata/properties"/>
  </ds:schemaRefs>
</ds:datastoreItem>
</file>

<file path=customXml/itemProps3.xml><?xml version="1.0" encoding="utf-8"?>
<ds:datastoreItem xmlns:ds="http://schemas.openxmlformats.org/officeDocument/2006/customXml" ds:itemID="{792DFCE8-7BE5-4F6C-AC50-B40F3C33BF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7c781-c684-45df-a8e2-a6cb71558747"/>
    <ds:schemaRef ds:uri="211f77f6-2115-4acb-b1ca-3ac666a69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12</vt:i4>
      </vt:variant>
    </vt:vector>
  </HeadingPairs>
  <TitlesOfParts>
    <vt:vector size="12" baseType="lpstr">
      <vt:lpstr>Sheet4</vt:lpstr>
      <vt:lpstr>konnno</vt:lpstr>
      <vt:lpstr>Sheet1</vt:lpstr>
      <vt:lpstr>konnno_g</vt:lpstr>
      <vt:lpstr>sirahaase</vt:lpstr>
      <vt:lpstr>sirahaase起床</vt:lpstr>
      <vt:lpstr>sirahase_g</vt:lpstr>
      <vt:lpstr>tani</vt:lpstr>
      <vt:lpstr>tani_g</vt:lpstr>
      <vt:lpstr>掲載グラフ加工データ</vt:lpstr>
      <vt:lpstr>掲載グラフ</vt:lpstr>
      <vt:lpstr>式神・改</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谷誠人</dc:creator>
  <cp:keywords/>
  <dc:description/>
  <cp:lastModifiedBy>Daichi Matsumoto</cp:lastModifiedBy>
  <cp:revision/>
  <dcterms:created xsi:type="dcterms:W3CDTF">2018-10-31T08:47:14Z</dcterms:created>
  <dcterms:modified xsi:type="dcterms:W3CDTF">2018-12-28T08:50:02Z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0x0101008C1E52253E4F3B4AB2CB62B4E053E938</vt:lpwstr>
  </property>
</Properties>
</file>