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w118163\Desktop\"/>
    </mc:Choice>
  </mc:AlternateContent>
  <xr:revisionPtr revIDLastSave="0" documentId="13_ncr:1_{578B9FB4-2634-482F-A0EC-885057F89BC6}" xr6:coauthVersionLast="47" xr6:coauthVersionMax="47" xr10:uidLastSave="{00000000-0000-0000-0000-000000000000}"/>
  <bookViews>
    <workbookView xWindow="4275" yWindow="-13620" windowWidth="24240" windowHeight="13020" xr2:uid="{F4FBD10E-302B-4461-B085-19E3C435FDB7}"/>
  </bookViews>
  <sheets>
    <sheet name="手順" sheetId="2" r:id="rId1"/>
    <sheet name="SFDCファイルダウンロード" sheetId="1" r:id="rId2"/>
    <sheet name="SAPファイルダウンロード" sheetId="4" r:id="rId3"/>
    <sheet name="売上がうまく合わないとき"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 i="5" l="1"/>
  <c r="I39" i="5"/>
  <c r="F40" i="5" s="1"/>
  <c r="I36" i="5"/>
  <c r="I40" i="5" l="1"/>
  <c r="H40" i="5"/>
  <c r="G40" i="5"/>
</calcChain>
</file>

<file path=xl/sharedStrings.xml><?xml version="1.0" encoding="utf-8"?>
<sst xmlns="http://schemas.openxmlformats.org/spreadsheetml/2006/main" count="82" uniqueCount="75">
  <si>
    <t>SFDCからレポートをダウンロードする</t>
    <phoneticPr fontId="3"/>
  </si>
  <si>
    <t>①レポートを開き、エクスポートを押す</t>
    <rPh sb="6" eb="7">
      <t>ヒラ</t>
    </rPh>
    <rPh sb="16" eb="17">
      <t>オ</t>
    </rPh>
    <phoneticPr fontId="3"/>
  </si>
  <si>
    <t>SFDCの売上見込みとSAPの認識収益を比較することで予定通りの売り上げが立つかどうかの確認を行うためのツールとなります。</t>
    <rPh sb="5" eb="9">
      <t>ウリアゲミコ</t>
    </rPh>
    <rPh sb="15" eb="19">
      <t>ニンシキシュウエキ</t>
    </rPh>
    <rPh sb="20" eb="22">
      <t>ヒカク</t>
    </rPh>
    <rPh sb="27" eb="30">
      <t>ヨテイドオ</t>
    </rPh>
    <rPh sb="32" eb="33">
      <t>ウ</t>
    </rPh>
    <rPh sb="34" eb="35">
      <t>ア</t>
    </rPh>
    <rPh sb="37" eb="38">
      <t>タ</t>
    </rPh>
    <rPh sb="44" eb="46">
      <t>カクニン</t>
    </rPh>
    <rPh sb="47" eb="48">
      <t>オコナ</t>
    </rPh>
    <phoneticPr fontId="3"/>
  </si>
  <si>
    <t>目的</t>
    <rPh sb="0" eb="2">
      <t>モクテキ</t>
    </rPh>
    <phoneticPr fontId="3"/>
  </si>
  <si>
    <t>手順</t>
    <rPh sb="0" eb="2">
      <t>テジュン</t>
    </rPh>
    <phoneticPr fontId="3"/>
  </si>
  <si>
    <t>①SFDCの売上見込みファイルをダウンロードします。</t>
    <rPh sb="6" eb="8">
      <t>ウリアゲ</t>
    </rPh>
    <rPh sb="8" eb="10">
      <t>ミコ</t>
    </rPh>
    <phoneticPr fontId="3"/>
  </si>
  <si>
    <t>詳細はこちら</t>
    <rPh sb="0" eb="2">
      <t>ショウサイ</t>
    </rPh>
    <phoneticPr fontId="3"/>
  </si>
  <si>
    <t>②SAPの認識収益ファイルをダウンロードします。</t>
    <rPh sb="5" eb="7">
      <t>ニンシキ</t>
    </rPh>
    <rPh sb="7" eb="9">
      <t>シュウエキ</t>
    </rPh>
    <phoneticPr fontId="3"/>
  </si>
  <si>
    <t>③ツール実行</t>
    <rPh sb="4" eb="6">
      <t>ジッコウ</t>
    </rPh>
    <phoneticPr fontId="3"/>
  </si>
  <si>
    <t>例）4月は21日営業日で4/10なら8営業日、8/21=38.1%の想定売上となる。</t>
    <rPh sb="0" eb="1">
      <t>レイ</t>
    </rPh>
    <rPh sb="3" eb="4">
      <t>ガツ</t>
    </rPh>
    <rPh sb="7" eb="8">
      <t>ニチ</t>
    </rPh>
    <rPh sb="8" eb="11">
      <t>エイギョウビ</t>
    </rPh>
    <rPh sb="19" eb="22">
      <t>エイギョウビ</t>
    </rPh>
    <rPh sb="34" eb="36">
      <t>ソウテイ</t>
    </rPh>
    <rPh sb="36" eb="38">
      <t>ウリアゲ</t>
    </rPh>
    <phoneticPr fontId="3"/>
  </si>
  <si>
    <t>SFDCのレポートを工夫して社員のみの売上のレポートにすれば月途中のリシテア入力がきちんとできているかの確認ができる。</t>
    <rPh sb="10" eb="12">
      <t>クフウ</t>
    </rPh>
    <rPh sb="14" eb="16">
      <t>シャイン</t>
    </rPh>
    <rPh sb="19" eb="21">
      <t>ウリアゲ</t>
    </rPh>
    <rPh sb="30" eb="33">
      <t>ツキトチュウ</t>
    </rPh>
    <rPh sb="38" eb="40">
      <t>ニュウリョク</t>
    </rPh>
    <rPh sb="52" eb="54">
      <t>カクニン</t>
    </rPh>
    <phoneticPr fontId="3"/>
  </si>
  <si>
    <t>(1)①、②でダウンロードしたファイルを指定</t>
    <rPh sb="20" eb="22">
      <t>シテイ</t>
    </rPh>
    <phoneticPr fontId="3"/>
  </si>
  <si>
    <t>(2)対象月はSFDCファイル内は複数月のデータが含まれているので対象月を選ぶ</t>
    <rPh sb="3" eb="6">
      <t>タイショウツキ</t>
    </rPh>
    <rPh sb="15" eb="16">
      <t>ナイ</t>
    </rPh>
    <rPh sb="17" eb="19">
      <t>フクスウ</t>
    </rPh>
    <rPh sb="19" eb="20">
      <t>ツキ</t>
    </rPh>
    <rPh sb="25" eb="26">
      <t>フク</t>
    </rPh>
    <rPh sb="33" eb="36">
      <t>タイショウツキ</t>
    </rPh>
    <rPh sb="37" eb="38">
      <t>エラ</t>
    </rPh>
    <phoneticPr fontId="3"/>
  </si>
  <si>
    <t>(3)実行日（デフォルト起動した日）はその月の営業日から指定した日までの比率を求めて、SFDCの見込売上に掛けることで実行日までの想定売上額を想定</t>
    <rPh sb="3" eb="6">
      <t>ジッコウビ</t>
    </rPh>
    <rPh sb="12" eb="14">
      <t>キドウ</t>
    </rPh>
    <rPh sb="16" eb="17">
      <t>ヒ</t>
    </rPh>
    <rPh sb="21" eb="22">
      <t>ツキ</t>
    </rPh>
    <rPh sb="23" eb="26">
      <t>エイギョウビ</t>
    </rPh>
    <rPh sb="28" eb="30">
      <t>シテイ</t>
    </rPh>
    <rPh sb="32" eb="33">
      <t>ヒ</t>
    </rPh>
    <rPh sb="36" eb="38">
      <t>ヒリツ</t>
    </rPh>
    <rPh sb="39" eb="40">
      <t>モト</t>
    </rPh>
    <rPh sb="48" eb="50">
      <t>ミコミ</t>
    </rPh>
    <rPh sb="50" eb="52">
      <t>ウリアゲ</t>
    </rPh>
    <rPh sb="53" eb="54">
      <t>カ</t>
    </rPh>
    <rPh sb="59" eb="62">
      <t>ジッコウビ</t>
    </rPh>
    <rPh sb="65" eb="67">
      <t>ソウテイ</t>
    </rPh>
    <rPh sb="67" eb="70">
      <t>ウリアゲガク</t>
    </rPh>
    <rPh sb="71" eb="73">
      <t>ソウテイ</t>
    </rPh>
    <phoneticPr fontId="3"/>
  </si>
  <si>
    <t>(4)比較表を作成をクリックすると表を作成</t>
    <rPh sb="3" eb="6">
      <t>ヒカクヒョウ</t>
    </rPh>
    <rPh sb="7" eb="9">
      <t>サクセイ</t>
    </rPh>
    <rPh sb="17" eb="18">
      <t>ヒョウ</t>
    </rPh>
    <rPh sb="19" eb="21">
      <t>サクセイ</t>
    </rPh>
    <phoneticPr fontId="3"/>
  </si>
  <si>
    <t>SFDC　BTS1レポート</t>
    <phoneticPr fontId="3"/>
  </si>
  <si>
    <t>SFDC　BTS2レポート</t>
    <phoneticPr fontId="3"/>
  </si>
  <si>
    <t>SFDC　BTS3レポート</t>
    <phoneticPr fontId="3"/>
  </si>
  <si>
    <t>フォルダー：XX_BSリソース戦略</t>
    <rPh sb="15" eb="17">
      <t>センリャク</t>
    </rPh>
    <phoneticPr fontId="3"/>
  </si>
  <si>
    <t>レポート名：案件一覧_BTSn_原価区分(社員+BP)</t>
    <rPh sb="4" eb="5">
      <t>メイ</t>
    </rPh>
    <rPh sb="6" eb="8">
      <t>アンケン</t>
    </rPh>
    <rPh sb="8" eb="10">
      <t>イチラン</t>
    </rPh>
    <rPh sb="16" eb="18">
      <t>ゲンカ</t>
    </rPh>
    <rPh sb="18" eb="20">
      <t>クブン</t>
    </rPh>
    <rPh sb="21" eb="23">
      <t>シャイン</t>
    </rPh>
    <phoneticPr fontId="3"/>
  </si>
  <si>
    <t>②エクスポートビュー：フォーマット済みレポート形式：Excel形式(.xlsx)、エクスポートボタンを押す</t>
    <rPh sb="17" eb="18">
      <t>ス</t>
    </rPh>
    <rPh sb="23" eb="25">
      <t>ケイシキ</t>
    </rPh>
    <rPh sb="31" eb="33">
      <t>ケイシキ</t>
    </rPh>
    <rPh sb="51" eb="52">
      <t>オ</t>
    </rPh>
    <phoneticPr fontId="3"/>
  </si>
  <si>
    <t>他の部署で使いたい場合</t>
    <rPh sb="0" eb="1">
      <t>ホカ</t>
    </rPh>
    <rPh sb="2" eb="4">
      <t>ブショ</t>
    </rPh>
    <rPh sb="5" eb="6">
      <t>ツカ</t>
    </rPh>
    <rPh sb="9" eb="11">
      <t>バアイ</t>
    </rPh>
    <phoneticPr fontId="3"/>
  </si>
  <si>
    <r>
      <t>レポートを編集モードにして、検索条件の「案件担当部署」を変更、</t>
    </r>
    <r>
      <rPr>
        <sz val="11"/>
        <color rgb="FFFF0000"/>
        <rFont val="Meiryo UI"/>
        <family val="3"/>
        <charset val="128"/>
      </rPr>
      <t>別名で保存</t>
    </r>
    <rPh sb="5" eb="7">
      <t>ヘンシュウ</t>
    </rPh>
    <rPh sb="14" eb="16">
      <t>ケンサク</t>
    </rPh>
    <rPh sb="16" eb="18">
      <t>ジョウケン</t>
    </rPh>
    <rPh sb="20" eb="26">
      <t>アンケンタントウブショ</t>
    </rPh>
    <rPh sb="28" eb="30">
      <t>ヘンコウ</t>
    </rPh>
    <rPh sb="31" eb="33">
      <t>ベツメイ</t>
    </rPh>
    <rPh sb="34" eb="36">
      <t>ホゾン</t>
    </rPh>
    <phoneticPr fontId="3"/>
  </si>
  <si>
    <t>メモ</t>
    <phoneticPr fontId="3"/>
  </si>
  <si>
    <t>社員だけの売り上げを見たい場合</t>
    <rPh sb="0" eb="2">
      <t>シャイン</t>
    </rPh>
    <rPh sb="5" eb="6">
      <t>ウ</t>
    </rPh>
    <rPh sb="7" eb="8">
      <t>ア</t>
    </rPh>
    <rPh sb="10" eb="11">
      <t>ミ</t>
    </rPh>
    <rPh sb="13" eb="15">
      <t>バアイ</t>
    </rPh>
    <phoneticPr fontId="3"/>
  </si>
  <si>
    <r>
      <t>レポートを編集モードにして、検索条件の「原価区分」を社員のみに変更、</t>
    </r>
    <r>
      <rPr>
        <sz val="11"/>
        <color rgb="FFFF0000"/>
        <rFont val="Meiryo UI"/>
        <family val="3"/>
        <charset val="128"/>
      </rPr>
      <t>別名で保存</t>
    </r>
    <rPh sb="5" eb="7">
      <t>ヘンシュウ</t>
    </rPh>
    <rPh sb="14" eb="16">
      <t>ケンサク</t>
    </rPh>
    <rPh sb="16" eb="18">
      <t>ジョウケン</t>
    </rPh>
    <rPh sb="20" eb="22">
      <t>ゲンカ</t>
    </rPh>
    <rPh sb="22" eb="24">
      <t>クブン</t>
    </rPh>
    <rPh sb="26" eb="28">
      <t>シャイン</t>
    </rPh>
    <rPh sb="31" eb="33">
      <t>ヘンコウ</t>
    </rPh>
    <rPh sb="34" eb="36">
      <t>ベツメイ</t>
    </rPh>
    <rPh sb="37" eb="39">
      <t>ホゾン</t>
    </rPh>
    <phoneticPr fontId="3"/>
  </si>
  <si>
    <t>①プロジェクト収益性アプリを開く</t>
    <rPh sb="7" eb="10">
      <t>シュウエキセイ</t>
    </rPh>
    <rPh sb="14" eb="15">
      <t>ヒラ</t>
    </rPh>
    <phoneticPr fontId="3"/>
  </si>
  <si>
    <t>②収益性アプリでフィルタ条件を設定して開始ボタンで実行</t>
    <rPh sb="1" eb="4">
      <t>シュウエキセイ</t>
    </rPh>
    <rPh sb="12" eb="14">
      <t>ジョウケン</t>
    </rPh>
    <rPh sb="15" eb="17">
      <t>セッテイ</t>
    </rPh>
    <rPh sb="19" eb="21">
      <t>カイシ</t>
    </rPh>
    <rPh sb="25" eb="27">
      <t>ジッコウ</t>
    </rPh>
    <phoneticPr fontId="3"/>
  </si>
  <si>
    <t>財務諸表バージョンはYPS2のままでよい</t>
    <rPh sb="0" eb="4">
      <t>ザイムショヒョウ</t>
    </rPh>
    <phoneticPr fontId="3"/>
  </si>
  <si>
    <t>元帳は0Lのままでよい</t>
    <rPh sb="0" eb="2">
      <t>モトチョウ</t>
    </rPh>
    <phoneticPr fontId="3"/>
  </si>
  <si>
    <t>会計年度は対象の年度。今年度は2026でOK</t>
    <rPh sb="0" eb="4">
      <t>カイケイネンド</t>
    </rPh>
    <rPh sb="5" eb="7">
      <t>タイショウ</t>
    </rPh>
    <rPh sb="8" eb="10">
      <t>ネンド</t>
    </rPh>
    <rPh sb="11" eb="14">
      <t>コンネンド</t>
    </rPh>
    <phoneticPr fontId="3"/>
  </si>
  <si>
    <t>会計期間は確認したい月を指定</t>
    <rPh sb="0" eb="4">
      <t>カイケイキカン</t>
    </rPh>
    <rPh sb="5" eb="7">
      <t>カクニン</t>
    </rPh>
    <rPh sb="10" eb="11">
      <t>ツキ</t>
    </rPh>
    <rPh sb="12" eb="14">
      <t>シテイ</t>
    </rPh>
    <phoneticPr fontId="3"/>
  </si>
  <si>
    <t>4月</t>
    <rPh sb="1" eb="2">
      <t>ガツ</t>
    </rPh>
    <phoneticPr fontId="3"/>
  </si>
  <si>
    <t>5月</t>
    <rPh sb="1" eb="2">
      <t>ガツ</t>
    </rPh>
    <phoneticPr fontId="3"/>
  </si>
  <si>
    <t>6月</t>
  </si>
  <si>
    <t>7月</t>
  </si>
  <si>
    <t>8月</t>
  </si>
  <si>
    <t>9月</t>
  </si>
  <si>
    <t>10月</t>
  </si>
  <si>
    <t>11月</t>
  </si>
  <si>
    <t>12月</t>
  </si>
  <si>
    <t>1月</t>
  </si>
  <si>
    <t>2月</t>
  </si>
  <si>
    <t>3月</t>
  </si>
  <si>
    <t>001</t>
    <phoneticPr fontId="3"/>
  </si>
  <si>
    <t>002</t>
    <phoneticPr fontId="3"/>
  </si>
  <si>
    <t>003</t>
  </si>
  <si>
    <t>004</t>
  </si>
  <si>
    <t>005</t>
  </si>
  <si>
    <t>006</t>
  </si>
  <si>
    <t>007</t>
  </si>
  <si>
    <t>008</t>
  </si>
  <si>
    <t>009</t>
  </si>
  <si>
    <t>010</t>
  </si>
  <si>
    <t>011</t>
  </si>
  <si>
    <t>012</t>
  </si>
  <si>
    <t>③実行するとデータが表示されるが、ナビゲーションパネルで行の項目を再設定する。（プロジェクト定義、販売製品を削除し、利益センタ、プロジェクトにする）</t>
    <rPh sb="1" eb="3">
      <t>ジッコウ</t>
    </rPh>
    <rPh sb="10" eb="12">
      <t>ヒョウジ</t>
    </rPh>
    <rPh sb="28" eb="29">
      <t>ギョウ</t>
    </rPh>
    <rPh sb="30" eb="32">
      <t>コウモク</t>
    </rPh>
    <rPh sb="33" eb="36">
      <t>サイセッテイ</t>
    </rPh>
    <rPh sb="46" eb="48">
      <t>テイギ</t>
    </rPh>
    <rPh sb="49" eb="53">
      <t>ハンバイセイヒン</t>
    </rPh>
    <rPh sb="54" eb="56">
      <t>サクジョ</t>
    </rPh>
    <rPh sb="58" eb="60">
      <t>リエキ</t>
    </rPh>
    <phoneticPr fontId="3"/>
  </si>
  <si>
    <t>行の選択をプロジェクト定義、販売製品を削除し、利益センタ、プロジェクトにする</t>
    <rPh sb="0" eb="1">
      <t>ギョウ</t>
    </rPh>
    <rPh sb="2" eb="4">
      <t>センタク</t>
    </rPh>
    <phoneticPr fontId="3"/>
  </si>
  <si>
    <t>（利益センタ、プロジェクトは下の使用可能項目の中にある）</t>
    <rPh sb="1" eb="3">
      <t>リエキ</t>
    </rPh>
    <rPh sb="14" eb="15">
      <t>シタ</t>
    </rPh>
    <rPh sb="16" eb="22">
      <t>シヨウカノウコウモク</t>
    </rPh>
    <rPh sb="23" eb="24">
      <t>ナカ</t>
    </rPh>
    <phoneticPr fontId="3"/>
  </si>
  <si>
    <t>④エクスポート</t>
    <phoneticPr fontId="3"/>
  </si>
  <si>
    <t>考えられるケース①</t>
    <rPh sb="0" eb="1">
      <t>カンガ</t>
    </rPh>
    <phoneticPr fontId="3"/>
  </si>
  <si>
    <t>タイムシートが正しく登録されていないとき</t>
    <rPh sb="7" eb="8">
      <t>タダ</t>
    </rPh>
    <rPh sb="10" eb="12">
      <t>トウロク</t>
    </rPh>
    <phoneticPr fontId="3"/>
  </si>
  <si>
    <t>社員：リシテアで使った指図が自動的にSAPに連携される or MicrosoftPowerPlatformタイムシートでリシテアの値を修正</t>
    <rPh sb="0" eb="2">
      <t>シャイン</t>
    </rPh>
    <rPh sb="8" eb="9">
      <t>ツカ</t>
    </rPh>
    <rPh sb="11" eb="13">
      <t>サシズ</t>
    </rPh>
    <rPh sb="14" eb="17">
      <t>ジドウテキ</t>
    </rPh>
    <rPh sb="22" eb="24">
      <t>レンケイ</t>
    </rPh>
    <rPh sb="65" eb="66">
      <t>アタイ</t>
    </rPh>
    <rPh sb="67" eb="69">
      <t>シュウセイ</t>
    </rPh>
    <phoneticPr fontId="3"/>
  </si>
  <si>
    <t>BP：MicrosoftPowerPlatformサービス入力シートで稼働を登録</t>
    <rPh sb="29" eb="31">
      <t>ニュウリョク</t>
    </rPh>
    <rPh sb="35" eb="37">
      <t>カドウ</t>
    </rPh>
    <rPh sb="38" eb="40">
      <t>トウロク</t>
    </rPh>
    <phoneticPr fontId="3"/>
  </si>
  <si>
    <t>SAPアプリのプロジェクト管理のタイムレコーディングで計上されている稼働時間が確認できます。</t>
    <rPh sb="13" eb="15">
      <t>カンリ</t>
    </rPh>
    <rPh sb="27" eb="29">
      <t>ケイジョウ</t>
    </rPh>
    <rPh sb="34" eb="38">
      <t>カドウジカン</t>
    </rPh>
    <rPh sb="39" eb="41">
      <t>カクニン</t>
    </rPh>
    <phoneticPr fontId="3"/>
  </si>
  <si>
    <t>考えられるケース②</t>
    <rPh sb="0" eb="1">
      <t>カンガ</t>
    </rPh>
    <phoneticPr fontId="3"/>
  </si>
  <si>
    <t>計画が案件明細（SFDC）と契概書の売上分布、工数分布が合っていないとき</t>
    <rPh sb="0" eb="2">
      <t>ケイカク</t>
    </rPh>
    <rPh sb="3" eb="5">
      <t>アンケン</t>
    </rPh>
    <rPh sb="5" eb="7">
      <t>メイサイ</t>
    </rPh>
    <rPh sb="14" eb="17">
      <t>ケイガイショ</t>
    </rPh>
    <rPh sb="18" eb="20">
      <t>ウリアゲ</t>
    </rPh>
    <rPh sb="20" eb="22">
      <t>ブンプ</t>
    </rPh>
    <rPh sb="23" eb="27">
      <t>コウスウブンプ</t>
    </rPh>
    <rPh sb="28" eb="29">
      <t>ア</t>
    </rPh>
    <phoneticPr fontId="3"/>
  </si>
  <si>
    <t>例</t>
    <rPh sb="0" eb="1">
      <t>レイ</t>
    </rPh>
    <phoneticPr fontId="3"/>
  </si>
  <si>
    <t>6月</t>
    <rPh sb="1" eb="2">
      <t>ガツ</t>
    </rPh>
    <phoneticPr fontId="3"/>
  </si>
  <si>
    <t>案件明細(SFDCの売上見込)</t>
    <rPh sb="0" eb="4">
      <t>アンケンメイサイ</t>
    </rPh>
    <rPh sb="10" eb="12">
      <t>ウリアゲ</t>
    </rPh>
    <rPh sb="12" eb="14">
      <t>ミコ</t>
    </rPh>
    <phoneticPr fontId="3"/>
  </si>
  <si>
    <t>売上</t>
    <rPh sb="0" eb="2">
      <t>ウリアゲ</t>
    </rPh>
    <phoneticPr fontId="3"/>
  </si>
  <si>
    <t>工数</t>
    <rPh sb="0" eb="2">
      <t>コウスウ</t>
    </rPh>
    <phoneticPr fontId="3"/>
  </si>
  <si>
    <t>契概書（＝SAPの計画）</t>
    <rPh sb="0" eb="3">
      <t>ケイガイショ</t>
    </rPh>
    <rPh sb="9" eb="11">
      <t>ケイカク</t>
    </rPh>
    <phoneticPr fontId="3"/>
  </si>
  <si>
    <t>SAP認識売上</t>
    <rPh sb="3" eb="5">
      <t>ニンシキ</t>
    </rPh>
    <rPh sb="5" eb="7">
      <t>ウリアゲ</t>
    </rPh>
    <phoneticPr fontId="3"/>
  </si>
  <si>
    <t>月1000/人だが、最後にバッファ分が計上予定</t>
    <rPh sb="0" eb="1">
      <t>ツキ</t>
    </rPh>
    <rPh sb="6" eb="7">
      <t>ヒト</t>
    </rPh>
    <rPh sb="10" eb="12">
      <t>サイゴ</t>
    </rPh>
    <rPh sb="17" eb="18">
      <t>ブン</t>
    </rPh>
    <rPh sb="19" eb="23">
      <t>ケイジョウヨテイ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</si>
</sst>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11"/>
      <color theme="1"/>
      <name val="游ゴシック"/>
      <family val="2"/>
      <charset val="128"/>
      <scheme val="minor"/>
    </font>
    <font>
      <u/>
      <sz val="11"/>
      <color theme="10"/>
      <name val="游ゴシック"/>
      <family val="2"/>
      <charset val="128"/>
      <scheme val="minor"/>
    </font>
    <font>
      <sz val="6"/>
      <name val="游ゴシック"/>
      <family val="2"/>
      <charset val="128"/>
      <scheme val="minor"/>
    </font>
    <font>
      <sz val="11"/>
      <color theme="1"/>
      <name val="Meiryo UI"/>
      <family val="3"/>
      <charset val="128"/>
    </font>
    <font>
      <sz val="14"/>
      <color theme="1"/>
      <name val="游ゴシック"/>
      <family val="2"/>
      <charset val="128"/>
      <scheme val="minor"/>
    </font>
    <font>
      <b/>
      <u/>
      <sz val="16"/>
      <color theme="1"/>
      <name val="游ゴシック"/>
      <family val="3"/>
      <charset val="128"/>
      <scheme val="minor"/>
    </font>
    <font>
      <u/>
      <sz val="14"/>
      <color theme="10"/>
      <name val="游ゴシック"/>
      <family val="3"/>
      <charset val="128"/>
      <scheme val="minor"/>
    </font>
    <font>
      <u/>
      <sz val="11"/>
      <color theme="10"/>
      <name val="游ゴシック"/>
      <family val="3"/>
      <charset val="128"/>
      <scheme val="minor"/>
    </font>
    <font>
      <sz val="11"/>
      <color rgb="FFFF0000"/>
      <name val="Meiryo UI"/>
      <family val="3"/>
      <charset val="128"/>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1">
    <xf numFmtId="0" fontId="0" fillId="0" borderId="0" xfId="0">
      <alignment vertical="center"/>
    </xf>
    <xf numFmtId="0" fontId="4" fillId="0" borderId="0" xfId="0" applyFont="1">
      <alignment vertical="center"/>
    </xf>
    <xf numFmtId="49" fontId="4" fillId="0" borderId="0" xfId="0" applyNumberFormat="1" applyFont="1" applyAlignment="1">
      <alignment horizontal="right" vertical="center"/>
    </xf>
    <xf numFmtId="0" fontId="2" fillId="0" borderId="0" xfId="2">
      <alignment vertical="center"/>
    </xf>
    <xf numFmtId="0" fontId="5" fillId="0" borderId="0" xfId="0" applyFont="1">
      <alignment vertical="center"/>
    </xf>
    <xf numFmtId="0" fontId="6" fillId="0" borderId="0" xfId="0" applyFont="1">
      <alignment vertical="center"/>
    </xf>
    <xf numFmtId="0" fontId="7" fillId="0" borderId="0" xfId="2" applyFont="1">
      <alignment vertical="center"/>
    </xf>
    <xf numFmtId="0" fontId="8" fillId="0" borderId="0" xfId="2" applyFont="1">
      <alignment vertical="center"/>
    </xf>
    <xf numFmtId="0" fontId="4" fillId="0" borderId="2" xfId="0" applyFont="1" applyBorder="1">
      <alignment vertical="center"/>
    </xf>
    <xf numFmtId="0" fontId="4" fillId="0" borderId="3"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0"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9" xfId="0" applyFont="1" applyBorder="1">
      <alignment vertical="center"/>
    </xf>
    <xf numFmtId="0" fontId="4" fillId="0" borderId="1" xfId="0" applyFont="1" applyBorder="1">
      <alignment vertical="center"/>
    </xf>
    <xf numFmtId="0" fontId="4" fillId="0" borderId="1" xfId="0" quotePrefix="1" applyFont="1" applyBorder="1">
      <alignment vertical="center"/>
    </xf>
    <xf numFmtId="38" fontId="0" fillId="0" borderId="0" xfId="1" applyFont="1">
      <alignment vertical="center"/>
    </xf>
    <xf numFmtId="38" fontId="0" fillId="2" borderId="0" xfId="1" applyFont="1" applyFill="1">
      <alignment vertical="center"/>
    </xf>
  </cellXfs>
  <cellStyles count="3">
    <cellStyle name="ハイパーリンク" xfId="2" builtinId="8"/>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14</xdr:col>
      <xdr:colOff>65722</xdr:colOff>
      <xdr:row>17</xdr:row>
      <xdr:rowOff>48648</xdr:rowOff>
    </xdr:to>
    <xdr:pic>
      <xdr:nvPicPr>
        <xdr:cNvPr id="4" name="図 3">
          <a:extLst>
            <a:ext uri="{FF2B5EF4-FFF2-40B4-BE49-F238E27FC236}">
              <a16:creationId xmlns:a16="http://schemas.microsoft.com/office/drawing/2014/main" id="{7F4ACCA4-2C7E-07F4-C310-1CFF6F75C42B}"/>
            </a:ext>
          </a:extLst>
        </xdr:cNvPr>
        <xdr:cNvPicPr>
          <a:picLocks noChangeAspect="1"/>
        </xdr:cNvPicPr>
      </xdr:nvPicPr>
      <xdr:blipFill>
        <a:blip xmlns:r="http://schemas.openxmlformats.org/officeDocument/2006/relationships" r:embed="rId1"/>
        <a:stretch>
          <a:fillRect/>
        </a:stretch>
      </xdr:blipFill>
      <xdr:spPr>
        <a:xfrm>
          <a:off x="666750" y="619125"/>
          <a:ext cx="8739187" cy="4329183"/>
        </a:xfrm>
        <a:prstGeom prst="rect">
          <a:avLst/>
        </a:prstGeom>
      </xdr:spPr>
    </xdr:pic>
    <xdr:clientData/>
  </xdr:twoCellAnchor>
  <xdr:twoCellAnchor>
    <xdr:from>
      <xdr:col>0</xdr:col>
      <xdr:colOff>653414</xdr:colOff>
      <xdr:row>7</xdr:row>
      <xdr:rowOff>19527</xdr:rowOff>
    </xdr:from>
    <xdr:to>
      <xdr:col>1</xdr:col>
      <xdr:colOff>408622</xdr:colOff>
      <xdr:row>8</xdr:row>
      <xdr:rowOff>94773</xdr:rowOff>
    </xdr:to>
    <xdr:sp macro="" textlink="">
      <xdr:nvSpPr>
        <xdr:cNvPr id="5" name="テキスト ボックス 4">
          <a:extLst>
            <a:ext uri="{FF2B5EF4-FFF2-40B4-BE49-F238E27FC236}">
              <a16:creationId xmlns:a16="http://schemas.microsoft.com/office/drawing/2014/main" id="{8C18D0FE-C03A-F930-0F96-8D64A2B28A85}"/>
            </a:ext>
          </a:extLst>
        </xdr:cNvPr>
        <xdr:cNvSpPr txBox="1"/>
      </xdr:nvSpPr>
      <xdr:spPr>
        <a:xfrm>
          <a:off x="653414" y="2067402"/>
          <a:ext cx="421958" cy="360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rgbClr val="FF0000"/>
              </a:solidFill>
            </a:rPr>
            <a:t>①</a:t>
          </a:r>
        </a:p>
      </xdr:txBody>
    </xdr:sp>
    <xdr:clientData/>
  </xdr:twoCellAnchor>
  <xdr:twoCellAnchor>
    <xdr:from>
      <xdr:col>0</xdr:col>
      <xdr:colOff>643413</xdr:colOff>
      <xdr:row>9</xdr:row>
      <xdr:rowOff>39530</xdr:rowOff>
    </xdr:from>
    <xdr:to>
      <xdr:col>1</xdr:col>
      <xdr:colOff>392906</xdr:colOff>
      <xdr:row>10</xdr:row>
      <xdr:rowOff>114776</xdr:rowOff>
    </xdr:to>
    <xdr:sp macro="" textlink="">
      <xdr:nvSpPr>
        <xdr:cNvPr id="6" name="テキスト ボックス 5">
          <a:extLst>
            <a:ext uri="{FF2B5EF4-FFF2-40B4-BE49-F238E27FC236}">
              <a16:creationId xmlns:a16="http://schemas.microsoft.com/office/drawing/2014/main" id="{0F78FEF6-C8B1-07FC-E2BF-4A6C26C7CEA6}"/>
            </a:ext>
          </a:extLst>
        </xdr:cNvPr>
        <xdr:cNvSpPr txBox="1"/>
      </xdr:nvSpPr>
      <xdr:spPr>
        <a:xfrm>
          <a:off x="643413" y="2658905"/>
          <a:ext cx="416243" cy="360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rgbClr val="FF0000"/>
              </a:solidFill>
            </a:rPr>
            <a:t>②</a:t>
          </a:r>
        </a:p>
      </xdr:txBody>
    </xdr:sp>
    <xdr:clientData/>
  </xdr:twoCellAnchor>
  <xdr:twoCellAnchor>
    <xdr:from>
      <xdr:col>0</xdr:col>
      <xdr:colOff>627697</xdr:colOff>
      <xdr:row>14</xdr:row>
      <xdr:rowOff>81440</xdr:rowOff>
    </xdr:from>
    <xdr:to>
      <xdr:col>1</xdr:col>
      <xdr:colOff>386715</xdr:colOff>
      <xdr:row>15</xdr:row>
      <xdr:rowOff>156686</xdr:rowOff>
    </xdr:to>
    <xdr:sp macro="" textlink="">
      <xdr:nvSpPr>
        <xdr:cNvPr id="7" name="テキスト ボックス 6">
          <a:extLst>
            <a:ext uri="{FF2B5EF4-FFF2-40B4-BE49-F238E27FC236}">
              <a16:creationId xmlns:a16="http://schemas.microsoft.com/office/drawing/2014/main" id="{88C9083D-4DF1-CDE9-C70D-93F56A600B1B}"/>
            </a:ext>
          </a:extLst>
        </xdr:cNvPr>
        <xdr:cNvSpPr txBox="1"/>
      </xdr:nvSpPr>
      <xdr:spPr>
        <a:xfrm>
          <a:off x="627697" y="4129565"/>
          <a:ext cx="425768" cy="360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solidFill>
                <a:srgbClr val="FF0000"/>
              </a:solidFill>
            </a:rPr>
            <a:t>③</a:t>
          </a:r>
        </a:p>
      </xdr:txBody>
    </xdr:sp>
    <xdr:clientData/>
  </xdr:twoCellAnchor>
  <xdr:twoCellAnchor editAs="oneCell">
    <xdr:from>
      <xdr:col>3</xdr:col>
      <xdr:colOff>0</xdr:colOff>
      <xdr:row>35</xdr:row>
      <xdr:rowOff>0</xdr:rowOff>
    </xdr:from>
    <xdr:to>
      <xdr:col>18</xdr:col>
      <xdr:colOff>211518</xdr:colOff>
      <xdr:row>51</xdr:row>
      <xdr:rowOff>174307</xdr:rowOff>
    </xdr:to>
    <xdr:pic>
      <xdr:nvPicPr>
        <xdr:cNvPr id="8" name="図 7">
          <a:extLst>
            <a:ext uri="{FF2B5EF4-FFF2-40B4-BE49-F238E27FC236}">
              <a16:creationId xmlns:a16="http://schemas.microsoft.com/office/drawing/2014/main" id="{4A51518C-FC94-BF9E-1040-F443754558D3}"/>
            </a:ext>
          </a:extLst>
        </xdr:cNvPr>
        <xdr:cNvPicPr>
          <a:picLocks noChangeAspect="1"/>
        </xdr:cNvPicPr>
      </xdr:nvPicPr>
      <xdr:blipFill>
        <a:blip xmlns:r="http://schemas.openxmlformats.org/officeDocument/2006/relationships" r:embed="rId2"/>
        <a:stretch>
          <a:fillRect/>
        </a:stretch>
      </xdr:blipFill>
      <xdr:spPr>
        <a:xfrm>
          <a:off x="2000250" y="10096500"/>
          <a:ext cx="10218483" cy="47386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26</xdr:row>
      <xdr:rowOff>0</xdr:rowOff>
    </xdr:from>
    <xdr:to>
      <xdr:col>8</xdr:col>
      <xdr:colOff>478156</xdr:colOff>
      <xdr:row>45</xdr:row>
      <xdr:rowOff>126595</xdr:rowOff>
    </xdr:to>
    <xdr:pic>
      <xdr:nvPicPr>
        <xdr:cNvPr id="21" name="図 20">
          <a:extLst>
            <a:ext uri="{FF2B5EF4-FFF2-40B4-BE49-F238E27FC236}">
              <a16:creationId xmlns:a16="http://schemas.microsoft.com/office/drawing/2014/main" id="{175933EA-C696-01C1-BF65-3170A6183C7B}"/>
            </a:ext>
          </a:extLst>
        </xdr:cNvPr>
        <xdr:cNvPicPr>
          <a:picLocks noChangeAspect="1"/>
        </xdr:cNvPicPr>
      </xdr:nvPicPr>
      <xdr:blipFill>
        <a:blip xmlns:r="http://schemas.openxmlformats.org/officeDocument/2006/relationships" r:embed="rId1"/>
        <a:stretch>
          <a:fillRect/>
        </a:stretch>
      </xdr:blipFill>
      <xdr:spPr>
        <a:xfrm>
          <a:off x="657226" y="5067300"/>
          <a:ext cx="5086350" cy="3740380"/>
        </a:xfrm>
        <a:prstGeom prst="rect">
          <a:avLst/>
        </a:prstGeom>
      </xdr:spPr>
    </xdr:pic>
    <xdr:clientData/>
  </xdr:twoCellAnchor>
  <xdr:twoCellAnchor>
    <xdr:from>
      <xdr:col>1</xdr:col>
      <xdr:colOff>152400</xdr:colOff>
      <xdr:row>8</xdr:row>
      <xdr:rowOff>53340</xdr:rowOff>
    </xdr:from>
    <xdr:to>
      <xdr:col>8</xdr:col>
      <xdr:colOff>358811</xdr:colOff>
      <xdr:row>22</xdr:row>
      <xdr:rowOff>364</xdr:rowOff>
    </xdr:to>
    <xdr:grpSp>
      <xdr:nvGrpSpPr>
        <xdr:cNvPr id="3" name="グループ化 2">
          <a:extLst>
            <a:ext uri="{FF2B5EF4-FFF2-40B4-BE49-F238E27FC236}">
              <a16:creationId xmlns:a16="http://schemas.microsoft.com/office/drawing/2014/main" id="{501636D2-728C-4C80-B4F6-A8E42C4321C9}"/>
            </a:ext>
          </a:extLst>
        </xdr:cNvPr>
        <xdr:cNvGrpSpPr/>
      </xdr:nvGrpSpPr>
      <xdr:grpSpPr>
        <a:xfrm>
          <a:off x="809625" y="1695450"/>
          <a:ext cx="4810796" cy="2610214"/>
          <a:chOff x="749300" y="1771650"/>
          <a:chExt cx="4810796" cy="2610214"/>
        </a:xfrm>
      </xdr:grpSpPr>
      <xdr:grpSp>
        <xdr:nvGrpSpPr>
          <xdr:cNvPr id="4" name="グループ化 3">
            <a:extLst>
              <a:ext uri="{FF2B5EF4-FFF2-40B4-BE49-F238E27FC236}">
                <a16:creationId xmlns:a16="http://schemas.microsoft.com/office/drawing/2014/main" id="{A82BB00D-0F75-5366-DA2F-235CAD8B0B9F}"/>
              </a:ext>
            </a:extLst>
          </xdr:cNvPr>
          <xdr:cNvGrpSpPr/>
        </xdr:nvGrpSpPr>
        <xdr:grpSpPr>
          <a:xfrm>
            <a:off x="749300" y="1771650"/>
            <a:ext cx="4810796" cy="2610214"/>
            <a:chOff x="758825" y="1368425"/>
            <a:chExt cx="4810796" cy="2610214"/>
          </a:xfrm>
        </xdr:grpSpPr>
        <xdr:pic>
          <xdr:nvPicPr>
            <xdr:cNvPr id="6" name="図 5">
              <a:extLst>
                <a:ext uri="{FF2B5EF4-FFF2-40B4-BE49-F238E27FC236}">
                  <a16:creationId xmlns:a16="http://schemas.microsoft.com/office/drawing/2014/main" id="{262E28A9-4878-8A40-CD9C-205289A1F5B6}"/>
                </a:ext>
              </a:extLst>
            </xdr:cNvPr>
            <xdr:cNvPicPr>
              <a:picLocks noChangeAspect="1"/>
            </xdr:cNvPicPr>
          </xdr:nvPicPr>
          <xdr:blipFill>
            <a:blip xmlns:r="http://schemas.openxmlformats.org/officeDocument/2006/relationships" r:embed="rId2"/>
            <a:stretch>
              <a:fillRect/>
            </a:stretch>
          </xdr:blipFill>
          <xdr:spPr>
            <a:xfrm>
              <a:off x="758825" y="1368425"/>
              <a:ext cx="4810796" cy="2610214"/>
            </a:xfrm>
            <a:prstGeom prst="rect">
              <a:avLst/>
            </a:prstGeom>
          </xdr:spPr>
        </xdr:pic>
        <xdr:sp macro="" textlink="">
          <xdr:nvSpPr>
            <xdr:cNvPr id="7" name="正方形/長方形 6">
              <a:extLst>
                <a:ext uri="{FF2B5EF4-FFF2-40B4-BE49-F238E27FC236}">
                  <a16:creationId xmlns:a16="http://schemas.microsoft.com/office/drawing/2014/main" id="{637225CC-5D9A-CE18-F3D0-E59541AF055D}"/>
                </a:ext>
              </a:extLst>
            </xdr:cNvPr>
            <xdr:cNvSpPr/>
          </xdr:nvSpPr>
          <xdr:spPr>
            <a:xfrm>
              <a:off x="4114800" y="3009900"/>
              <a:ext cx="1371600" cy="36195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5" name="正方形/長方形 4">
            <a:extLst>
              <a:ext uri="{FF2B5EF4-FFF2-40B4-BE49-F238E27FC236}">
                <a16:creationId xmlns:a16="http://schemas.microsoft.com/office/drawing/2014/main" id="{7A64A751-9B06-19B5-257A-EB0EE2DE8892}"/>
              </a:ext>
            </a:extLst>
          </xdr:cNvPr>
          <xdr:cNvSpPr/>
        </xdr:nvSpPr>
        <xdr:spPr>
          <a:xfrm>
            <a:off x="5187950" y="2095499"/>
            <a:ext cx="330199" cy="31750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7</xdr:col>
      <xdr:colOff>107850</xdr:colOff>
      <xdr:row>43</xdr:row>
      <xdr:rowOff>49691</xdr:rowOff>
    </xdr:from>
    <xdr:to>
      <xdr:col>8</xdr:col>
      <xdr:colOff>377275</xdr:colOff>
      <xdr:row>45</xdr:row>
      <xdr:rowOff>88234</xdr:rowOff>
    </xdr:to>
    <xdr:sp macro="" textlink="">
      <xdr:nvSpPr>
        <xdr:cNvPr id="10" name="正方形/長方形 9">
          <a:extLst>
            <a:ext uri="{FF2B5EF4-FFF2-40B4-BE49-F238E27FC236}">
              <a16:creationId xmlns:a16="http://schemas.microsoft.com/office/drawing/2014/main" id="{89787D7C-D5CE-AE34-F5C1-F0441F365DD3}"/>
            </a:ext>
          </a:extLst>
        </xdr:cNvPr>
        <xdr:cNvSpPr/>
      </xdr:nvSpPr>
      <xdr:spPr>
        <a:xfrm>
          <a:off x="4708425" y="8355491"/>
          <a:ext cx="926650" cy="419543"/>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192225</xdr:colOff>
      <xdr:row>30</xdr:row>
      <xdr:rowOff>136060</xdr:rowOff>
    </xdr:from>
    <xdr:to>
      <xdr:col>3</xdr:col>
      <xdr:colOff>451381</xdr:colOff>
      <xdr:row>38</xdr:row>
      <xdr:rowOff>112874</xdr:rowOff>
    </xdr:to>
    <xdr:sp macro="" textlink="">
      <xdr:nvSpPr>
        <xdr:cNvPr id="11" name="正方形/長方形 10">
          <a:extLst>
            <a:ext uri="{FF2B5EF4-FFF2-40B4-BE49-F238E27FC236}">
              <a16:creationId xmlns:a16="http://schemas.microsoft.com/office/drawing/2014/main" id="{03FDC68E-E3C0-94D9-CCAD-CB8CACB7E08D}"/>
            </a:ext>
          </a:extLst>
        </xdr:cNvPr>
        <xdr:cNvSpPr/>
      </xdr:nvSpPr>
      <xdr:spPr>
        <a:xfrm>
          <a:off x="849450" y="5965360"/>
          <a:ext cx="1573606" cy="1500814"/>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16</xdr:col>
      <xdr:colOff>167641</xdr:colOff>
      <xdr:row>25</xdr:row>
      <xdr:rowOff>91441</xdr:rowOff>
    </xdr:from>
    <xdr:to>
      <xdr:col>18</xdr:col>
      <xdr:colOff>361859</xdr:colOff>
      <xdr:row>41</xdr:row>
      <xdr:rowOff>114301</xdr:rowOff>
    </xdr:to>
    <xdr:pic>
      <xdr:nvPicPr>
        <xdr:cNvPr id="26" name="図 25">
          <a:extLst>
            <a:ext uri="{FF2B5EF4-FFF2-40B4-BE49-F238E27FC236}">
              <a16:creationId xmlns:a16="http://schemas.microsoft.com/office/drawing/2014/main" id="{E0D2E75A-E844-D837-F525-E6A98AE5C58E}"/>
            </a:ext>
          </a:extLst>
        </xdr:cNvPr>
        <xdr:cNvPicPr>
          <a:picLocks noChangeAspect="1"/>
        </xdr:cNvPicPr>
      </xdr:nvPicPr>
      <xdr:blipFill>
        <a:blip xmlns:r="http://schemas.openxmlformats.org/officeDocument/2006/relationships" r:embed="rId3"/>
        <a:stretch>
          <a:fillRect/>
        </a:stretch>
      </xdr:blipFill>
      <xdr:spPr>
        <a:xfrm>
          <a:off x="10026016" y="4968241"/>
          <a:ext cx="1512478" cy="3070860"/>
        </a:xfrm>
        <a:prstGeom prst="rect">
          <a:avLst/>
        </a:prstGeom>
      </xdr:spPr>
    </xdr:pic>
    <xdr:clientData/>
  </xdr:twoCellAnchor>
  <xdr:twoCellAnchor>
    <xdr:from>
      <xdr:col>16</xdr:col>
      <xdr:colOff>342165</xdr:colOff>
      <xdr:row>39</xdr:row>
      <xdr:rowOff>53340</xdr:rowOff>
    </xdr:from>
    <xdr:to>
      <xdr:col>18</xdr:col>
      <xdr:colOff>331470</xdr:colOff>
      <xdr:row>41</xdr:row>
      <xdr:rowOff>104775</xdr:rowOff>
    </xdr:to>
    <xdr:sp macro="" textlink="">
      <xdr:nvSpPr>
        <xdr:cNvPr id="25" name="正方形/長方形 24">
          <a:extLst>
            <a:ext uri="{FF2B5EF4-FFF2-40B4-BE49-F238E27FC236}">
              <a16:creationId xmlns:a16="http://schemas.microsoft.com/office/drawing/2014/main" id="{275042EC-1561-4D99-A81E-565B5B4E209F}"/>
            </a:ext>
          </a:extLst>
        </xdr:cNvPr>
        <xdr:cNvSpPr/>
      </xdr:nvSpPr>
      <xdr:spPr>
        <a:xfrm>
          <a:off x="10200540" y="7597140"/>
          <a:ext cx="1303755" cy="43243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16</xdr:col>
      <xdr:colOff>323850</xdr:colOff>
      <xdr:row>5</xdr:row>
      <xdr:rowOff>85726</xdr:rowOff>
    </xdr:from>
    <xdr:to>
      <xdr:col>18</xdr:col>
      <xdr:colOff>514258</xdr:colOff>
      <xdr:row>21</xdr:row>
      <xdr:rowOff>72391</xdr:rowOff>
    </xdr:to>
    <xdr:pic>
      <xdr:nvPicPr>
        <xdr:cNvPr id="27" name="図 26">
          <a:extLst>
            <a:ext uri="{FF2B5EF4-FFF2-40B4-BE49-F238E27FC236}">
              <a16:creationId xmlns:a16="http://schemas.microsoft.com/office/drawing/2014/main" id="{DED59525-0267-4AA7-88FC-636B7C775241}"/>
            </a:ext>
          </a:extLst>
        </xdr:cNvPr>
        <xdr:cNvPicPr>
          <a:picLocks noChangeAspect="1"/>
        </xdr:cNvPicPr>
      </xdr:nvPicPr>
      <xdr:blipFill>
        <a:blip xmlns:r="http://schemas.openxmlformats.org/officeDocument/2006/relationships" r:embed="rId3"/>
        <a:stretch>
          <a:fillRect/>
        </a:stretch>
      </xdr:blipFill>
      <xdr:spPr>
        <a:xfrm>
          <a:off x="10182225" y="1114426"/>
          <a:ext cx="1512478" cy="3070860"/>
        </a:xfrm>
        <a:prstGeom prst="rect">
          <a:avLst/>
        </a:prstGeom>
      </xdr:spPr>
    </xdr:pic>
    <xdr:clientData/>
  </xdr:twoCellAnchor>
  <xdr:twoCellAnchor>
    <xdr:from>
      <xdr:col>16</xdr:col>
      <xdr:colOff>532665</xdr:colOff>
      <xdr:row>12</xdr:row>
      <xdr:rowOff>162086</xdr:rowOff>
    </xdr:from>
    <xdr:to>
      <xdr:col>18</xdr:col>
      <xdr:colOff>333375</xdr:colOff>
      <xdr:row>15</xdr:row>
      <xdr:rowOff>97155</xdr:rowOff>
    </xdr:to>
    <xdr:sp macro="" textlink="">
      <xdr:nvSpPr>
        <xdr:cNvPr id="23" name="正方形/長方形 22">
          <a:extLst>
            <a:ext uri="{FF2B5EF4-FFF2-40B4-BE49-F238E27FC236}">
              <a16:creationId xmlns:a16="http://schemas.microsoft.com/office/drawing/2014/main" id="{A273C62C-3417-4B87-ABAA-95AC95C6601A}"/>
            </a:ext>
          </a:extLst>
        </xdr:cNvPr>
        <xdr:cNvSpPr/>
      </xdr:nvSpPr>
      <xdr:spPr>
        <a:xfrm>
          <a:off x="10391040" y="2562386"/>
          <a:ext cx="1115160" cy="506569"/>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142875</xdr:colOff>
      <xdr:row>2</xdr:row>
      <xdr:rowOff>133350</xdr:rowOff>
    </xdr:from>
    <xdr:to>
      <xdr:col>12</xdr:col>
      <xdr:colOff>53340</xdr:colOff>
      <xdr:row>12</xdr:row>
      <xdr:rowOff>2785</xdr:rowOff>
    </xdr:to>
    <xdr:pic>
      <xdr:nvPicPr>
        <xdr:cNvPr id="21" name="図 20">
          <a:extLst>
            <a:ext uri="{FF2B5EF4-FFF2-40B4-BE49-F238E27FC236}">
              <a16:creationId xmlns:a16="http://schemas.microsoft.com/office/drawing/2014/main" id="{BC1D4CE4-CC78-490E-8F1F-B1D6DAB0CBB3}"/>
            </a:ext>
          </a:extLst>
        </xdr:cNvPr>
        <xdr:cNvPicPr>
          <a:picLocks noChangeAspect="1"/>
        </xdr:cNvPicPr>
      </xdr:nvPicPr>
      <xdr:blipFill>
        <a:blip xmlns:r="http://schemas.openxmlformats.org/officeDocument/2006/relationships" r:embed="rId1"/>
        <a:stretch>
          <a:fillRect/>
        </a:stretch>
      </xdr:blipFill>
      <xdr:spPr>
        <a:xfrm>
          <a:off x="800100" y="514350"/>
          <a:ext cx="7143750" cy="1774435"/>
        </a:xfrm>
        <a:prstGeom prst="rect">
          <a:avLst/>
        </a:prstGeom>
      </xdr:spPr>
    </xdr:pic>
    <xdr:clientData/>
  </xdr:twoCellAnchor>
  <xdr:twoCellAnchor>
    <xdr:from>
      <xdr:col>4</xdr:col>
      <xdr:colOff>19344</xdr:colOff>
      <xdr:row>5</xdr:row>
      <xdr:rowOff>110962</xdr:rowOff>
    </xdr:from>
    <xdr:to>
      <xdr:col>5</xdr:col>
      <xdr:colOff>581024</xdr:colOff>
      <xdr:row>7</xdr:row>
      <xdr:rowOff>53640</xdr:rowOff>
    </xdr:to>
    <xdr:sp macro="" textlink="">
      <xdr:nvSpPr>
        <xdr:cNvPr id="5" name="正方形/長方形 4">
          <a:extLst>
            <a:ext uri="{FF2B5EF4-FFF2-40B4-BE49-F238E27FC236}">
              <a16:creationId xmlns:a16="http://schemas.microsoft.com/office/drawing/2014/main" id="{8526F3DF-F38E-51DF-E14A-5DCD240DF0D4}"/>
            </a:ext>
          </a:extLst>
        </xdr:cNvPr>
        <xdr:cNvSpPr/>
      </xdr:nvSpPr>
      <xdr:spPr>
        <a:xfrm>
          <a:off x="2648244" y="1063462"/>
          <a:ext cx="1218905" cy="323678"/>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20</xdr:row>
      <xdr:rowOff>0</xdr:rowOff>
    </xdr:from>
    <xdr:to>
      <xdr:col>14</xdr:col>
      <xdr:colOff>419033</xdr:colOff>
      <xdr:row>28</xdr:row>
      <xdr:rowOff>173355</xdr:rowOff>
    </xdr:to>
    <xdr:pic>
      <xdr:nvPicPr>
        <xdr:cNvPr id="22" name="図 21">
          <a:extLst>
            <a:ext uri="{FF2B5EF4-FFF2-40B4-BE49-F238E27FC236}">
              <a16:creationId xmlns:a16="http://schemas.microsoft.com/office/drawing/2014/main" id="{836ED523-7673-476A-A3AC-76A092B51939}"/>
            </a:ext>
          </a:extLst>
        </xdr:cNvPr>
        <xdr:cNvPicPr>
          <a:picLocks noChangeAspect="1"/>
        </xdr:cNvPicPr>
      </xdr:nvPicPr>
      <xdr:blipFill>
        <a:blip xmlns:r="http://schemas.openxmlformats.org/officeDocument/2006/relationships" r:embed="rId2"/>
        <a:stretch>
          <a:fillRect/>
        </a:stretch>
      </xdr:blipFill>
      <xdr:spPr>
        <a:xfrm>
          <a:off x="657225" y="3810000"/>
          <a:ext cx="8962958" cy="1704975"/>
        </a:xfrm>
        <a:prstGeom prst="rect">
          <a:avLst/>
        </a:prstGeom>
      </xdr:spPr>
    </xdr:pic>
    <xdr:clientData/>
  </xdr:twoCellAnchor>
  <xdr:twoCellAnchor>
    <xdr:from>
      <xdr:col>1</xdr:col>
      <xdr:colOff>76200</xdr:colOff>
      <xdr:row>23</xdr:row>
      <xdr:rowOff>64770</xdr:rowOff>
    </xdr:from>
    <xdr:to>
      <xdr:col>3</xdr:col>
      <xdr:colOff>228600</xdr:colOff>
      <xdr:row>25</xdr:row>
      <xdr:rowOff>16973</xdr:rowOff>
    </xdr:to>
    <xdr:sp macro="" textlink="">
      <xdr:nvSpPr>
        <xdr:cNvPr id="23" name="正方形/長方形 22">
          <a:extLst>
            <a:ext uri="{FF2B5EF4-FFF2-40B4-BE49-F238E27FC236}">
              <a16:creationId xmlns:a16="http://schemas.microsoft.com/office/drawing/2014/main" id="{187D9CF5-E3AC-40F9-AFF3-D2BBFED59FC8}"/>
            </a:ext>
          </a:extLst>
        </xdr:cNvPr>
        <xdr:cNvSpPr/>
      </xdr:nvSpPr>
      <xdr:spPr>
        <a:xfrm>
          <a:off x="733425" y="4446270"/>
          <a:ext cx="1466850" cy="333203"/>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571500</xdr:colOff>
      <xdr:row>23</xdr:row>
      <xdr:rowOff>81915</xdr:rowOff>
    </xdr:from>
    <xdr:to>
      <xdr:col>12</xdr:col>
      <xdr:colOff>66675</xdr:colOff>
      <xdr:row>25</xdr:row>
      <xdr:rowOff>39833</xdr:rowOff>
    </xdr:to>
    <xdr:sp macro="" textlink="">
      <xdr:nvSpPr>
        <xdr:cNvPr id="24" name="正方形/長方形 23">
          <a:extLst>
            <a:ext uri="{FF2B5EF4-FFF2-40B4-BE49-F238E27FC236}">
              <a16:creationId xmlns:a16="http://schemas.microsoft.com/office/drawing/2014/main" id="{663EE4C0-A6C3-B1CF-D7FB-BA81F9341DAB}"/>
            </a:ext>
          </a:extLst>
        </xdr:cNvPr>
        <xdr:cNvSpPr/>
      </xdr:nvSpPr>
      <xdr:spPr>
        <a:xfrm>
          <a:off x="6486525" y="4463415"/>
          <a:ext cx="1466850" cy="338918"/>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49530</xdr:colOff>
      <xdr:row>23</xdr:row>
      <xdr:rowOff>87630</xdr:rowOff>
    </xdr:from>
    <xdr:to>
      <xdr:col>14</xdr:col>
      <xdr:colOff>200025</xdr:colOff>
      <xdr:row>25</xdr:row>
      <xdr:rowOff>41738</xdr:rowOff>
    </xdr:to>
    <xdr:sp macro="" textlink="">
      <xdr:nvSpPr>
        <xdr:cNvPr id="25" name="正方形/長方形 24">
          <a:extLst>
            <a:ext uri="{FF2B5EF4-FFF2-40B4-BE49-F238E27FC236}">
              <a16:creationId xmlns:a16="http://schemas.microsoft.com/office/drawing/2014/main" id="{48AD6056-E416-97B7-42C7-B5FEDCA1712F}"/>
            </a:ext>
          </a:extLst>
        </xdr:cNvPr>
        <xdr:cNvSpPr/>
      </xdr:nvSpPr>
      <xdr:spPr>
        <a:xfrm>
          <a:off x="7936230" y="4469130"/>
          <a:ext cx="1464945" cy="335108"/>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72390</xdr:colOff>
      <xdr:row>25</xdr:row>
      <xdr:rowOff>139065</xdr:rowOff>
    </xdr:from>
    <xdr:to>
      <xdr:col>3</xdr:col>
      <xdr:colOff>220980</xdr:colOff>
      <xdr:row>27</xdr:row>
      <xdr:rowOff>89363</xdr:rowOff>
    </xdr:to>
    <xdr:sp macro="" textlink="">
      <xdr:nvSpPr>
        <xdr:cNvPr id="26" name="正方形/長方形 25">
          <a:extLst>
            <a:ext uri="{FF2B5EF4-FFF2-40B4-BE49-F238E27FC236}">
              <a16:creationId xmlns:a16="http://schemas.microsoft.com/office/drawing/2014/main" id="{13DE37EE-2EEB-E056-BAA0-9DC5ED1F3E29}"/>
            </a:ext>
          </a:extLst>
        </xdr:cNvPr>
        <xdr:cNvSpPr/>
      </xdr:nvSpPr>
      <xdr:spPr>
        <a:xfrm>
          <a:off x="729615" y="4901565"/>
          <a:ext cx="1463040" cy="331298"/>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415291</xdr:colOff>
      <xdr:row>26</xdr:row>
      <xdr:rowOff>34290</xdr:rowOff>
    </xdr:from>
    <xdr:to>
      <xdr:col>14</xdr:col>
      <xdr:colOff>161926</xdr:colOff>
      <xdr:row>27</xdr:row>
      <xdr:rowOff>171278</xdr:rowOff>
    </xdr:to>
    <xdr:sp macro="" textlink="">
      <xdr:nvSpPr>
        <xdr:cNvPr id="27" name="正方形/長方形 26">
          <a:extLst>
            <a:ext uri="{FF2B5EF4-FFF2-40B4-BE49-F238E27FC236}">
              <a16:creationId xmlns:a16="http://schemas.microsoft.com/office/drawing/2014/main" id="{8F6D164A-EEAF-3BFD-244D-B510959CEC8A}"/>
            </a:ext>
          </a:extLst>
        </xdr:cNvPr>
        <xdr:cNvSpPr/>
      </xdr:nvSpPr>
      <xdr:spPr>
        <a:xfrm>
          <a:off x="8959216" y="4987290"/>
          <a:ext cx="403860" cy="327488"/>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42</xdr:row>
      <xdr:rowOff>0</xdr:rowOff>
    </xdr:from>
    <xdr:to>
      <xdr:col>21</xdr:col>
      <xdr:colOff>358140</xdr:colOff>
      <xdr:row>62</xdr:row>
      <xdr:rowOff>16565</xdr:rowOff>
    </xdr:to>
    <xdr:pic>
      <xdr:nvPicPr>
        <xdr:cNvPr id="28" name="図 27">
          <a:extLst>
            <a:ext uri="{FF2B5EF4-FFF2-40B4-BE49-F238E27FC236}">
              <a16:creationId xmlns:a16="http://schemas.microsoft.com/office/drawing/2014/main" id="{59206188-79B0-654A-2882-1D0F9ED44E36}"/>
            </a:ext>
          </a:extLst>
        </xdr:cNvPr>
        <xdr:cNvPicPr>
          <a:picLocks noChangeAspect="1"/>
        </xdr:cNvPicPr>
      </xdr:nvPicPr>
      <xdr:blipFill>
        <a:blip xmlns:r="http://schemas.openxmlformats.org/officeDocument/2006/relationships" r:embed="rId3"/>
        <a:stretch>
          <a:fillRect/>
        </a:stretch>
      </xdr:blipFill>
      <xdr:spPr>
        <a:xfrm>
          <a:off x="657225" y="8001000"/>
          <a:ext cx="13498830" cy="3830375"/>
        </a:xfrm>
        <a:prstGeom prst="rect">
          <a:avLst/>
        </a:prstGeom>
      </xdr:spPr>
    </xdr:pic>
    <xdr:clientData/>
  </xdr:twoCellAnchor>
  <xdr:twoCellAnchor>
    <xdr:from>
      <xdr:col>1</xdr:col>
      <xdr:colOff>472439</xdr:colOff>
      <xdr:row>48</xdr:row>
      <xdr:rowOff>125730</xdr:rowOff>
    </xdr:from>
    <xdr:to>
      <xdr:col>6</xdr:col>
      <xdr:colOff>438149</xdr:colOff>
      <xdr:row>54</xdr:row>
      <xdr:rowOff>57150</xdr:rowOff>
    </xdr:to>
    <xdr:sp macro="" textlink="">
      <xdr:nvSpPr>
        <xdr:cNvPr id="29" name="正方形/長方形 28">
          <a:extLst>
            <a:ext uri="{FF2B5EF4-FFF2-40B4-BE49-F238E27FC236}">
              <a16:creationId xmlns:a16="http://schemas.microsoft.com/office/drawing/2014/main" id="{E66765D4-769A-4054-8915-26E58DB71C50}"/>
            </a:ext>
          </a:extLst>
        </xdr:cNvPr>
        <xdr:cNvSpPr/>
      </xdr:nvSpPr>
      <xdr:spPr>
        <a:xfrm>
          <a:off x="1129664" y="9269730"/>
          <a:ext cx="3251835" cy="1074420"/>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217169</xdr:colOff>
      <xdr:row>49</xdr:row>
      <xdr:rowOff>173355</xdr:rowOff>
    </xdr:from>
    <xdr:to>
      <xdr:col>4</xdr:col>
      <xdr:colOff>590550</xdr:colOff>
      <xdr:row>53</xdr:row>
      <xdr:rowOff>57150</xdr:rowOff>
    </xdr:to>
    <xdr:sp macro="" textlink="">
      <xdr:nvSpPr>
        <xdr:cNvPr id="30" name="正方形/長方形 29">
          <a:extLst>
            <a:ext uri="{FF2B5EF4-FFF2-40B4-BE49-F238E27FC236}">
              <a16:creationId xmlns:a16="http://schemas.microsoft.com/office/drawing/2014/main" id="{73677CB2-D24B-4C39-9DDB-7C76DB58ABE0}"/>
            </a:ext>
          </a:extLst>
        </xdr:cNvPr>
        <xdr:cNvSpPr/>
      </xdr:nvSpPr>
      <xdr:spPr>
        <a:xfrm>
          <a:off x="2846069" y="9507855"/>
          <a:ext cx="373381" cy="64579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278130</xdr:colOff>
      <xdr:row>48</xdr:row>
      <xdr:rowOff>140970</xdr:rowOff>
    </xdr:from>
    <xdr:to>
      <xdr:col>6</xdr:col>
      <xdr:colOff>253365</xdr:colOff>
      <xdr:row>49</xdr:row>
      <xdr:rowOff>173355</xdr:rowOff>
    </xdr:to>
    <xdr:sp macro="" textlink="">
      <xdr:nvSpPr>
        <xdr:cNvPr id="31" name="テキスト ボックス 30">
          <a:extLst>
            <a:ext uri="{FF2B5EF4-FFF2-40B4-BE49-F238E27FC236}">
              <a16:creationId xmlns:a16="http://schemas.microsoft.com/office/drawing/2014/main" id="{D696F5DF-B8B1-28B6-D4C1-2015515BFE9F}"/>
            </a:ext>
          </a:extLst>
        </xdr:cNvPr>
        <xdr:cNvSpPr txBox="1"/>
      </xdr:nvSpPr>
      <xdr:spPr>
        <a:xfrm>
          <a:off x="2907030" y="9284970"/>
          <a:ext cx="1289685" cy="222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600"/>
            <a:t>クリックすると非選択になる</a:t>
          </a:r>
        </a:p>
      </xdr:txBody>
    </xdr:sp>
    <xdr:clientData/>
  </xdr:twoCellAnchor>
  <xdr:twoCellAnchor editAs="oneCell">
    <xdr:from>
      <xdr:col>1</xdr:col>
      <xdr:colOff>127000</xdr:colOff>
      <xdr:row>67</xdr:row>
      <xdr:rowOff>0</xdr:rowOff>
    </xdr:from>
    <xdr:to>
      <xdr:col>21</xdr:col>
      <xdr:colOff>525780</xdr:colOff>
      <xdr:row>87</xdr:row>
      <xdr:rowOff>96105</xdr:rowOff>
    </xdr:to>
    <xdr:pic>
      <xdr:nvPicPr>
        <xdr:cNvPr id="32" name="図 31">
          <a:extLst>
            <a:ext uri="{FF2B5EF4-FFF2-40B4-BE49-F238E27FC236}">
              <a16:creationId xmlns:a16="http://schemas.microsoft.com/office/drawing/2014/main" id="{622819D5-56C1-173D-B925-EA90DE39FEAE}"/>
            </a:ext>
          </a:extLst>
        </xdr:cNvPr>
        <xdr:cNvPicPr>
          <a:picLocks noChangeAspect="1"/>
        </xdr:cNvPicPr>
      </xdr:nvPicPr>
      <xdr:blipFill>
        <a:blip xmlns:r="http://schemas.openxmlformats.org/officeDocument/2006/relationships" r:embed="rId4"/>
        <a:stretch>
          <a:fillRect/>
        </a:stretch>
      </xdr:blipFill>
      <xdr:spPr>
        <a:xfrm>
          <a:off x="777875" y="12763500"/>
          <a:ext cx="13418185" cy="3902295"/>
        </a:xfrm>
        <a:prstGeom prst="rect">
          <a:avLst/>
        </a:prstGeom>
      </xdr:spPr>
    </xdr:pic>
    <xdr:clientData/>
  </xdr:twoCellAnchor>
  <xdr:twoCellAnchor>
    <xdr:from>
      <xdr:col>1</xdr:col>
      <xdr:colOff>321310</xdr:colOff>
      <xdr:row>73</xdr:row>
      <xdr:rowOff>27939</xdr:rowOff>
    </xdr:from>
    <xdr:to>
      <xdr:col>6</xdr:col>
      <xdr:colOff>63501</xdr:colOff>
      <xdr:row>76</xdr:row>
      <xdr:rowOff>111125</xdr:rowOff>
    </xdr:to>
    <xdr:sp macro="" textlink="">
      <xdr:nvSpPr>
        <xdr:cNvPr id="33" name="正方形/長方形 32">
          <a:extLst>
            <a:ext uri="{FF2B5EF4-FFF2-40B4-BE49-F238E27FC236}">
              <a16:creationId xmlns:a16="http://schemas.microsoft.com/office/drawing/2014/main" id="{FB3E9571-DBF5-A312-7EB7-2B9410BE7114}"/>
            </a:ext>
          </a:extLst>
        </xdr:cNvPr>
        <xdr:cNvSpPr/>
      </xdr:nvSpPr>
      <xdr:spPr>
        <a:xfrm>
          <a:off x="972185" y="13934439"/>
          <a:ext cx="2996566" cy="654686"/>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333375</xdr:colOff>
      <xdr:row>96</xdr:row>
      <xdr:rowOff>31750</xdr:rowOff>
    </xdr:from>
    <xdr:to>
      <xdr:col>13</xdr:col>
      <xdr:colOff>121075</xdr:colOff>
      <xdr:row>109</xdr:row>
      <xdr:rowOff>169276</xdr:rowOff>
    </xdr:to>
    <xdr:pic>
      <xdr:nvPicPr>
        <xdr:cNvPr id="34" name="図 33">
          <a:extLst>
            <a:ext uri="{FF2B5EF4-FFF2-40B4-BE49-F238E27FC236}">
              <a16:creationId xmlns:a16="http://schemas.microsoft.com/office/drawing/2014/main" id="{F29F7937-C62A-C987-1AE5-CADB3ACCF0EB}"/>
            </a:ext>
          </a:extLst>
        </xdr:cNvPr>
        <xdr:cNvPicPr>
          <a:picLocks noChangeAspect="1"/>
        </xdr:cNvPicPr>
      </xdr:nvPicPr>
      <xdr:blipFill>
        <a:blip xmlns:r="http://schemas.openxmlformats.org/officeDocument/2006/relationships" r:embed="rId5"/>
        <a:stretch>
          <a:fillRect/>
        </a:stretch>
      </xdr:blipFill>
      <xdr:spPr>
        <a:xfrm>
          <a:off x="984250" y="18319750"/>
          <a:ext cx="7596295" cy="2617836"/>
        </a:xfrm>
        <a:prstGeom prst="rect">
          <a:avLst/>
        </a:prstGeom>
      </xdr:spPr>
    </xdr:pic>
    <xdr:clientData/>
  </xdr:twoCellAnchor>
  <xdr:twoCellAnchor>
    <xdr:from>
      <xdr:col>10</xdr:col>
      <xdr:colOff>644923</xdr:colOff>
      <xdr:row>99</xdr:row>
      <xdr:rowOff>27861</xdr:rowOff>
    </xdr:from>
    <xdr:to>
      <xdr:col>12</xdr:col>
      <xdr:colOff>79376</xdr:colOff>
      <xdr:row>100</xdr:row>
      <xdr:rowOff>162560</xdr:rowOff>
    </xdr:to>
    <xdr:sp macro="" textlink="">
      <xdr:nvSpPr>
        <xdr:cNvPr id="35" name="正方形/長方形 34">
          <a:extLst>
            <a:ext uri="{FF2B5EF4-FFF2-40B4-BE49-F238E27FC236}">
              <a16:creationId xmlns:a16="http://schemas.microsoft.com/office/drawing/2014/main" id="{62F86518-0375-437E-A269-E6F27FDBC2B0}"/>
            </a:ext>
          </a:extLst>
        </xdr:cNvPr>
        <xdr:cNvSpPr/>
      </xdr:nvSpPr>
      <xdr:spPr>
        <a:xfrm>
          <a:off x="7193361" y="18690908"/>
          <a:ext cx="744140" cy="32321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105332</xdr:colOff>
      <xdr:row>101</xdr:row>
      <xdr:rowOff>19843</xdr:rowOff>
    </xdr:from>
    <xdr:to>
      <xdr:col>11</xdr:col>
      <xdr:colOff>1</xdr:colOff>
      <xdr:row>102</xdr:row>
      <xdr:rowOff>132794</xdr:rowOff>
    </xdr:to>
    <xdr:sp macro="" textlink="">
      <xdr:nvSpPr>
        <xdr:cNvPr id="36" name="正方形/長方形 35">
          <a:extLst>
            <a:ext uri="{FF2B5EF4-FFF2-40B4-BE49-F238E27FC236}">
              <a16:creationId xmlns:a16="http://schemas.microsoft.com/office/drawing/2014/main" id="{75BFB1E3-096A-4143-9B92-F736F6681B0E}"/>
            </a:ext>
          </a:extLst>
        </xdr:cNvPr>
        <xdr:cNvSpPr/>
      </xdr:nvSpPr>
      <xdr:spPr>
        <a:xfrm>
          <a:off x="5998926" y="19059921"/>
          <a:ext cx="1204356" cy="301467"/>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647700</xdr:colOff>
      <xdr:row>8</xdr:row>
      <xdr:rowOff>19050</xdr:rowOff>
    </xdr:from>
    <xdr:to>
      <xdr:col>16</xdr:col>
      <xdr:colOff>400640</xdr:colOff>
      <xdr:row>27</xdr:row>
      <xdr:rowOff>205740</xdr:rowOff>
    </xdr:to>
    <xdr:pic>
      <xdr:nvPicPr>
        <xdr:cNvPr id="4" name="図 3">
          <a:extLst>
            <a:ext uri="{FF2B5EF4-FFF2-40B4-BE49-F238E27FC236}">
              <a16:creationId xmlns:a16="http://schemas.microsoft.com/office/drawing/2014/main" id="{FF0EE9E4-172E-CA98-90B7-D382CB6C2EDD}"/>
            </a:ext>
          </a:extLst>
        </xdr:cNvPr>
        <xdr:cNvPicPr>
          <a:picLocks noChangeAspect="1"/>
        </xdr:cNvPicPr>
      </xdr:nvPicPr>
      <xdr:blipFill>
        <a:blip xmlns:r="http://schemas.openxmlformats.org/officeDocument/2006/relationships" r:embed="rId1"/>
        <a:stretch>
          <a:fillRect/>
        </a:stretch>
      </xdr:blipFill>
      <xdr:spPr>
        <a:xfrm>
          <a:off x="1314450" y="1847850"/>
          <a:ext cx="9744665" cy="4522470"/>
        </a:xfrm>
        <a:prstGeom prst="rect">
          <a:avLst/>
        </a:prstGeom>
      </xdr:spPr>
    </xdr:pic>
    <xdr:clientData/>
  </xdr:twoCellAnchor>
  <xdr:twoCellAnchor>
    <xdr:from>
      <xdr:col>12</xdr:col>
      <xdr:colOff>247649</xdr:colOff>
      <xdr:row>16</xdr:row>
      <xdr:rowOff>139065</xdr:rowOff>
    </xdr:from>
    <xdr:to>
      <xdr:col>17</xdr:col>
      <xdr:colOff>495299</xdr:colOff>
      <xdr:row>22</xdr:row>
      <xdr:rowOff>97155</xdr:rowOff>
    </xdr:to>
    <xdr:sp macro="" textlink="">
      <xdr:nvSpPr>
        <xdr:cNvPr id="3" name="テキスト ボックス 2">
          <a:extLst>
            <a:ext uri="{FF2B5EF4-FFF2-40B4-BE49-F238E27FC236}">
              <a16:creationId xmlns:a16="http://schemas.microsoft.com/office/drawing/2014/main" id="{0335CB2E-92DD-6555-BA2E-C2E6D94F8B1C}"/>
            </a:ext>
          </a:extLst>
        </xdr:cNvPr>
        <xdr:cNvSpPr txBox="1"/>
      </xdr:nvSpPr>
      <xdr:spPr>
        <a:xfrm>
          <a:off x="8248649" y="3796665"/>
          <a:ext cx="3581400" cy="1329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計画に対して稼働が少なくても、多くても金額が狂う可能性がある。</a:t>
          </a:r>
          <a:endParaRPr kumimoji="1" lang="en-US" altLang="ja-JP" sz="1100" b="1"/>
        </a:p>
        <a:p>
          <a:r>
            <a:rPr kumimoji="1" lang="ja-JP" altLang="en-US" sz="1100" b="1"/>
            <a:t>・時間幅の契約</a:t>
          </a:r>
          <a:endParaRPr kumimoji="1" lang="en-US" altLang="ja-JP" sz="1100" b="1"/>
        </a:p>
        <a:p>
          <a:r>
            <a:rPr kumimoji="1" lang="ja-JP" altLang="en-US" sz="1100" b="1"/>
            <a:t>・仕掛かり（複数月にまたがるとき）→進行基準の為</a:t>
          </a:r>
          <a:endParaRPr kumimoji="1" lang="en-US" altLang="ja-JP" sz="1100" b="1"/>
        </a:p>
        <a:p>
          <a:r>
            <a:rPr kumimoji="1" lang="ja-JP" altLang="en-US" sz="1100" b="1"/>
            <a:t>　　</a:t>
          </a:r>
          <a:r>
            <a:rPr kumimoji="1" lang="en-US" altLang="ja-JP" sz="1100" b="1"/>
            <a:t>※</a:t>
          </a:r>
          <a:r>
            <a:rPr kumimoji="1" lang="ja-JP" altLang="en-US" sz="1100" b="1"/>
            <a:t>固定で当月検収なら影響はないはず</a:t>
          </a:r>
        </a:p>
      </xdr:txBody>
    </xdr:sp>
    <xdr:clientData/>
  </xdr:twoCellAnchor>
</xdr:wsDr>
</file>

<file path=xl/theme/theme1.xml><?xml version="1.0" encoding="utf-8"?>
<a:theme xmlns:a="http://schemas.openxmlformats.org/drawingml/2006/main" name="Office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mture.lightning.force.com/lightning/r/Report/00OfB00000jFoDtUAK/view?queryScope=userFolders" TargetMode="External"/><Relationship Id="rId2" Type="http://schemas.openxmlformats.org/officeDocument/2006/relationships/hyperlink" Target="https://comture.lightning.force.com/lightning/r/Report/00OfB00000jFnxlUAC/view?queryScope=userFolders" TargetMode="External"/><Relationship Id="rId1" Type="http://schemas.openxmlformats.org/officeDocument/2006/relationships/hyperlink" Target="https://comture.lightning.force.com/lightning/r/Report/00OfB00000j5WbdUAE/view?queryScope=userFolder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comture.lightning.force.com/lightning/r/Report/00OfB00000jFoDtUAK/view?queryScope=userFolders" TargetMode="External"/><Relationship Id="rId2" Type="http://schemas.openxmlformats.org/officeDocument/2006/relationships/hyperlink" Target="https://comture.lightning.force.com/lightning/r/Report/00OfB00000jFnxlUAC/view?queryScope=userFolders" TargetMode="External"/><Relationship Id="rId1" Type="http://schemas.openxmlformats.org/officeDocument/2006/relationships/hyperlink" Target="https://comture.lightning.force.com/lightning/r/Report/00OfB00000j5WbdUAE/view?queryScope=userFolder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364B2-F9F2-4014-AC24-336CD56EAA31}">
  <dimension ref="A1:D35"/>
  <sheetViews>
    <sheetView tabSelected="1" zoomScale="80" zoomScaleNormal="80" workbookViewId="0">
      <selection activeCell="I26" sqref="I26"/>
    </sheetView>
  </sheetViews>
  <sheetFormatPr defaultRowHeight="22.2" x14ac:dyDescent="0.45"/>
  <cols>
    <col min="1" max="16384" width="8.796875" style="4"/>
  </cols>
  <sheetData>
    <row r="1" spans="1:2" ht="26.4" x14ac:dyDescent="0.45">
      <c r="A1" s="5" t="s">
        <v>3</v>
      </c>
    </row>
    <row r="2" spans="1:2" x14ac:dyDescent="0.45">
      <c r="B2" s="4" t="s">
        <v>2</v>
      </c>
    </row>
    <row r="19" spans="1:3" ht="26.4" x14ac:dyDescent="0.45">
      <c r="A19" s="5" t="s">
        <v>4</v>
      </c>
    </row>
    <row r="20" spans="1:3" x14ac:dyDescent="0.45">
      <c r="B20" s="4" t="s">
        <v>5</v>
      </c>
    </row>
    <row r="21" spans="1:3" x14ac:dyDescent="0.45">
      <c r="C21" s="6" t="s">
        <v>6</v>
      </c>
    </row>
    <row r="22" spans="1:3" x14ac:dyDescent="0.45">
      <c r="C22" s="6" t="s">
        <v>15</v>
      </c>
    </row>
    <row r="23" spans="1:3" x14ac:dyDescent="0.45">
      <c r="C23" s="6" t="s">
        <v>16</v>
      </c>
    </row>
    <row r="24" spans="1:3" x14ac:dyDescent="0.45">
      <c r="C24" s="6" t="s">
        <v>17</v>
      </c>
    </row>
    <row r="26" spans="1:3" x14ac:dyDescent="0.45">
      <c r="B26" s="4" t="s">
        <v>7</v>
      </c>
    </row>
    <row r="27" spans="1:3" x14ac:dyDescent="0.45">
      <c r="C27" s="3" t="s">
        <v>6</v>
      </c>
    </row>
    <row r="29" spans="1:3" x14ac:dyDescent="0.45">
      <c r="B29" s="4" t="s">
        <v>8</v>
      </c>
    </row>
    <row r="30" spans="1:3" x14ac:dyDescent="0.45">
      <c r="C30" s="4" t="s">
        <v>11</v>
      </c>
    </row>
    <row r="31" spans="1:3" x14ac:dyDescent="0.45">
      <c r="C31" s="4" t="s">
        <v>12</v>
      </c>
    </row>
    <row r="32" spans="1:3" x14ac:dyDescent="0.45">
      <c r="C32" s="4" t="s">
        <v>13</v>
      </c>
    </row>
    <row r="33" spans="3:4" x14ac:dyDescent="0.45">
      <c r="D33" s="4" t="s">
        <v>9</v>
      </c>
    </row>
    <row r="34" spans="3:4" x14ac:dyDescent="0.45">
      <c r="D34" s="4" t="s">
        <v>10</v>
      </c>
    </row>
    <row r="35" spans="3:4" x14ac:dyDescent="0.45">
      <c r="C35" s="4" t="s">
        <v>14</v>
      </c>
    </row>
  </sheetData>
  <phoneticPr fontId="3"/>
  <hyperlinks>
    <hyperlink ref="C21" location="SFDCファイルダウンロード!A1" display="詳細はこちら" xr:uid="{F2EE64A6-EF20-4740-B325-CEB5FAFA6F2C}"/>
    <hyperlink ref="C27" location="SAPファイルダウンロード!A1" display="詳細はこちら" xr:uid="{81C7CCD6-885D-41AC-AB3D-F45D5699A6CE}"/>
    <hyperlink ref="C23" r:id="rId1" xr:uid="{63723269-D094-47BD-A3C4-AD2BA8AA8530}"/>
    <hyperlink ref="C22" r:id="rId2" xr:uid="{3A9B4653-9E75-4AAF-B13E-4EF8E0FB15D4}"/>
    <hyperlink ref="C24" r:id="rId3" xr:uid="{C9FEB84C-4DEC-4EF1-969C-CF95F973339A}"/>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09EDF-DA10-4C4C-A61B-720C43BBFF75}">
  <dimension ref="A1:W42"/>
  <sheetViews>
    <sheetView showGridLines="0" workbookViewId="0">
      <selection activeCell="B4" sqref="B4"/>
    </sheetView>
  </sheetViews>
  <sheetFormatPr defaultColWidth="8.59765625" defaultRowHeight="15" x14ac:dyDescent="0.45"/>
  <cols>
    <col min="1" max="1" width="8.59765625" style="2"/>
    <col min="2" max="16384" width="8.59765625" style="1"/>
  </cols>
  <sheetData>
    <row r="1" spans="2:23" x14ac:dyDescent="0.45">
      <c r="B1" s="1" t="s">
        <v>0</v>
      </c>
    </row>
    <row r="2" spans="2:23" x14ac:dyDescent="0.45">
      <c r="B2" s="1" t="s">
        <v>18</v>
      </c>
    </row>
    <row r="3" spans="2:23" x14ac:dyDescent="0.45">
      <c r="B3" s="1" t="s">
        <v>19</v>
      </c>
      <c r="M3" s="1" t="s">
        <v>23</v>
      </c>
    </row>
    <row r="4" spans="2:23" ht="18" x14ac:dyDescent="0.45">
      <c r="B4" s="7" t="s">
        <v>15</v>
      </c>
      <c r="N4" s="1" t="s">
        <v>21</v>
      </c>
    </row>
    <row r="5" spans="2:23" ht="18" x14ac:dyDescent="0.45">
      <c r="B5" s="7" t="s">
        <v>16</v>
      </c>
      <c r="P5" s="8"/>
      <c r="Q5" s="9" t="s">
        <v>22</v>
      </c>
      <c r="R5" s="9"/>
      <c r="S5" s="9"/>
      <c r="T5" s="9"/>
      <c r="U5" s="9"/>
      <c r="V5" s="9"/>
      <c r="W5" s="10"/>
    </row>
    <row r="6" spans="2:23" ht="18" x14ac:dyDescent="0.45">
      <c r="B6" s="7" t="s">
        <v>17</v>
      </c>
      <c r="P6" s="11"/>
      <c r="Q6" s="12"/>
      <c r="R6" s="12"/>
      <c r="S6" s="12"/>
      <c r="T6" s="12"/>
      <c r="U6" s="12"/>
      <c r="V6" s="12"/>
      <c r="W6" s="13"/>
    </row>
    <row r="7" spans="2:23" x14ac:dyDescent="0.45">
      <c r="P7" s="11"/>
      <c r="Q7" s="12"/>
      <c r="R7" s="12"/>
      <c r="S7" s="12"/>
      <c r="T7" s="12"/>
      <c r="U7" s="12"/>
      <c r="V7" s="12"/>
      <c r="W7" s="13"/>
    </row>
    <row r="8" spans="2:23" x14ac:dyDescent="0.45">
      <c r="B8" s="1" t="s">
        <v>1</v>
      </c>
      <c r="P8" s="11"/>
      <c r="Q8" s="12"/>
      <c r="R8" s="12"/>
      <c r="S8" s="12"/>
      <c r="T8" s="12"/>
      <c r="U8" s="12"/>
      <c r="V8" s="12"/>
      <c r="W8" s="13"/>
    </row>
    <row r="9" spans="2:23" x14ac:dyDescent="0.45">
      <c r="P9" s="11"/>
      <c r="Q9" s="12"/>
      <c r="R9" s="12"/>
      <c r="S9" s="12"/>
      <c r="T9" s="12"/>
      <c r="U9" s="12"/>
      <c r="V9" s="12"/>
      <c r="W9" s="13"/>
    </row>
    <row r="10" spans="2:23" x14ac:dyDescent="0.45">
      <c r="P10" s="11"/>
      <c r="Q10" s="12"/>
      <c r="R10" s="12"/>
      <c r="S10" s="12"/>
      <c r="T10" s="12"/>
      <c r="U10" s="12"/>
      <c r="V10" s="12"/>
      <c r="W10" s="13"/>
    </row>
    <row r="11" spans="2:23" x14ac:dyDescent="0.45">
      <c r="P11" s="11"/>
      <c r="Q11" s="12"/>
      <c r="R11" s="12"/>
      <c r="S11" s="12"/>
      <c r="T11" s="12"/>
      <c r="U11" s="12"/>
      <c r="V11" s="12"/>
      <c r="W11" s="13"/>
    </row>
    <row r="12" spans="2:23" x14ac:dyDescent="0.45">
      <c r="P12" s="11"/>
      <c r="Q12" s="12"/>
      <c r="R12" s="12"/>
      <c r="S12" s="12"/>
      <c r="T12" s="12"/>
      <c r="U12" s="12"/>
      <c r="V12" s="12"/>
      <c r="W12" s="13"/>
    </row>
    <row r="13" spans="2:23" x14ac:dyDescent="0.45">
      <c r="P13" s="11"/>
      <c r="Q13" s="12"/>
      <c r="R13" s="12"/>
      <c r="S13" s="12"/>
      <c r="T13" s="12"/>
      <c r="U13" s="12"/>
      <c r="V13" s="12"/>
      <c r="W13" s="13"/>
    </row>
    <row r="14" spans="2:23" x14ac:dyDescent="0.45">
      <c r="P14" s="11"/>
      <c r="Q14" s="12"/>
      <c r="R14" s="12"/>
      <c r="S14" s="12"/>
      <c r="T14" s="12"/>
      <c r="U14" s="12"/>
      <c r="V14" s="12"/>
      <c r="W14" s="13"/>
    </row>
    <row r="15" spans="2:23" x14ac:dyDescent="0.45">
      <c r="P15" s="11"/>
      <c r="Q15" s="12"/>
      <c r="R15" s="12"/>
      <c r="S15" s="12"/>
      <c r="T15" s="12"/>
      <c r="U15" s="12"/>
      <c r="V15" s="12"/>
      <c r="W15" s="13"/>
    </row>
    <row r="16" spans="2:23" x14ac:dyDescent="0.45">
      <c r="P16" s="11"/>
      <c r="Q16" s="12"/>
      <c r="R16" s="12"/>
      <c r="S16" s="12"/>
      <c r="T16" s="12"/>
      <c r="U16" s="12"/>
      <c r="V16" s="12"/>
      <c r="W16" s="13"/>
    </row>
    <row r="17" spans="2:23" x14ac:dyDescent="0.45">
      <c r="P17" s="11"/>
      <c r="Q17" s="12"/>
      <c r="R17" s="12"/>
      <c r="S17" s="12"/>
      <c r="T17" s="12"/>
      <c r="U17" s="12"/>
      <c r="V17" s="12"/>
      <c r="W17" s="13"/>
    </row>
    <row r="18" spans="2:23" x14ac:dyDescent="0.45">
      <c r="P18" s="11"/>
      <c r="Q18" s="12"/>
      <c r="R18" s="12"/>
      <c r="S18" s="12"/>
      <c r="T18" s="12"/>
      <c r="U18" s="12"/>
      <c r="V18" s="12"/>
      <c r="W18" s="13"/>
    </row>
    <row r="19" spans="2:23" x14ac:dyDescent="0.45">
      <c r="P19" s="11"/>
      <c r="Q19" s="12"/>
      <c r="R19" s="12"/>
      <c r="S19" s="12"/>
      <c r="T19" s="12"/>
      <c r="U19" s="12"/>
      <c r="V19" s="12"/>
      <c r="W19" s="13"/>
    </row>
    <row r="20" spans="2:23" x14ac:dyDescent="0.45">
      <c r="P20" s="11"/>
      <c r="Q20" s="12"/>
      <c r="R20" s="12"/>
      <c r="S20" s="12"/>
      <c r="T20" s="12"/>
      <c r="U20" s="12"/>
      <c r="V20" s="12"/>
      <c r="W20" s="13"/>
    </row>
    <row r="21" spans="2:23" x14ac:dyDescent="0.45">
      <c r="P21" s="11"/>
      <c r="Q21" s="12"/>
      <c r="R21" s="12"/>
      <c r="S21" s="12"/>
      <c r="T21" s="12"/>
      <c r="U21" s="12"/>
      <c r="V21" s="12"/>
      <c r="W21" s="13"/>
    </row>
    <row r="22" spans="2:23" x14ac:dyDescent="0.45">
      <c r="P22" s="14"/>
      <c r="Q22" s="15"/>
      <c r="R22" s="15"/>
      <c r="S22" s="15"/>
      <c r="T22" s="15"/>
      <c r="U22" s="15"/>
      <c r="V22" s="15"/>
      <c r="W22" s="16"/>
    </row>
    <row r="24" spans="2:23" x14ac:dyDescent="0.45">
      <c r="N24" s="1" t="s">
        <v>24</v>
      </c>
    </row>
    <row r="25" spans="2:23" x14ac:dyDescent="0.45">
      <c r="B25" s="1" t="s">
        <v>20</v>
      </c>
      <c r="P25" s="8"/>
      <c r="Q25" s="9" t="s">
        <v>25</v>
      </c>
      <c r="R25" s="9"/>
      <c r="S25" s="9"/>
      <c r="T25" s="9"/>
      <c r="U25" s="9"/>
      <c r="V25" s="9"/>
      <c r="W25" s="10"/>
    </row>
    <row r="26" spans="2:23" x14ac:dyDescent="0.45">
      <c r="P26" s="11"/>
      <c r="Q26" s="12"/>
      <c r="R26" s="12"/>
      <c r="S26" s="12"/>
      <c r="T26" s="12"/>
      <c r="U26" s="12"/>
      <c r="V26" s="12"/>
      <c r="W26" s="13"/>
    </row>
    <row r="27" spans="2:23" x14ac:dyDescent="0.45">
      <c r="P27" s="11"/>
      <c r="Q27" s="12"/>
      <c r="R27" s="12"/>
      <c r="S27" s="12"/>
      <c r="T27" s="12"/>
      <c r="U27" s="12"/>
      <c r="V27" s="12"/>
      <c r="W27" s="13"/>
    </row>
    <row r="28" spans="2:23" x14ac:dyDescent="0.45">
      <c r="P28" s="11"/>
      <c r="Q28" s="12"/>
      <c r="R28" s="12"/>
      <c r="S28" s="12"/>
      <c r="T28" s="12"/>
      <c r="U28" s="12"/>
      <c r="V28" s="12"/>
      <c r="W28" s="13"/>
    </row>
    <row r="29" spans="2:23" x14ac:dyDescent="0.45">
      <c r="P29" s="11"/>
      <c r="Q29" s="12"/>
      <c r="R29" s="12"/>
      <c r="S29" s="12"/>
      <c r="T29" s="12"/>
      <c r="U29" s="12"/>
      <c r="V29" s="12"/>
      <c r="W29" s="13"/>
    </row>
    <row r="30" spans="2:23" x14ac:dyDescent="0.45">
      <c r="P30" s="11"/>
      <c r="Q30" s="12"/>
      <c r="R30" s="12"/>
      <c r="S30" s="12"/>
      <c r="T30" s="12"/>
      <c r="U30" s="12"/>
      <c r="V30" s="12"/>
      <c r="W30" s="13"/>
    </row>
    <row r="31" spans="2:23" x14ac:dyDescent="0.45">
      <c r="P31" s="11"/>
      <c r="Q31" s="12"/>
      <c r="R31" s="12"/>
      <c r="S31" s="12"/>
      <c r="T31" s="12"/>
      <c r="U31" s="12"/>
      <c r="V31" s="12"/>
      <c r="W31" s="13"/>
    </row>
    <row r="32" spans="2:23" x14ac:dyDescent="0.45">
      <c r="P32" s="11"/>
      <c r="Q32" s="12"/>
      <c r="R32" s="12"/>
      <c r="S32" s="12"/>
      <c r="T32" s="12"/>
      <c r="U32" s="12"/>
      <c r="V32" s="12"/>
      <c r="W32" s="13"/>
    </row>
    <row r="33" spans="16:23" x14ac:dyDescent="0.45">
      <c r="P33" s="11"/>
      <c r="Q33" s="12"/>
      <c r="R33" s="12"/>
      <c r="S33" s="12"/>
      <c r="T33" s="12"/>
      <c r="U33" s="12"/>
      <c r="V33" s="12"/>
      <c r="W33" s="13"/>
    </row>
    <row r="34" spans="16:23" x14ac:dyDescent="0.45">
      <c r="P34" s="11"/>
      <c r="Q34" s="12"/>
      <c r="R34" s="12"/>
      <c r="S34" s="12"/>
      <c r="T34" s="12"/>
      <c r="U34" s="12"/>
      <c r="V34" s="12"/>
      <c r="W34" s="13"/>
    </row>
    <row r="35" spans="16:23" x14ac:dyDescent="0.45">
      <c r="P35" s="11"/>
      <c r="Q35" s="12"/>
      <c r="R35" s="12"/>
      <c r="S35" s="12"/>
      <c r="T35" s="12"/>
      <c r="U35" s="12"/>
      <c r="V35" s="12"/>
      <c r="W35" s="13"/>
    </row>
    <row r="36" spans="16:23" x14ac:dyDescent="0.45">
      <c r="P36" s="11"/>
      <c r="Q36" s="12"/>
      <c r="R36" s="12"/>
      <c r="S36" s="12"/>
      <c r="T36" s="12"/>
      <c r="U36" s="12"/>
      <c r="V36" s="12"/>
      <c r="W36" s="13"/>
    </row>
    <row r="37" spans="16:23" x14ac:dyDescent="0.45">
      <c r="P37" s="11"/>
      <c r="Q37" s="12"/>
      <c r="R37" s="12"/>
      <c r="S37" s="12"/>
      <c r="T37" s="12"/>
      <c r="U37" s="12"/>
      <c r="V37" s="12"/>
      <c r="W37" s="13"/>
    </row>
    <row r="38" spans="16:23" x14ac:dyDescent="0.45">
      <c r="P38" s="11"/>
      <c r="Q38" s="12"/>
      <c r="R38" s="12"/>
      <c r="S38" s="12"/>
      <c r="T38" s="12"/>
      <c r="U38" s="12"/>
      <c r="V38" s="12"/>
      <c r="W38" s="13"/>
    </row>
    <row r="39" spans="16:23" x14ac:dyDescent="0.45">
      <c r="P39" s="11"/>
      <c r="Q39" s="12"/>
      <c r="R39" s="12"/>
      <c r="S39" s="12"/>
      <c r="T39" s="12"/>
      <c r="U39" s="12"/>
      <c r="V39" s="12"/>
      <c r="W39" s="13"/>
    </row>
    <row r="40" spans="16:23" x14ac:dyDescent="0.45">
      <c r="P40" s="11"/>
      <c r="Q40" s="12"/>
      <c r="R40" s="12"/>
      <c r="S40" s="12"/>
      <c r="T40" s="12"/>
      <c r="U40" s="12"/>
      <c r="V40" s="12"/>
      <c r="W40" s="13"/>
    </row>
    <row r="41" spans="16:23" x14ac:dyDescent="0.45">
      <c r="P41" s="11"/>
      <c r="Q41" s="12"/>
      <c r="R41" s="12"/>
      <c r="S41" s="12"/>
      <c r="T41" s="12"/>
      <c r="U41" s="12"/>
      <c r="V41" s="12"/>
      <c r="W41" s="13"/>
    </row>
    <row r="42" spans="16:23" x14ac:dyDescent="0.45">
      <c r="P42" s="14"/>
      <c r="Q42" s="15"/>
      <c r="R42" s="15"/>
      <c r="S42" s="15"/>
      <c r="T42" s="15"/>
      <c r="U42" s="15"/>
      <c r="V42" s="15"/>
      <c r="W42" s="16"/>
    </row>
  </sheetData>
  <phoneticPr fontId="3"/>
  <hyperlinks>
    <hyperlink ref="B5" r:id="rId1" xr:uid="{DC68F4E0-CFDB-42E1-8D99-8B4F896C3857}"/>
    <hyperlink ref="B4" r:id="rId2" xr:uid="{C0C55BC7-2C6E-476F-88E7-80B353D4759D}"/>
    <hyperlink ref="B6" r:id="rId3" xr:uid="{598E71CD-55DD-4408-B5D6-90C24B65CFEA}"/>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BFBD0-4C08-434A-8574-F043FCB14568}">
  <dimension ref="A2:N94"/>
  <sheetViews>
    <sheetView showGridLines="0" zoomScale="96" zoomScaleNormal="96" workbookViewId="0">
      <selection activeCell="T104" sqref="T104"/>
    </sheetView>
  </sheetViews>
  <sheetFormatPr defaultColWidth="8.59765625" defaultRowHeight="15" x14ac:dyDescent="0.45"/>
  <cols>
    <col min="1" max="1" width="8.59765625" style="2"/>
    <col min="2" max="16384" width="8.59765625" style="1"/>
  </cols>
  <sheetData>
    <row r="2" spans="2:2" x14ac:dyDescent="0.45">
      <c r="B2" s="1" t="s">
        <v>26</v>
      </c>
    </row>
    <row r="19" spans="2:2" x14ac:dyDescent="0.45">
      <c r="B19" s="1" t="s">
        <v>27</v>
      </c>
    </row>
    <row r="32" spans="2:2" x14ac:dyDescent="0.45">
      <c r="B32" s="1" t="s">
        <v>28</v>
      </c>
    </row>
    <row r="33" spans="2:14" x14ac:dyDescent="0.45">
      <c r="B33" s="1" t="s">
        <v>29</v>
      </c>
    </row>
    <row r="35" spans="2:14" x14ac:dyDescent="0.45">
      <c r="B35" s="1" t="s">
        <v>30</v>
      </c>
    </row>
    <row r="36" spans="2:14" x14ac:dyDescent="0.45">
      <c r="B36" s="1" t="s">
        <v>31</v>
      </c>
    </row>
    <row r="37" spans="2:14" x14ac:dyDescent="0.45">
      <c r="C37" s="17" t="s">
        <v>32</v>
      </c>
      <c r="D37" s="17" t="s">
        <v>33</v>
      </c>
      <c r="E37" s="17" t="s">
        <v>34</v>
      </c>
      <c r="F37" s="17" t="s">
        <v>35</v>
      </c>
      <c r="G37" s="17" t="s">
        <v>36</v>
      </c>
      <c r="H37" s="17" t="s">
        <v>37</v>
      </c>
      <c r="I37" s="17" t="s">
        <v>38</v>
      </c>
      <c r="J37" s="17" t="s">
        <v>39</v>
      </c>
      <c r="K37" s="17" t="s">
        <v>40</v>
      </c>
      <c r="L37" s="17" t="s">
        <v>41</v>
      </c>
      <c r="M37" s="17" t="s">
        <v>42</v>
      </c>
      <c r="N37" s="17" t="s">
        <v>43</v>
      </c>
    </row>
    <row r="38" spans="2:14" x14ac:dyDescent="0.45">
      <c r="C38" s="18" t="s">
        <v>44</v>
      </c>
      <c r="D38" s="18" t="s">
        <v>45</v>
      </c>
      <c r="E38" s="18" t="s">
        <v>46</v>
      </c>
      <c r="F38" s="18" t="s">
        <v>47</v>
      </c>
      <c r="G38" s="18" t="s">
        <v>48</v>
      </c>
      <c r="H38" s="18" t="s">
        <v>49</v>
      </c>
      <c r="I38" s="18" t="s">
        <v>50</v>
      </c>
      <c r="J38" s="18" t="s">
        <v>51</v>
      </c>
      <c r="K38" s="18" t="s">
        <v>52</v>
      </c>
      <c r="L38" s="18" t="s">
        <v>53</v>
      </c>
      <c r="M38" s="18" t="s">
        <v>54</v>
      </c>
      <c r="N38" s="18" t="s">
        <v>55</v>
      </c>
    </row>
    <row r="41" spans="2:14" x14ac:dyDescent="0.45">
      <c r="B41" s="1" t="s">
        <v>56</v>
      </c>
    </row>
    <row r="65" spans="3:4" x14ac:dyDescent="0.45">
      <c r="C65" s="1" t="s">
        <v>57</v>
      </c>
    </row>
    <row r="66" spans="3:4" x14ac:dyDescent="0.45">
      <c r="D66" s="1" t="s">
        <v>58</v>
      </c>
    </row>
    <row r="94" spans="2:2" x14ac:dyDescent="0.45">
      <c r="B94" s="1" t="s">
        <v>59</v>
      </c>
    </row>
  </sheetData>
  <phoneticPr fontId="3"/>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57625-A30D-456D-AB83-D7BFDF6D5E62}">
  <sheetPr>
    <tabColor rgb="FFFF0000"/>
  </sheetPr>
  <dimension ref="A1:K40"/>
  <sheetViews>
    <sheetView topLeftCell="A19" workbookViewId="0">
      <selection activeCell="K37" sqref="K37"/>
    </sheetView>
  </sheetViews>
  <sheetFormatPr defaultRowHeight="18" x14ac:dyDescent="0.45"/>
  <sheetData>
    <row r="1" spans="1:3" x14ac:dyDescent="0.45">
      <c r="A1" t="s">
        <v>60</v>
      </c>
    </row>
    <row r="2" spans="1:3" x14ac:dyDescent="0.45">
      <c r="B2" t="s">
        <v>61</v>
      </c>
    </row>
    <row r="3" spans="1:3" x14ac:dyDescent="0.45">
      <c r="C3" t="s">
        <v>62</v>
      </c>
    </row>
    <row r="4" spans="1:3" x14ac:dyDescent="0.45">
      <c r="C4" t="s">
        <v>63</v>
      </c>
    </row>
    <row r="7" spans="1:3" x14ac:dyDescent="0.45">
      <c r="C7" t="s">
        <v>64</v>
      </c>
    </row>
    <row r="31" spans="1:2" x14ac:dyDescent="0.45">
      <c r="A31" t="s">
        <v>65</v>
      </c>
    </row>
    <row r="32" spans="1:2" x14ac:dyDescent="0.45">
      <c r="B32" t="s">
        <v>66</v>
      </c>
    </row>
    <row r="34" spans="2:11" x14ac:dyDescent="0.45">
      <c r="B34" t="s">
        <v>67</v>
      </c>
    </row>
    <row r="35" spans="2:11" x14ac:dyDescent="0.45">
      <c r="F35" t="s">
        <v>32</v>
      </c>
      <c r="G35" t="s">
        <v>33</v>
      </c>
      <c r="H35" t="s">
        <v>68</v>
      </c>
    </row>
    <row r="36" spans="2:11" x14ac:dyDescent="0.45">
      <c r="B36" t="s">
        <v>69</v>
      </c>
      <c r="E36" t="s">
        <v>70</v>
      </c>
      <c r="F36" s="19">
        <v>3000</v>
      </c>
      <c r="G36" s="19">
        <v>2000</v>
      </c>
      <c r="H36" s="19">
        <v>2000</v>
      </c>
      <c r="I36" s="19">
        <f>SUM(F36:H36)</f>
        <v>7000</v>
      </c>
      <c r="K36" t="s">
        <v>74</v>
      </c>
    </row>
    <row r="37" spans="2:11" x14ac:dyDescent="0.45">
      <c r="E37" t="s">
        <v>71</v>
      </c>
      <c r="F37">
        <v>3</v>
      </c>
      <c r="G37">
        <v>2</v>
      </c>
      <c r="H37">
        <v>1</v>
      </c>
      <c r="I37">
        <f t="shared" ref="I37:I39" si="0">SUM(F37:H37)</f>
        <v>6</v>
      </c>
    </row>
    <row r="39" spans="2:11" x14ac:dyDescent="0.45">
      <c r="B39" t="s">
        <v>72</v>
      </c>
      <c r="E39" t="s">
        <v>71</v>
      </c>
      <c r="F39">
        <v>3</v>
      </c>
      <c r="G39">
        <v>2</v>
      </c>
      <c r="H39">
        <v>1</v>
      </c>
      <c r="I39">
        <f>SUM(F39:H39)</f>
        <v>6</v>
      </c>
    </row>
    <row r="40" spans="2:11" x14ac:dyDescent="0.45">
      <c r="E40" t="s">
        <v>73</v>
      </c>
      <c r="F40" s="20">
        <f>F39/$I39*$I$36</f>
        <v>3500</v>
      </c>
      <c r="G40" s="20">
        <f>G39/$I39*$I$36</f>
        <v>2333.333333333333</v>
      </c>
      <c r="H40" s="20">
        <f>H39/$I39*$I$36</f>
        <v>1166.6666666666665</v>
      </c>
      <c r="I40" s="20">
        <f>SUM(F40:H40)</f>
        <v>7000</v>
      </c>
    </row>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手順</vt:lpstr>
      <vt:lpstr>SFDCファイルダウンロード</vt:lpstr>
      <vt:lpstr>SAPファイルダウンロード</vt:lpstr>
      <vt:lpstr>売上がうまく合わないとき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鷲巣 誠</dc:creator>
  <cp:lastModifiedBy>鷲巣 誠</cp:lastModifiedBy>
  <dcterms:created xsi:type="dcterms:W3CDTF">2026-04-24T02:14:43Z</dcterms:created>
  <dcterms:modified xsi:type="dcterms:W3CDTF">2026-04-24T06:39:02Z</dcterms:modified>
</cp:coreProperties>
</file>