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marta/Documents/Documents/Capture_probe/Collaboration_with_Kristoffer/Selection_tests/"/>
    </mc:Choice>
  </mc:AlternateContent>
  <xr:revisionPtr revIDLastSave="0" documentId="13_ncr:1_{BC0BD375-C8A2-6245-BABA-CC290A4E64CD}" xr6:coauthVersionLast="47" xr6:coauthVersionMax="47" xr10:uidLastSave="{00000000-0000-0000-0000-000000000000}"/>
  <bookViews>
    <workbookView xWindow="5300" yWindow="1260" windowWidth="24980" windowHeight="15300" tabRatio="500" xr2:uid="{00000000-000D-0000-FFFF-FFFF00000000}"/>
  </bookViews>
  <sheets>
    <sheet name="CDY" sheetId="12" r:id="rId1"/>
    <sheet name="DAZ" sheetId="10" r:id="rId2"/>
    <sheet name="HSFY" sheetId="13" r:id="rId3"/>
    <sheet name="RBMY" sheetId="14" r:id="rId4"/>
    <sheet name="TSPY" sheetId="7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93" i="12" l="1"/>
  <c r="J93" i="12"/>
  <c r="G127" i="10"/>
  <c r="H6" i="10"/>
  <c r="J127" i="10"/>
  <c r="K118" i="10" l="1"/>
  <c r="H118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26" i="10"/>
  <c r="K27" i="10"/>
  <c r="K28" i="10"/>
  <c r="K29" i="10"/>
  <c r="K30" i="10"/>
  <c r="K31" i="10"/>
  <c r="K32" i="10"/>
  <c r="K33" i="10"/>
  <c r="K34" i="10"/>
  <c r="K35" i="10"/>
  <c r="K36" i="10"/>
  <c r="K37" i="10"/>
  <c r="K38" i="10"/>
  <c r="K39" i="10"/>
  <c r="K40" i="10"/>
  <c r="K41" i="10"/>
  <c r="K42" i="10"/>
  <c r="K43" i="10"/>
  <c r="K44" i="10"/>
  <c r="K45" i="10"/>
  <c r="K46" i="10"/>
  <c r="K47" i="10"/>
  <c r="K48" i="10"/>
  <c r="K49" i="10"/>
  <c r="K50" i="10"/>
  <c r="K51" i="10"/>
  <c r="K52" i="10"/>
  <c r="K53" i="10"/>
  <c r="K54" i="10"/>
  <c r="K55" i="10"/>
  <c r="K56" i="10"/>
  <c r="K57" i="10"/>
  <c r="K58" i="10"/>
  <c r="K59" i="10"/>
  <c r="K60" i="10"/>
  <c r="K61" i="10"/>
  <c r="K62" i="10"/>
  <c r="K63" i="10"/>
  <c r="K64" i="10"/>
  <c r="K65" i="10"/>
  <c r="K66" i="10"/>
  <c r="K67" i="10"/>
  <c r="K68" i="10"/>
  <c r="K69" i="10"/>
  <c r="K70" i="10"/>
  <c r="K71" i="10"/>
  <c r="K72" i="10"/>
  <c r="K73" i="10"/>
  <c r="K74" i="10"/>
  <c r="K75" i="10"/>
  <c r="K76" i="10"/>
  <c r="K77" i="10"/>
  <c r="K78" i="10"/>
  <c r="K79" i="10"/>
  <c r="K80" i="10"/>
  <c r="K81" i="10"/>
  <c r="K82" i="10"/>
  <c r="K83" i="10"/>
  <c r="K84" i="10"/>
  <c r="K85" i="10"/>
  <c r="K86" i="10"/>
  <c r="K87" i="10"/>
  <c r="K88" i="10"/>
  <c r="K89" i="10"/>
  <c r="K90" i="10"/>
  <c r="K91" i="10"/>
  <c r="K92" i="10"/>
  <c r="K93" i="10"/>
  <c r="K94" i="10"/>
  <c r="K95" i="10"/>
  <c r="K96" i="10"/>
  <c r="K97" i="10"/>
  <c r="K98" i="10"/>
  <c r="K99" i="10"/>
  <c r="K100" i="10"/>
  <c r="K101" i="10"/>
  <c r="K102" i="10"/>
  <c r="K103" i="10"/>
  <c r="K104" i="10"/>
  <c r="K105" i="10"/>
  <c r="K106" i="10"/>
  <c r="K107" i="10"/>
  <c r="K108" i="10"/>
  <c r="K109" i="10"/>
  <c r="K110" i="10"/>
  <c r="K111" i="10"/>
  <c r="K112" i="10"/>
  <c r="K113" i="10"/>
  <c r="K114" i="10"/>
  <c r="K115" i="10"/>
  <c r="K116" i="10"/>
  <c r="K117" i="10"/>
  <c r="K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71" i="10"/>
  <c r="H72" i="10"/>
  <c r="H73" i="10"/>
  <c r="H74" i="10"/>
  <c r="H75" i="10"/>
  <c r="H76" i="10"/>
  <c r="H77" i="10"/>
  <c r="H78" i="10"/>
  <c r="H79" i="10"/>
  <c r="H80" i="10"/>
  <c r="H81" i="10"/>
  <c r="H82" i="10"/>
  <c r="H83" i="10"/>
  <c r="H84" i="10"/>
  <c r="H85" i="10"/>
  <c r="H86" i="10"/>
  <c r="H87" i="10"/>
  <c r="H88" i="10"/>
  <c r="H89" i="10"/>
  <c r="H90" i="10"/>
  <c r="H91" i="10"/>
  <c r="H92" i="10"/>
  <c r="H93" i="10"/>
  <c r="H94" i="10"/>
  <c r="H95" i="10"/>
  <c r="H96" i="10"/>
  <c r="H97" i="10"/>
  <c r="H98" i="10"/>
  <c r="H99" i="10"/>
  <c r="H100" i="10"/>
  <c r="H101" i="10"/>
  <c r="H102" i="10"/>
  <c r="H103" i="10"/>
  <c r="H104" i="10"/>
  <c r="H105" i="10"/>
  <c r="H106" i="10"/>
  <c r="H107" i="10"/>
  <c r="H108" i="10"/>
  <c r="H109" i="10"/>
  <c r="H110" i="10"/>
  <c r="H111" i="10"/>
  <c r="H112" i="10"/>
  <c r="H113" i="10"/>
  <c r="H114" i="10"/>
  <c r="H115" i="10"/>
  <c r="H116" i="10"/>
  <c r="H117" i="10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74" i="7"/>
  <c r="K75" i="7"/>
  <c r="K76" i="7"/>
  <c r="K77" i="7"/>
  <c r="K78" i="7"/>
  <c r="K79" i="7"/>
  <c r="K80" i="7"/>
  <c r="K81" i="7"/>
  <c r="K82" i="7"/>
  <c r="K83" i="7"/>
  <c r="K84" i="7"/>
  <c r="K85" i="7"/>
  <c r="K86" i="7"/>
  <c r="K87" i="7"/>
  <c r="K88" i="7"/>
  <c r="K89" i="7"/>
  <c r="K90" i="7"/>
  <c r="K6" i="7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H36" i="14"/>
  <c r="H37" i="14"/>
  <c r="H38" i="14"/>
  <c r="H39" i="14"/>
  <c r="H40" i="14"/>
  <c r="H41" i="14"/>
  <c r="H42" i="14"/>
  <c r="H43" i="14"/>
  <c r="H44" i="14"/>
  <c r="H45" i="14"/>
  <c r="H46" i="14"/>
  <c r="H47" i="14"/>
  <c r="H48" i="14"/>
  <c r="H49" i="14"/>
  <c r="H50" i="14"/>
  <c r="H51" i="14"/>
  <c r="H52" i="14"/>
  <c r="H53" i="14"/>
  <c r="H54" i="14"/>
  <c r="H55" i="14"/>
  <c r="H56" i="14"/>
  <c r="H57" i="14"/>
  <c r="H58" i="14"/>
  <c r="H59" i="14"/>
  <c r="H60" i="14"/>
  <c r="H61" i="14"/>
  <c r="H62" i="14"/>
  <c r="H63" i="14"/>
  <c r="H64" i="14"/>
  <c r="H65" i="14"/>
  <c r="H66" i="14"/>
  <c r="H67" i="14"/>
  <c r="H68" i="14"/>
  <c r="H69" i="14"/>
  <c r="H70" i="14"/>
  <c r="H71" i="14"/>
  <c r="H72" i="14"/>
  <c r="H6" i="14"/>
  <c r="K7" i="14"/>
  <c r="K8" i="14"/>
  <c r="K9" i="14"/>
  <c r="K10" i="14"/>
  <c r="K11" i="14"/>
  <c r="K12" i="14"/>
  <c r="K13" i="14"/>
  <c r="K14" i="14"/>
  <c r="K15" i="14"/>
  <c r="K16" i="14"/>
  <c r="K17" i="14"/>
  <c r="K18" i="14"/>
  <c r="K19" i="14"/>
  <c r="K20" i="14"/>
  <c r="K21" i="14"/>
  <c r="K22" i="14"/>
  <c r="K23" i="14"/>
  <c r="K24" i="14"/>
  <c r="K25" i="14"/>
  <c r="K26" i="14"/>
  <c r="K27" i="14"/>
  <c r="K28" i="14"/>
  <c r="K29" i="14"/>
  <c r="K30" i="14"/>
  <c r="K31" i="14"/>
  <c r="K32" i="14"/>
  <c r="K33" i="14"/>
  <c r="K34" i="14"/>
  <c r="K35" i="14"/>
  <c r="K36" i="14"/>
  <c r="K37" i="14"/>
  <c r="K38" i="14"/>
  <c r="K39" i="14"/>
  <c r="K40" i="14"/>
  <c r="K41" i="14"/>
  <c r="K42" i="14"/>
  <c r="K43" i="14"/>
  <c r="K44" i="14"/>
  <c r="K45" i="14"/>
  <c r="K46" i="14"/>
  <c r="K47" i="14"/>
  <c r="K48" i="14"/>
  <c r="K49" i="14"/>
  <c r="K50" i="14"/>
  <c r="K51" i="14"/>
  <c r="K52" i="14"/>
  <c r="K53" i="14"/>
  <c r="K54" i="14"/>
  <c r="K55" i="14"/>
  <c r="K56" i="14"/>
  <c r="K57" i="14"/>
  <c r="K58" i="14"/>
  <c r="K59" i="14"/>
  <c r="K60" i="14"/>
  <c r="K61" i="14"/>
  <c r="K62" i="14"/>
  <c r="K63" i="14"/>
  <c r="K64" i="14"/>
  <c r="K65" i="14"/>
  <c r="K66" i="14"/>
  <c r="K67" i="14"/>
  <c r="K68" i="14"/>
  <c r="K69" i="14"/>
  <c r="K70" i="14"/>
  <c r="K71" i="14"/>
  <c r="K72" i="14"/>
  <c r="K6" i="14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H29" i="13"/>
  <c r="H30" i="13"/>
  <c r="H31" i="13"/>
  <c r="H32" i="13"/>
  <c r="H33" i="13"/>
  <c r="H34" i="13"/>
  <c r="H35" i="13"/>
  <c r="H36" i="13"/>
  <c r="H37" i="13"/>
  <c r="H38" i="13"/>
  <c r="H39" i="13"/>
  <c r="H40" i="13"/>
  <c r="H41" i="13"/>
  <c r="H42" i="13"/>
  <c r="H43" i="13"/>
  <c r="H44" i="13"/>
  <c r="H45" i="13"/>
  <c r="H46" i="13"/>
  <c r="H47" i="13"/>
  <c r="H48" i="13"/>
  <c r="H49" i="13"/>
  <c r="H50" i="13"/>
  <c r="H51" i="13"/>
  <c r="H52" i="13"/>
  <c r="H53" i="13"/>
  <c r="H54" i="13"/>
  <c r="H55" i="13"/>
  <c r="H56" i="13"/>
  <c r="H57" i="13"/>
  <c r="H58" i="13"/>
  <c r="H59" i="13"/>
  <c r="H60" i="13"/>
  <c r="K7" i="13"/>
  <c r="K8" i="13"/>
  <c r="K9" i="13"/>
  <c r="K10" i="13"/>
  <c r="K11" i="13"/>
  <c r="K12" i="13"/>
  <c r="K13" i="13"/>
  <c r="K14" i="13"/>
  <c r="K15" i="13"/>
  <c r="K16" i="13"/>
  <c r="K17" i="13"/>
  <c r="K18" i="13"/>
  <c r="K19" i="13"/>
  <c r="K20" i="13"/>
  <c r="K21" i="13"/>
  <c r="K22" i="13"/>
  <c r="K23" i="13"/>
  <c r="K24" i="13"/>
  <c r="K25" i="13"/>
  <c r="K26" i="13"/>
  <c r="K27" i="13"/>
  <c r="K28" i="13"/>
  <c r="K29" i="13"/>
  <c r="K30" i="13"/>
  <c r="K31" i="13"/>
  <c r="K32" i="13"/>
  <c r="K33" i="13"/>
  <c r="K34" i="13"/>
  <c r="K35" i="13"/>
  <c r="K36" i="13"/>
  <c r="K37" i="13"/>
  <c r="K38" i="13"/>
  <c r="K39" i="13"/>
  <c r="K40" i="13"/>
  <c r="K41" i="13"/>
  <c r="K42" i="13"/>
  <c r="K43" i="13"/>
  <c r="K44" i="13"/>
  <c r="K45" i="13"/>
  <c r="K46" i="13"/>
  <c r="K47" i="13"/>
  <c r="K48" i="13"/>
  <c r="K49" i="13"/>
  <c r="K50" i="13"/>
  <c r="K51" i="13"/>
  <c r="K52" i="13"/>
  <c r="K53" i="13"/>
  <c r="K54" i="13"/>
  <c r="K55" i="13"/>
  <c r="K56" i="13"/>
  <c r="K57" i="13"/>
  <c r="K58" i="13"/>
  <c r="K59" i="13"/>
  <c r="K60" i="13"/>
  <c r="K6" i="13"/>
  <c r="H6" i="13"/>
  <c r="K83" i="12"/>
  <c r="K84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43" i="12"/>
  <c r="H44" i="12"/>
  <c r="H45" i="12"/>
  <c r="H46" i="12"/>
  <c r="H47" i="12"/>
  <c r="H48" i="12"/>
  <c r="H49" i="12"/>
  <c r="H50" i="12"/>
  <c r="H51" i="12"/>
  <c r="H52" i="12"/>
  <c r="H53" i="12"/>
  <c r="H54" i="12"/>
  <c r="H55" i="12"/>
  <c r="H56" i="12"/>
  <c r="H57" i="12"/>
  <c r="H58" i="12"/>
  <c r="H59" i="12"/>
  <c r="H60" i="12"/>
  <c r="H61" i="12"/>
  <c r="H62" i="12"/>
  <c r="H63" i="12"/>
  <c r="H64" i="12"/>
  <c r="H65" i="12"/>
  <c r="H66" i="12"/>
  <c r="H67" i="12"/>
  <c r="H68" i="12"/>
  <c r="H69" i="12"/>
  <c r="H70" i="12"/>
  <c r="H71" i="12"/>
  <c r="H72" i="12"/>
  <c r="H73" i="12"/>
  <c r="H74" i="12"/>
  <c r="H75" i="12"/>
  <c r="H76" i="12"/>
  <c r="H77" i="12"/>
  <c r="H78" i="12"/>
  <c r="H79" i="12"/>
  <c r="H80" i="12"/>
  <c r="H81" i="12"/>
  <c r="H82" i="12"/>
  <c r="H83" i="12"/>
  <c r="H84" i="12"/>
  <c r="H6" i="12"/>
  <c r="K7" i="12"/>
  <c r="K8" i="12"/>
  <c r="K9" i="12"/>
  <c r="K10" i="12"/>
  <c r="K11" i="12"/>
  <c r="K12" i="12"/>
  <c r="K13" i="12"/>
  <c r="K14" i="12"/>
  <c r="K15" i="12"/>
  <c r="K16" i="12"/>
  <c r="K17" i="12"/>
  <c r="K18" i="12"/>
  <c r="K19" i="12"/>
  <c r="K20" i="12"/>
  <c r="K21" i="12"/>
  <c r="K22" i="12"/>
  <c r="K23" i="12"/>
  <c r="K24" i="12"/>
  <c r="K25" i="12"/>
  <c r="K26" i="12"/>
  <c r="K27" i="12"/>
  <c r="K28" i="12"/>
  <c r="K29" i="12"/>
  <c r="K30" i="12"/>
  <c r="K31" i="12"/>
  <c r="K32" i="12"/>
  <c r="K33" i="12"/>
  <c r="K34" i="12"/>
  <c r="K35" i="12"/>
  <c r="K36" i="12"/>
  <c r="K37" i="12"/>
  <c r="K38" i="12"/>
  <c r="K39" i="12"/>
  <c r="K40" i="12"/>
  <c r="K41" i="12"/>
  <c r="K42" i="12"/>
  <c r="K43" i="12"/>
  <c r="K44" i="12"/>
  <c r="K45" i="12"/>
  <c r="K46" i="12"/>
  <c r="K47" i="12"/>
  <c r="K48" i="12"/>
  <c r="K49" i="12"/>
  <c r="K50" i="12"/>
  <c r="K51" i="12"/>
  <c r="K52" i="12"/>
  <c r="K53" i="12"/>
  <c r="K54" i="12"/>
  <c r="K55" i="12"/>
  <c r="K56" i="12"/>
  <c r="K57" i="12"/>
  <c r="K58" i="12"/>
  <c r="K59" i="12"/>
  <c r="K60" i="12"/>
  <c r="K61" i="12"/>
  <c r="K62" i="12"/>
  <c r="K63" i="12"/>
  <c r="K64" i="12"/>
  <c r="K65" i="12"/>
  <c r="K66" i="12"/>
  <c r="K67" i="12"/>
  <c r="K68" i="12"/>
  <c r="K69" i="12"/>
  <c r="K70" i="12"/>
  <c r="K71" i="12"/>
  <c r="K72" i="12"/>
  <c r="K73" i="12"/>
  <c r="K74" i="12"/>
  <c r="K75" i="12"/>
  <c r="K76" i="12"/>
  <c r="K77" i="12"/>
  <c r="K78" i="12"/>
  <c r="K79" i="12"/>
  <c r="K80" i="12"/>
  <c r="K81" i="12"/>
  <c r="K82" i="12"/>
  <c r="K6" i="12"/>
</calcChain>
</file>

<file path=xl/sharedStrings.xml><?xml version="1.0" encoding="utf-8"?>
<sst xmlns="http://schemas.openxmlformats.org/spreadsheetml/2006/main" count="929" uniqueCount="554">
  <si>
    <t>Null model</t>
  </si>
  <si>
    <t>Alternative model</t>
  </si>
  <si>
    <t>one-ratio</t>
  </si>
  <si>
    <t>two-ratios</t>
  </si>
  <si>
    <t>Gene</t>
  </si>
  <si>
    <t>ω0</t>
  </si>
  <si>
    <t>ωs</t>
  </si>
  <si>
    <t>tested branch (s)</t>
  </si>
  <si>
    <t>lnL0</t>
  </si>
  <si>
    <t>lnL1</t>
  </si>
  <si>
    <t>ΔLRT=2×(lnL1 - lnL0)</t>
  </si>
  <si>
    <t>np for null model</t>
  </si>
  <si>
    <t>np for alt model</t>
  </si>
  <si>
    <t>df</t>
  </si>
  <si>
    <t>P-value</t>
  </si>
  <si>
    <t>example</t>
  </si>
  <si>
    <t>Alt model</t>
  </si>
  <si>
    <t>ωs (fixed =1 )</t>
  </si>
  <si>
    <t>Species</t>
  </si>
  <si>
    <t>Conclusion</t>
  </si>
  <si>
    <t xml:space="preserve"> the foreground ωs is significantly different from the background ω0</t>
  </si>
  <si>
    <t>CDY</t>
  </si>
  <si>
    <t>DAZ</t>
  </si>
  <si>
    <t>This analysis was done using the branch-site codon model.</t>
  </si>
  <si>
    <t>CDY-bonobo-3</t>
  </si>
  <si>
    <t>CDY-bonobo-1</t>
  </si>
  <si>
    <t>CDY-bonobo-2</t>
  </si>
  <si>
    <t>CDY-bonobo-4</t>
  </si>
  <si>
    <t>CDY-bonobo-5</t>
  </si>
  <si>
    <t>CDY-bonobo-6</t>
  </si>
  <si>
    <t>CDY-bonobo-7</t>
  </si>
  <si>
    <t>CDY-gorilla-1</t>
  </si>
  <si>
    <t>CDY-gorilla-5</t>
  </si>
  <si>
    <t>CDY-gorilla-3</t>
  </si>
  <si>
    <t>CDY-gorilla-2</t>
  </si>
  <si>
    <t>CDY-gorilla-4</t>
  </si>
  <si>
    <t>CDY-S.orang-3</t>
  </si>
  <si>
    <t>CDY-B.orang-1</t>
  </si>
  <si>
    <t>CDY-S.orang-1</t>
  </si>
  <si>
    <t>CDY-B.orang-2</t>
  </si>
  <si>
    <t>CDY-S.orang-2</t>
  </si>
  <si>
    <t>HSFY2-Hsa-ENSG00000169953-ENST00000304790</t>
  </si>
  <si>
    <t>HSFY-B.orang-5</t>
  </si>
  <si>
    <t>HSFY-B.orang-3</t>
  </si>
  <si>
    <t>HSFY-B.orang-6</t>
  </si>
  <si>
    <t>HSFY-B.orang-1</t>
  </si>
  <si>
    <t>HSFY-B.orang-2</t>
  </si>
  <si>
    <t>HSFY-B.orang-7</t>
  </si>
  <si>
    <t>HSFY-S.orang-6</t>
  </si>
  <si>
    <t>HSFY-B.orang-4</t>
  </si>
  <si>
    <t>HSFY-S.orang-1</t>
  </si>
  <si>
    <t>HSFY-S.orang-2</t>
  </si>
  <si>
    <t>HSFY-S.orang-3</t>
  </si>
  <si>
    <t>HSFY-S.orang-4</t>
  </si>
  <si>
    <t>HSFY-S.orang-5</t>
  </si>
  <si>
    <t>HSFY-gorilla-4</t>
  </si>
  <si>
    <t>HSFY-gorilla-1</t>
  </si>
  <si>
    <t>HSFY-gorilla-3</t>
  </si>
  <si>
    <t>HSFY-gorilla-6</t>
  </si>
  <si>
    <t>HSFY-gorilla-2</t>
  </si>
  <si>
    <t>HSFY-gorilla-5</t>
  </si>
  <si>
    <t>HSFY-gorilla-7</t>
  </si>
  <si>
    <t>(HSFY-gorilla-1:0.00000000,HSFY-gorilla-3:0.00000000)</t>
  </si>
  <si>
    <t>RBMY1J-Hsa-ENSG00000226941-ENST00000250831</t>
  </si>
  <si>
    <t>RBMY1F-Hsa-ENSG00000169800-ENST00000454978</t>
  </si>
  <si>
    <t>RBMY1A1-Hsa-ENSG00000234414-ENST00000382707</t>
  </si>
  <si>
    <t>RBMY1B-Hsa-ENSG00000242875-ENST00000619219</t>
  </si>
  <si>
    <t>RBMY1D-Hsa-ENSG00000244395-ENST00000418956</t>
  </si>
  <si>
    <t>RBMY1E-Hsa-ENSG00000242389-ENST00000382658</t>
  </si>
  <si>
    <t>RBMY-bonobo-1</t>
  </si>
  <si>
    <t>RBMY-bonobo-2</t>
  </si>
  <si>
    <t>RBMY-bonobo-3</t>
  </si>
  <si>
    <t>RBMY-bonobo-4</t>
  </si>
  <si>
    <t>RBMY-bonobo-5</t>
  </si>
  <si>
    <t>RBMY-bonobo-6</t>
  </si>
  <si>
    <t>RBMY-bonobo-7</t>
  </si>
  <si>
    <t>RBMY-B.orang-1</t>
  </si>
  <si>
    <t>RBMY-B.orang-2</t>
  </si>
  <si>
    <t>RBMY-S.orang-1</t>
  </si>
  <si>
    <t>(RBMY-bonobo-1:0.00000000,RBMY-bonobo-2:0.00000000)</t>
  </si>
  <si>
    <t>CDY2A-Hsa-ENSG00000182415-ENST00000250838</t>
  </si>
  <si>
    <t>CDY-human-6</t>
  </si>
  <si>
    <t>CDY-human-8</t>
  </si>
  <si>
    <t>CDY-human-1</t>
  </si>
  <si>
    <t>CDY-human-2</t>
  </si>
  <si>
    <t>CDY-human-3</t>
  </si>
  <si>
    <t>CDY-human-5</t>
  </si>
  <si>
    <t>CDY-human-7</t>
  </si>
  <si>
    <t>CDY1-Hsa-ENSG00000172288-ENST00000306609</t>
  </si>
  <si>
    <t>CDY-human-4</t>
  </si>
  <si>
    <t>CDY-chimp-3</t>
  </si>
  <si>
    <t>CDY-chimp-5</t>
  </si>
  <si>
    <t>CDY-chimp-4</t>
  </si>
  <si>
    <t>CDY-chimp-8</t>
  </si>
  <si>
    <t>CDY-chimp-2</t>
  </si>
  <si>
    <t>CDY-chimp-1</t>
  </si>
  <si>
    <t>CDY-chimp-11</t>
  </si>
  <si>
    <t>CDY-chimp-12</t>
  </si>
  <si>
    <t>CDY-chimp-13</t>
  </si>
  <si>
    <t>CDY-chimp-10</t>
  </si>
  <si>
    <t>CDY-chimp-7</t>
  </si>
  <si>
    <t>CDY-chimp-6</t>
  </si>
  <si>
    <t>CDY-chimp-9</t>
  </si>
  <si>
    <t>CDY-Mmu-FJ527011.1:0.09250026</t>
  </si>
  <si>
    <t>(CDY-human-6:0.00000000,CDY-human-8:0.00000000)</t>
  </si>
  <si>
    <t>(CDY2A-Hsa-ENSG00000182415-ENST00000250838:0.00000000,(CDY-human-6#1:0.00000000,CDY-human-8:0.00000000):0.00000000)</t>
  </si>
  <si>
    <t>(CDY1-Hsa-ENSG00000172288-ENST00000306609:0.00000000,CDY-human-4:0.00000000)</t>
  </si>
  <si>
    <t>(CDY-human-7:0.00000000,(CDY1-Hsa-ENSG00000172288-ENST00000306609:0.00000000,CDY-human-4:0.00000000):0.01127209)</t>
  </si>
  <si>
    <t>(CDY-human-1:0.00000000,(CDY-human-2:0.00000000,(CDY-human-3:0.00000000,(CDY-human-5:0.00000000,(CDY-human-7:0.00000000,(CDY1-Hsa-ENSG00000172288-ENST00000306609:0.00000000,CDY-human-4:0.00000000):0.01127209):0.00002609)</t>
  </si>
  <si>
    <t>((CDY2A-Hsa-ENSG00000182415-ENST00000250838:0.00000000,(CDY-human-6#1:0.00000000,CDY-human-8:0.00000000):0.00000000):0.00555784,(CDY-human-1:0.00000000,(CDY-human-2:0.00000000,(CDY-human-3:0.00000000,(CDY-human-5:0.00000000,(CDY-human-7:0.00000000,(CDY1-Hsa-ENSG00000172288-ENST00000306609:0.00000000,CDY-human-4:0.00000000):0.01127209):0.00002609):0.00001357):0.00000707)</t>
  </si>
  <si>
    <t>(CDY-human-6:0.00000000,CDY-human-8:0.00000000):0.00000000):0.00555784,(CDY-human-1:0.00000000,(CDY-human-2:0.00000000,(CDY-human-3:0.00000000,(CDY-human-5:0.00000000,(CDY-human-7:0.00000000,(CDY1-Hsa-ENSG00000172288-ENST00000306609:0.00000000,CDY-human-4:0.00000000):0.01127209):0.00002609):0.00001357)</t>
  </si>
  <si>
    <t>(((CDY2A-Hsa-ENSG00000182415-ENST00000250838:0.00000000,(CDY-human-6:0.00000000,CDY-human-8:0.00000000):0.00000000):0.00555784,(CDY-human-1:0.00000000,(CDY-human-2:0.00000000,(CDY-human-3:0.00000000,(CDY-human-5:0.00000000,(CDY-human-7:0.00000000,(CDY1-Hsa-ENSG00000172288-ENST00000306609:0.00000000,CDY-human-4:0.00000000):0.01127209):0.00002609):0.00001357):0.00000707):0.00000369)</t>
  </si>
  <si>
    <t>((((CDY2A-Hsa-ENSG00000182415-ENST00000250838:0.00000000,(CDY-human-6:0.00000000,CDY-human-8:0.00000000):0.00000000):0.00555784,(CDY-human-1:0.00000000,(CDY-human-2:0.00000000,(CDY-human-3:0.00000000,(CDY-human-5:0.00000000,(CDY-human-7:0.00000000,(CDY1-Hsa-ENSG00000172288-ENST00000306609:0.00000000,CDY-human-4:0.00000000):0.01127209):0.00002609):0.00001357):0.00000707):0.00000369):0.00314207)</t>
  </si>
  <si>
    <t>(CDY-chimp-3:0.00000000,CDY-chimp-5:0.00000000)</t>
  </si>
  <si>
    <t>(CDY-chimp-4:0.00000000,CDY-chimp-8:0.00000000)</t>
  </si>
  <si>
    <t>((CDY-chimp-3:0.00000000,CDY-chimp-5:0.00000000):0.00114628,(CDY-chimp-4:0.00000000,CDY-chimp-8:0.00000000):0.00008728)</t>
  </si>
  <si>
    <t>(((CDY-chimp-3:0.00000000,CDY-chimp-5:0.00000000):0.00114628,(CDY-chimp-4:0.00000000,CDY-chimp-8:0.00000000):0.00008728):0.00058716,CDY-chimp-2:0.00002973)</t>
  </si>
  <si>
    <t>(CDY-chimp-12:0.00000000,CDY-chimp-13:0.00000000)</t>
  </si>
  <si>
    <t>(CDY-chimp-11:0.00000000,(CDY-chimp-12:0.00000000,CDY-chimp-13:0.00000000):0.00000000)</t>
  </si>
  <si>
    <t>(CDY-chimp-1:0.00061528,(CDY-chimp-11:0.00000000,(CDY-chimp-12:0.00000000,CDY-chimp-13:0.00000000):0.00000000):0.00000113)</t>
  </si>
  <si>
    <t>(((CDY-chimp-3:0.00000000,CDY-chimp-5:0.00000000):0.00114628,(CDY-chimp-4:0.00000000,CDY-chimp-8:0.00000000):0.00008728):0.00058716,CDY-chimp-2:0.00002973):0.00023066,(CDY-chimp-1:0.00061528,(CDY-chimp-11:0.00000000,(CDY-chimp-12:0.00000000,CDY-chimp-13:0.00000000):0.00000000):0.00000113):0.00038626)</t>
  </si>
  <si>
    <t>((((CDY-chimp-3:0.00000000,CDY-chimp-5:0.00000000):0.00114628,(CDY-chimp-4:0.00000000,CDY-chimp-8:0.00000000):0.00008728):0.00058716,CDY-chimp-2:0.00002973):0.00023066,(CDY-chimp-1:0.00061528,(CDY-chimp-11:0.00000000,(CDY-chimp-12:0.00000000,CDY-chimp-13:0.00000000):0.00000000):0.00000113):0.00038626):0.00047312,CDY-chimp-10:0.00063238)</t>
  </si>
  <si>
    <t>(CDY-chimp-6:0.00051238,CDY-chimp-9:0.00010402)</t>
  </si>
  <si>
    <t>(CDY-chimp-7:0.00027692,(CDY-chimp-6:0.00051238,CDY-chimp-9:0.00010402):0.00033969)</t>
  </si>
  <si>
    <t>((((CDY-chimp-3:0.00000000,CDY-chimp-5:0.00000000):0.00114628,(CDY-chimp-4:0.00000000,CDY-chimp-8:0.00000000):0.00008728):0.00058716,CDY-chimp-2:0.00002973):0.00023066,(CDY-chimp-1:0.00061528,(CDY-chimp-11:0.00000000,(CDY-chimp-12:0.00000000,CDY-chimp-13:0.00000000):0.00000000):0.00000113):0.00038626):0.00047312,CDY-chimp-10:0.00063238):0.00138954,(CDY-chimp-7:0.00027692,(CDY-chimp-6:0.00051238,CDY-chimp-9:0.00010402):0.00033969):0.00084652)</t>
  </si>
  <si>
    <t>(CDY-bonobo-3:0.01186772,CDY-bonobo-7:0.00000000)</t>
  </si>
  <si>
    <t>(CDY-bonobo-6:0.00000000,(CDY-bonobo-3:0.01186772,CDY-bonobo-7:0.00000000):0.00002376)</t>
  </si>
  <si>
    <t>(CDY-bonobo-5:0.00000000,(CDY-bonobo-6:0.00000000,(CDY-bonobo-3:0.01186772,CDY-bonobo-7:0.00000000):0.00002376):0.00001262)</t>
  </si>
  <si>
    <t>(CDY-bonobo-4:0.00000000,(CDY-bonobo-5:0.00000000,(CDY-bonobo-6:0.00000000,(CDY-bonobo-3:0.01186772,CDY-bonobo-7:0.00000000):0.00002376):0.00001262):0.00000673)</t>
  </si>
  <si>
    <t>(CDY-bonobo-2:0.00000000,(CDY-bonobo-4:0.00000000,(CDY-bonobo-5:0.00000000,(CDY-bonobo-6:0.00000000,(CDY-bonobo-3:0.01186772,CDY-bonobo-7:0.00000000):0.00002376):0.00001262):0.00000673):0.00000361)</t>
  </si>
  <si>
    <t>(CDY-bonobo-1:0.00000000,(CDY-bonobo-2:0.00000000,(CDY-bonobo-4:0.00000000,(CDY-bonobo-5:0.00000000,(CDY-bonobo-6:0.00000000,(CDY-bonobo-3:0.01186772,CDY-bonobo-7:0.00000000):0.00002376):0.00001262):0.00000673):0.00000361):0.00000194)</t>
  </si>
  <si>
    <t>(CDY-gorilla-1:0.00128233,CDY-gorilla-5:0.00366115)</t>
  </si>
  <si>
    <t>(CDY-gorilla-3:0.00123643,CDY-gorilla-4:0.00000000)</t>
  </si>
  <si>
    <t>(CDY-B.orang-2:0.00186443,CDY-S.orang-2:0.00000000)</t>
  </si>
  <si>
    <t>(CDY-S.orang-1:0.00000000,(CDY-B.orang-2:0.00186443,CDY-S.orang-2:0.00000000):0.00000723)</t>
  </si>
  <si>
    <t>(CDY-B.orang-1:0.00000000,(CDY-S.orang-1:0.00000000,(CDY-B.orang-2:0.00186443,CDY-S.orang-2:0.00000000):0.00000723):0.00000371)</t>
  </si>
  <si>
    <t>(CDY-S.orang-3:0.01272371,(CDY-B.orang-1:0.00000000,(CDY-S.orang-1:0.00000000,(CDY-B.orang-2:0.00186443,CDY-S.orang-2:0.00000000):0.00000723):0.00000371):0.01110786)</t>
  </si>
  <si>
    <t>((((CDY2A-Hsa-ENSG00000182415-ENST00000250838:0.00000000,(CDY-human-6:0.00000000,CDY-human-8:0.00000000):0.00000000):0.00555784,(CDY-human-1:0.00000000,(CDY-human-2:0.00000000,(CDY-human-3:0.00000000,(CDY-human-5:0.00000000,(CDY-human-7:0.00000000,(CDY1-Hsa-ENSG00000172288-ENST00000306609:0.00000000,CDY-human-4:0.00000000):0.01127209):0.00002609):0.00001357):0.00000707):0.00000369):0.00314207):0.00246440,(((((((CDY-chimp-3:0.00000000,CDY-chimp-5:0.00000000):0.00114628,(CDY-chimp-4:0.00000000,CDY-chimp-8:0.00000000):0.00008728):0.00058716,CDY-chimp-2:0.00002973):0.00023066,(CDY-chimp-1:0.00061528,(CDY-chimp-11:0.00000000,(CDY-chimp-12:0.00000000,CDY-chimp-13:0.00000000):0.00000000):0.00000113):0.00038626):0.00047312,CDY-chimp-10:0.00063238):0.00138954,(CDY-chimp-7:0.00027692,(CDY-chimp-6:0.00051238,CDY-chimp-9:0.00010402):0.00033969):0.00084652):0.00078135,(CDY-bonobo-1:0.00000000,(CDY-bonobo-2:0.00000000,(CDY-bonobo-4:0.00000000,(CDY-bonobo-5:0.00000000,(CDY-bonobo-6:0.00000000,(CDY-bonobo-3:0.01186772,CDY-bonobo-7:0.00000000):0.00002376):0.00001262):0.00000673):0.00000361):0.00000194):0.00234431):0.00754156):0.00143989,((CDY-gorilla-1:0.00128233,CDY-gorilla-5:0.00366115):0.00032827,(CDY-gorilla-2:0.00000000,(CDY-gorilla-3:0.00123643,CDY-gorilla-4:0.00000000):0.00000166):0.00028768):0.00566771)</t>
  </si>
  <si>
    <t>(CDY-gorilla-1:0.00128233,CDY-gorilla-5:0.00366115):0.00032827,(CDY-gorilla-2:0.00000000,(CDY-gorilla-3:0.00123643,CDY-gorilla-4:0.00000000):0.00000166):0.00028768)</t>
  </si>
  <si>
    <t>(CDY-gorilla-2:0.00000000,(CDY-gorilla-3:0.00123643,CDY-gorilla-4:0.00000000):0.00000166)</t>
  </si>
  <si>
    <t>(((CDY2A-Hsa-ENSG00000182415-ENST00000250838:0.00000000,(CDY-human-6:0.00000000,CDY-human-8:0.00000000):0.00000000):0.00555784,(CDY-human-1:0.00000000,(CDY-human-2:0.00000000,(CDY-human-3:0.00000000,(CDY-human-5:0.00000000,(CDY-human-7:0.00000000,(CDY1-Hsa-ENSG00000172288-ENST00000306609:0.00000000,CDY-human-4:0.00000000):0.01127209):0.00002609):0.00001357):0.00000707):0.00000369):0.00314207):0.00246440,(((((((CDY-chimp-3:0.00000000,CDY-chimp-5:0.00000000):0.00114628,(CDY-chimp-4:0.00000000,CDY-chimp-8:0.00000000):0.00008728):0.00058716,CDY-chimp-2:0.00002973):0.00023066,(CDY-chimp-1:0.00061528,(CDY-chimp-11:0.00000000,(CDY-chimp-12:0.00000000,CDY-chimp-13:0.00000000):0.00000000):0.00000113):0.00038626):0.00047312,CDY-chimp-10:0.00063238):0.00138954,(CDY-chimp-7:0.00027692,(CDY-chimp-6:0.00051238,CDY-chimp-9:0.00010402):0.00033969):0.00084652):0.00078135,(CDY-bonobo-1:0.00000000,(CDY-bonobo-2:0.00000000,(CDY-bonobo-4:0.00000000,(CDY-bonobo-5:0.00000000,(CDY-bonobo-6:0.00000000,(CDY-bonobo-3:0.01186772,CDY-bonobo-7:0.00000000):0.00002376):0.00001262):0.00000673):0.00000361):0.00000194):0.00234431):0.00754156)</t>
  </si>
  <si>
    <t>(((((((CDY-chimp-3:0.00000000,CDY-chimp-5:0.00000000):0.00114628,(CDY-chimp-4:0.00000000,CDY-chimp-8:0.00000000):0.00008728):0.00058716,CDY-chimp-2:0.00002973):0.00023066,(CDY-chimp-1:0.00061528,(CDY-chimp-11:0.00000000,(CDY-chimp-12:0.00000000,CDY-chimp-13:0.00000000):0.00000000):0.00000113):0.00038626):0.00047312,CDY-chimp-10:0.00063238):0.00138954,(CDY-chimp-7:0.00027692,(CDY-chimp-6:0.00051238,CDY-chimp-9:0.00010402):0.00033969):0.00084652):0.00078135,(CDY-bonobo-1:0.00000000,(CDY-bonobo-2:0.00000000,(CDY-bonobo-4:0.00000000,(CDY-bonobo-5:0.00000000,(CDY-bonobo-6:0.00000000,(CDY-bonobo-3:0.01186772,CDY-bonobo-7:0.00000000):0.00002376):0.00001262):0.00000673):0.00000361):0.00000194):0.00234431)</t>
  </si>
  <si>
    <t>HSFY-S.orang-7</t>
  </si>
  <si>
    <t>HSFY-Mmu-FJ527015.1</t>
  </si>
  <si>
    <t>HSFY-human-1</t>
  </si>
  <si>
    <t>HSFY-human-2</t>
  </si>
  <si>
    <t>HSFY-human-3</t>
  </si>
  <si>
    <t>HSFY-human-4</t>
  </si>
  <si>
    <t>HSFY1-Hsa-ENSG00000172468-ENST00000309834</t>
  </si>
  <si>
    <t>HSFY-human-5</t>
  </si>
  <si>
    <t>(HSFY-B.orang-5:0.00287637,HSFY-S.orang-6:0.00000000)</t>
  </si>
  <si>
    <t>((HSFY-B.orang-5:0.00287637,HSFY-S.orang-6:0.00000000):0.00001032,HSFY-S.orang-5:0.00000000)</t>
  </si>
  <si>
    <t>(((HSFY-B.orang-5:0.00287637,HSFY-S.orang-6:0.00000000):0.00001032,HSFY-S.orang-5:0.00000000):0.00000353,HSFY-S.orang-3:0.00000000)</t>
  </si>
  <si>
    <t>((((HSFY-B.orang-5:0.00287637,HSFY-S.orang-6:0.00000000):0.00001032,HSFY-S.orang-5:0.00000000):0.00000353,HSFY-S.orang-3:0.00000000):0.00000137,HSFY-S.orang-1:0.00000000)</t>
  </si>
  <si>
    <t>(((((HSFY-B.orang-5:0.00287637,HSFY-S.orang-6:0.00000000):0.00001032,HSFY-S.orang-5:0.00000000):0.00000353,HSFY-S.orang-3:0.00000000):0.00000137,HSFY-S.orang-1:0.00000000):0.00000064,HSFY-B.orang-6:0.00000000)</t>
  </si>
  <si>
    <t>((((((HSFY-B.orang-5:0.00287637,HSFY-S.orang-6:0.00000000):0.00001032,HSFY-S.orang-5:0.00000000):0.00000353,HSFY-S.orang-3:0.00000000):0.00000137,HSFY-S.orang-1:0.00000000):0.00000064,HSFY-B.orang-6:0.00000000):0.00000032,HSFY-B.orang-2:0.00000000)</t>
  </si>
  <si>
    <t>(HSFY-B.orang-4:0.00000000,HSFY-S.orang-7:0.01438186)</t>
  </si>
  <si>
    <t>(HSFY-B.orang-1:0.00000000,(HSFY-B.orang-4:0.00000000,HSFY-S.orang-7:0.01438186):0.00000031)</t>
  </si>
  <si>
    <t>(((((((HSFY-B.orang-5:0.00287637,HSFY-S.orang-6:0.00000000):0.00001032,HSFY-S.orang-5:0.00000000):0.00000353,HSFY-S.orang-3:0.00000000):0.00000137,HSFY-S.orang-1:0.00000000):0.00000064,HSFY-B.orang-6:0.00000000):0.00000032,HSFY-B.orang-2:0.00000000):0.00000017,(HSFY-B.orang-1:0.00000000,(HSFY-B.orang-4:0.00000000,HSFY-S.orang-7:0.01438186):0.00000031):0.00000010)</t>
  </si>
  <si>
    <t>((((((((HSFY-B.orang-5:0.00287637,HSFY-S.orang-6:0.00000000):0.00001032,HSFY-S.orang-5:0.00000000):0.00000353,HSFY-S.orang-3:0.00000000):0.00000137,HSFY-S.orang-1:0.00000000):0.00000064,HSFY-B.orang-6:0.00000000):0.00000032,HSFY-B.orang-2:0.00000000):0.00000017,(HSFY-B.orang-1:0.00000000,(HSFY-B.orang-4:0.00000000,HSFY-S.orang-7:0.01438186):0.00000031):0.00000010):0.00000025,HSFY-B.orang-3:0.00000000)</t>
  </si>
  <si>
    <t>(((((((((HSFY-B.orang-5:0.00287637,HSFY-S.orang-6:0.00000000):0.00001032,HSFY-S.orang-5:0.00000000):0.00000353,HSFY-S.orang-3:0.00000000):0.00000137,HSFY-S.orang-1:0.00000000):0.00000064,HSFY-B.orang-6:0.00000000):0.00000032,HSFY-B.orang-2:0.00000000):0.00000017,(HSFY-B.orang-1:0.00000000,(HSFY-B.orang-4:0.00000000,HSFY-S.orang-7:0.01438186):0.00000031):0.00000010):0.00000025,HSFY-B.orang-3:0.00000000):0.00000038,HSFY-B.orang-7:0.00000000)</t>
  </si>
  <si>
    <t>((((((((((HSFY-B.orang-5:0.00287637,HSFY-S.orang-6:0.00000000):0.00001032,HSFY-S.orang-5:0.00000000):0.00000353,HSFY-S.orang-3:0.00000000):0.00000137,HSFY-S.orang-1:0.00000000):0.00000064,HSFY-B.orang-6:0.00000000):0.00000032,HSFY-B.orang-2:0.00000000):0.00000017,(HSFY-B.orang-1:0.00000000,(HSFY-B.orang-4:0.00000000,HSFY-S.orang-7:0.01438186):0.00000031):0.00000010):0.00000025,HSFY-B.orang-3:0.00000000):0.00000038,HSFY-B.orang-7:0.00000000):0.00000088,HSFY-S.orang-2:0.00000000)</t>
  </si>
  <si>
    <t>(((((((((((HSFY-B.orang-5:0.00287637,HSFY-S.orang-6:0.00000000):0.00001032,HSFY-S.orang-5:0.00000000):0.00000353,HSFY-S.orang-3:0.00000000):0.00000137,HSFY-S.orang-1:0.00000000):0.00000064,HSFY-B.orang-6:0.00000000):0.00000032,HSFY-B.orang-2:0.00000000):0.00000017,(HSFY-B.orang-1:0.00000000,(HSFY-B.orang-4:0.00000000,HSFY-S.orang-7:0.01438186):0.00000031):0.00000010):0.00000025,HSFY-B.orang-3:0.00000000):0.00000038,HSFY-B.orang-7:0.00000000):0.00000088,HSFY-S.orang-2:0.00000000):0.00000210,HSFY-S.orang-4:0.00000000)</t>
  </si>
  <si>
    <t>((((((((((((HSFY-B.orang-5:0.00287637,HSFY-S.orang-6:0.00000000):0.00001032,HSFY-S.orang-5:0.00000000):0.00000353,HSFY-S.orang-3:0.00000000):0.00000137,HSFY-S.orang-1:0.00000000):0.00000064,HSFY-B.orang-6:0.00000000):0.00000032,HSFY-B.orang-2:0.00000000):0.00000017,(HSFY-B.orang-1:0.00000000,(HSFY-B.orang-4:0.00000000,HSFY-S.orang-7:0.01438186):0.00000031):0.00000010):0.00000025,HSFY-B.orang-3:0.00000000):0.00000038,HSFY-B.orang-7:0.00000000):0.00000088,HSFY-S.orang-2:0.00000000):0.00000210,HSFY-S.orang-4:0.00000000):0.02852174,HSFY-Mmu-FJ527015.1:0.06235682)</t>
  </si>
  <si>
    <t>(HSFY-human-3:0.00000000,HSFY-human-4:0.00000000)</t>
  </si>
  <si>
    <t>(HSFY-human-2:0.00000000,(HSFY-human-3:0.00000000,HSFY-human-4:0.00000000):0.00000000)</t>
  </si>
  <si>
    <t>(HSFY-human-1:0.00000000,(HSFY-human-2:0.00000000,(HSFY-human-3:0.00000000,HSFY-human-4:0.00000000):0.00000000):0.00000000)</t>
  </si>
  <si>
    <t>(HSFY2-Hsa-ENSG00000169953-ENST00000304790:0.00000000,(HSFY-human-1:0.00000000,(HSFY-human-2:0.00000000,(HSFY-human-3:0.00000000,HSFY-human-4:0.00000000):0.00000000):0.00000000):0.00000000)</t>
  </si>
  <si>
    <t>(((((((((((((HSFY-B.orang-5:0.00287637,HSFY-S.orang-6:0.00000000):0.00001032,HSFY-S.orang-5:0.00000000):0.00000353,HSFY-S.orang-3:0.00000000):0.00000137,HSFY-S.orang-1:0.00000000):0.00000064,HSFY-B.orang-6:0.00000000):0.00000032,HSFY-B.orang-2:0.00000000):0.00000017,(HSFY-B.orang-1:0.00000000,(HSFY-B.orang-4:0.00000000,HSFY-S.orang-7:0.01438186):0.00000031):0.00000010):0.00000025,HSFY-B.orang-3:0.00000000):0.00000038,HSFY-B.orang-7:0.00000000):0.00000088,HSFY-S.orang-2:0.00000000):0.00000210,HSFY-S.orang-4:0.00000000):0.02852174,HSFY-Mmu-FJ527015.1:0.06235682):0.00963614,(HSFY2-Hsa-ENSG00000169953-ENST00000304790:0.00000000,(HSFY-human-1:0.00000000,(HSFY-human-2:0.00000000,(HSFY-human-3:0.00000000,HSFY-human-4:0.00000000):0.00000000):0.00000000):0.00000000):0.00300103)</t>
  </si>
  <si>
    <t>(HSFY-gorilla-6:0.00562477,(HSFY-gorilla-1:0.00000000,HSFY-gorilla-3:0.00000000):0.00587595)</t>
  </si>
  <si>
    <t>(HSFY-gorilla-7:0.00000000,(HSFY-gorilla-6:0.00562477,(HSFY-gorilla-1:0.00000000,HSFY-gorilla-3:0.00000000):0.00587595):0.00011234)</t>
  </si>
  <si>
    <t>(HSFY-gorilla-5:0.00000000,(HSFY-gorilla-7:0.00000000,(HSFY-gorilla-6:0.00562477,(HSFY-gorilla-1:0.00000000,HSFY-gorilla-3:0.00000000):0.00587595):0.00011234):0.00007228)</t>
  </si>
  <si>
    <t>(HSFY-gorilla-4:0.00000000,(HSFY-gorilla-5:0.00000000,(HSFY-gorilla-7:0.00000000,(HSFY-gorilla-6:0.00562477,(HSFY-gorilla-1:0.00000000,HSFY-gorilla-3:0.00000000):0.00587595):0.00011234):0.00007228):0.00003778)</t>
  </si>
  <si>
    <t>(HSFY-gorilla-2:0.00000000,(HSFY-gorilla-4:0.00000000,(HSFY-gorilla-5:0.00000000,(HSFY-gorilla-7:0.00000000,(HSFY-gorilla-6:0.00562477,(HSFY-gorilla-1:0.00000000,HSFY-gorilla-3:0.00000000):0.00587595):0.00011234):0.00007228):0.00003778):0.00001979)</t>
  </si>
  <si>
    <t>(HSFY1-Hsa-ENSG00000172468-ENST00000309834:0.08442446,HSFY-human-5:0.05550314)</t>
  </si>
  <si>
    <t>RBMY-human-5</t>
  </si>
  <si>
    <t>RBMY-human-4</t>
  </si>
  <si>
    <t>RBMY-human-3</t>
  </si>
  <si>
    <t>RBMY-human-1</t>
  </si>
  <si>
    <t>RBMY-human-2</t>
  </si>
  <si>
    <t>RBMY-chimp-2</t>
  </si>
  <si>
    <t>RBMY-chimp-3</t>
  </si>
  <si>
    <t>RBMY-chimp-5</t>
  </si>
  <si>
    <t>RBMY-chimp-1</t>
  </si>
  <si>
    <t>RBMY-chimp-4</t>
  </si>
  <si>
    <t>RBMY-gorilla-7</t>
  </si>
  <si>
    <t>RBMY-gorilla-4</t>
  </si>
  <si>
    <t>RBMY-gorilla-8</t>
  </si>
  <si>
    <t>RBMY-gorilla-2</t>
  </si>
  <si>
    <t>RBMY-gorilla-3</t>
  </si>
  <si>
    <t>RBMY-gorilla-5</t>
  </si>
  <si>
    <t>RBMY-gorilla-1</t>
  </si>
  <si>
    <t>RBMY-gorilla-6</t>
  </si>
  <si>
    <t>RBMY-Mmu-FJ527019.2</t>
  </si>
  <si>
    <t>(RBMY1J-Hsa-ENSG00000226941-ENST00000250831:0.00000000,RBMY1F-Hsa-ENSG00000169800-ENST00000454978:0.00074615)</t>
  </si>
  <si>
    <t>(RBMY1D-Hsa-ENSG00000244395-ENST00000418956:0.00008856,RBMY1E-Hsa-ENSG00000242389-ENST00000382658:0.00063820)</t>
  </si>
  <si>
    <t>(RBMY1B-Hsa-ENSG00000242875-ENST00000619219:0.00005875,(RBMY1D-Hsa-ENSG00000244395-ENST00000418956:0.00008856,RBMY1E-Hsa-ENSG00000242389-ENST00000382658:0.00063820):0.00066814)</t>
  </si>
  <si>
    <t>(RBMY-human-2:0.00053730,(RBMY1B-Hsa-ENSG00000242875-ENST00000619219:0.00005875,(RBMY1D-Hsa-ENSG00000244395-ENST00000418956:0.00008856,RBMY1E-Hsa-ENSG00000242389-ENST00000382658:0.00063820):0.00066814):0.00055396)</t>
  </si>
  <si>
    <t>(RBMY-human-1:0.00000000,(RBMY-human-2:0.00053730,(RBMY1B-Hsa-ENSG00000242875-ENST00000619219:0.00005875,(RBMY1D-Hsa-ENSG00000244395-ENST00000418956:0.00008856,RBMY1E-Hsa-ENSG00000242389-ENST00000382658:0.00063820):0.00066814):0.00055396):0.00016022)</t>
  </si>
  <si>
    <t>(RBMY1A1-Hsa-ENSG00000234414-ENST00000382707:0.00000000,(RBMY-human-1:0.00000000,(RBMY-human-2:0.00053730,(RBMY1B-Hsa-ENSG00000242875-ENST00000619219:0.00005875,(RBMY1D-Hsa-ENSG00000244395-ENST00000418956:0.00008856,RBMY1E-Hsa-ENSG00000242389-ENST00000382658:0.00063820):0.00066814):0.00055396):0.00016022):0.00000591)</t>
  </si>
  <si>
    <t>(RBMY-human-3:0.00000000,(RBMY1A1-Hsa-ENSG00000234414-ENST00000382707:0.00000000,(RBMY-human-1:0.00000000,(RBMY-human-2:0.00053730,(RBMY1B-Hsa-ENSG00000242875-ENST00000619219:0.00005875,(RBMY1D-Hsa-ENSG00000244395-ENST00000418956:0.00008856,RBMY1E-Hsa-ENSG00000242389-ENST00000382658:0.00063820):0.00066814):0.00055396):0.00016022):0.00000591):0.00002629)</t>
  </si>
  <si>
    <t>(RBMY-human-4:0.00000000,(RBMY-human-3:0.00000000,(RBMY1A1-Hsa-ENSG00000234414-ENST00000382707:0.00000000,(RBMY-human-1:0.00000000,(RBMY-human-2:0.00053730,(RBMY1B-Hsa-ENSG00000242875-ENST00000619219:0.00005875,(RBMY1D-Hsa-ENSG00000244395-ENST00000418956:0.00008856,RBMY1E-Hsa-ENSG00000242389-ENST00000382658:0.00063820):0.00066814):0.00055396):0.00016022):0.00000591):0.00002629):0.00001922)</t>
  </si>
  <si>
    <t>(RBMY-human-5:0.00000000,(RBMY-human-4:0.00000000,(RBMY-human-3:0.00000000,(RBMY1A1-Hsa-ENSG00000234414-ENST00000382707:0.00000000,(RBMY-human-1:0.00000000,(RBMY-human-2:0.00053730,(RBMY1B-Hsa-ENSG00000242875-ENST00000619219:0.00005875,(RBMY1D-Hsa-ENSG00000244395-ENST00000418956:0.00008856,RBMY1E-Hsa-ENSG00000242389-ENST00000382658:0.00063820):0.00066814):0.00055396):0.00016022):0.00000591):0.00002629):0.00001922):0.00076350)</t>
  </si>
  <si>
    <t>((RBMY1J-Hsa-ENSG00000226941-ENST00000250831:0.00000000,RBMY1F-Hsa-ENSG00000169800-ENST00000454978:0.00074615):0.00162699,(RBMY-human-5:0.00000000,(RBMY-human-4:0.00000000,(RBMY-human-3:0.00000000,(RBMY1A1-Hsa-ENSG00000234414-ENST00000382707:0.00000000,(RBMY-human-1:0.00000000,(RBMY-human-2:0.00053730,(RBMY1B-Hsa-ENSG00000242875-ENST00000619219:0.00005875,(RBMY1D-Hsa-ENSG00000244395-ENST00000418956:0.00008856,RBMY1E-Hsa-ENSG00000242389-ENST00000382658:0.00063820):0.00066814):0.00055396):0.00016022):0.00000591):0.00002629):0.00001922):0.00076350):0.00119676)</t>
  </si>
  <si>
    <t>((RBMY-bonobo-1:0.00000000,RBMY-bonobo-2:0.00000000):0.00070030,RBMY-bonobo-3:0.00000000)</t>
  </si>
  <si>
    <t>(((RBMY-bonobo-1:0.00000000,RBMY-bonobo-2:0.00000000):0.00070030,RBMY-bonobo-3:0.00000000):0.00117653,RBMY-bonobo-4:0.00016696)</t>
  </si>
  <si>
    <t>(RBMY-chimp-2:0.00000000,RBMY-chimp-3:0.00070132)</t>
  </si>
  <si>
    <t>((((RBMY-bonobo-1:0.00000000,RBMY-bonobo-2:0.00000000):0.00070030,RBMY-bonobo-3:0.00000000):0.00117653,RBMY-bonobo-4:0.00016696):0.00194966,(RBMY-chimp-2:0.00000000,RBMY-chimp-3:0.00070132):0.00479943):</t>
  </si>
  <si>
    <t>(RBMY-chimp-1:0.00000000,RBMY-chimp-4:0.00000000)</t>
  </si>
  <si>
    <t>(RBMY-chimp-5:0.00059292,(RBMY-chimp-1:0.00000000,RBMY-chimp-4:0.00000000):0.00085751)</t>
  </si>
  <si>
    <t>(((((RBMY-bonobo-1:0.00000000,RBMY-bonobo-2:0.00000000):0.00070030,RBMY-bonobo-3:0.00000000):0.00117653,RBMY-bonobo-4:0.00016696):0.00194966,(RBMY-chimp-2:0.00000000,RBMY-chimp-3:0.00070132):0.00479943):0.00078391,(RBMY-chimp-5:0.00059292,(RBMY-chimp-1:0.00000000,RBMY-chimp-4:0.00000000):0.00085751):0.00522696)</t>
  </si>
  <si>
    <t>(RBMY-bonobo-6:0.00000000,RBMY-bonobo-7:0.00074292)</t>
  </si>
  <si>
    <t>(RBMY-bonobo-5:0.00206318,(RBMY-bonobo-6:0.00000000,RBMY-bonobo-7:0.00074292):0.00084296)</t>
  </si>
  <si>
    <t>((((((RBMY-bonobo-1:0.00000000,RBMY-bonobo-2:0.00000000):0.00070030,RBMY-bonobo-3:0.00000000):0.00117653,RBMY-bonobo-4:0.00016696):0.00194966,(RBMY-chimp-2:0.00000000,RBMY-chimp-3:0.00070132):0.00479943):0.00078391,(RBMY-chimp-5:0.00059292,(RBMY-chimp-1:0.00000000,RBMY-chimp-4:0.00000000):0.00085751):0.00522696):0.00146965,(RBMY-bonobo-5:0.00206318,(RBMY-bonobo-6:0.00000000,RBMY-bonobo-7:0.00074292):0.00084296):0.00487608)</t>
  </si>
  <si>
    <t>(((RBMY1J-Hsa-ENSG00000226941-ENST00000250831:0.00000000,RBMY1F-Hsa-ENSG00000169800-ENST00000454978:0.00074615):0.00162699,(RBMY-human-5:0.00000000,(RBMY-human-4:0.00000000,(RBMY-human-3:0.00000000,(RBMY1A1-Hsa-ENSG00000234414-ENST00000382707:0.00000000,(RBMY-human-1:0.00000000,(RBMY-human-2:0.00053730,(RBMY1B-Hsa-ENSG00000242875-ENST00000619219:0.00005875,(RBMY1D-Hsa-ENSG00000244395-ENST00000418956:0.00008856,RBMY1E-Hsa-ENSG00000242389-ENST00000382658:0.00063820):0.00066814):0.00055396):0.00016022):0.00000591):0.00002629):0.00001922):0.00076350):0.00119676):0.01119148,((((((RBMY-bonobo-1:0.00000000,RBMY-bonobo-2:0.00000000):0.00070030,RBMY-bonobo-3:0.00000000):0.00117653,RBMY-bonobo-4:0.00016696):0.00194966,(RBMY-chimp-2:0.00000000,RBMY-chimp-3:0.00070132):0.00479943):0.00078391,(RBMY-chimp-5:0.00059292,(RBMY-chimp-1:0.00000000,RBMY-chimp-4:0.00000000):0.00085751):0.00522696):0.00146965,(RBMY-bonobo-5:0.00206318,(RBMY-bonobo-6:0.00000000,RBMY-bonobo-7:0.00074292):0.00084296):0.00487608):0.00724132)</t>
  </si>
  <si>
    <t>(RBMY-gorilla-4:0.00002487,RBMY-gorilla-8:0.00313236)</t>
  </si>
  <si>
    <t>(RBMY-gorilla-1:0.00000000,RBMY-gorilla-6:0.00074300)</t>
  </si>
  <si>
    <t>(RBMY-gorilla-5:0.00276212,(RBMY-gorilla-1:0.00000000,RBMY-gorilla-6:0.00074300):0.00014298)</t>
  </si>
  <si>
    <t>(RBMY-gorilla-3:0.00329334,(RBMY-gorilla-5:0.00276212,(RBMY-gorilla-1:0.00000000,RBMY-gorilla-6:0.00074300):0.00014298):0.00160314)</t>
  </si>
  <si>
    <t>(RBMY-gorilla-2:0.00030119,(RBMY-gorilla-3:0.00329334,(RBMY-gorilla-5:0.00276212,(RBMY-gorilla-1:0.00000000,RBMY-gorilla-6:0.00074300):0.00014298):0.00160314):0.00031605)</t>
  </si>
  <si>
    <t>((RBMY-gorilla-4:0.00002487,RBMY-gorilla-8:0.00313236):0.00384570,(RBMY-gorilla-2:0.00030119,(RBMY-gorilla-3:0.00329334,(RBMY-gorilla-5:0.00276212,(RBMY-gorilla-1:0.00000000,RBMY-gorilla-6:0.00074300):0.00014298):0.00160314):0.00031605):0.00319510)</t>
  </si>
  <si>
    <t>(RBMY-gorilla-7:0.01428756,((RBMY-gorilla-4:0.00002487,RBMY-gorilla-8:0.00313236):0.00384570,(RBMY-gorilla-2:0.00030119,(RBMY-gorilla-3:0.00329334,(RBMY-gorilla-5:0.00276212,(RBMY-gorilla-1:0.00000000,RBMY-gorilla-6:0.00074300):0.00014298):0.00160314):0.00031605):0.00319510):0.00299878)</t>
  </si>
  <si>
    <t>((((RBMY1J-Hsa-ENSG00000226941-ENST00000250831:0.00000000,RBMY1F-Hsa-ENSG00000169800-ENST00000454978:0.00074615):0.00162699,(RBMY-human-5:0.00000000,(RBMY-human-4:0.00000000,(RBMY-human-3:0.00000000,(RBMY1A1-Hsa-ENSG00000234414-ENST00000382707:0.00000000,(RBMY-human-1:0.00000000,(RBMY-human-2:0.00053730,(RBMY1B-Hsa-ENSG00000242875-ENST00000619219:0.00005875,(RBMY1D-Hsa-ENSG00000244395-ENST00000418956:0.00008856,RBMY1E-Hsa-ENSG00000242389-ENST00000382658:0.00063820):0.00066814):0.00055396):0.00016022):0.00000591):0.00002629):0.00001922):0.00076350):0.00119676):0.01119148,((((((RBMY-bonobo-1:0.00000000,RBMY-bonobo-2:0.00000000):0.00070030,RBMY-bonobo-3:0.00000000):0.00117653,RBMY-bonobo-4:0.00016696):0.00194966,(RBMY-chimp-2:0.00000000,RBMY-chimp-3:0.00070132):0.00479943):0.00078391,(RBMY-chimp-5:0.00059292,(RBMY-chimp-1:0.00000000,RBMY-chimp-4:0.00000000):0.00085751):0.00522696):0.00146965,(RBMY-bonobo-5:0.00206318,(RBMY-bonobo-6:0.00000000,RBMY-bonobo-7:0.00074292):0.00084296):0.00487608):0.00724132):0.00649018,(RBMY-gorilla-7:0.01428756,((RBMY-gorilla-4:0.00002487,RBMY-gorilla-8:0.00313236):0.00384570,(RBMY-gorilla-2:0.00030119,(RBMY-gorilla-3:0.00329334,(RBMY-gorilla-5:0.00276212,(RBMY-gorilla-1:0.00000000,RBMY-gorilla-6:0.00074300):0.00014298):0.00160314):0.00031605):0.00319510):0.00299878):0.00608367)</t>
  </si>
  <si>
    <t>(((((RBMY1J-Hsa-ENSG00000226941-ENST00000250831:0.00000000,RBMY1F-Hsa-ENSG00000169800-ENST00000454978:0.00074615):0.00162699,(RBMY-human-5:0.00000000,(RBMY-human-4:0.00000000,(RBMY-human-3:0.00000000,(RBMY1A1-Hsa-ENSG00000234414-ENST00000382707:0.00000000,(RBMY-human-1:0.00000000,(RBMY-human-2:0.00053730,(RBMY1B-Hsa-ENSG00000242875-ENST00000619219:0.00005875,(RBMY1D-Hsa-ENSG00000244395-ENST00000418956:0.00008856,RBMY1E-Hsa-ENSG00000242389-ENST00000382658:0.00063820):0.00066814):0.00055396):0.00016022):0.00000591):0.00002629):0.00001922):0.00076350):0.00119676):0.01119148,((((((RBMY-bonobo-1:0.00000000,RBMY-bonobo-2:0.00000000):0.00070030,RBMY-bonobo-3:0.00000000):0.00117653,RBMY-bonobo-4:0.00016696):0.00194966,(RBMY-chimp-2:0.00000000,RBMY-chimp-3:0.00070132):0.00479943):0.00078391,(RBMY-chimp-5:0.00059292,(RBMY-chimp-1:0.00000000,RBMY-chimp-4:0.00000000):0.00085751):0.00522696):0.00146965,(RBMY-bonobo-5:0.00206318,(RBMY-bonobo-6:0.00000000,RBMY-bonobo-7:0.00074292):0.00084296):0.00487608):0.00724132):0.00649018,(RBMY-gorilla-7:0.01428756,((RBMY-gorilla-4:0.00002487,RBMY-gorilla-8:0.00313236):0.00384570,(RBMY-gorilla-2:0.00030119,(RBMY-gorilla-3:0.00329334,(RBMY-gorilla-5:0.00276212,(RBMY-gorilla-1:0.00000000,RBMY-gorilla-6:0.00074300):0.00014298):0.00160314):0.00031605):0.00319510):0.00299878):0.00608367):0.01660482,RBMY-B.orang-1:0.03823447)</t>
  </si>
  <si>
    <t>(RBMY-B.orang-2:0.00399988,RBMY-S.orang-1:0.00000000)</t>
  </si>
  <si>
    <t>TSPY3-Hsa-ENSG00000228927-ENST00000424594</t>
  </si>
  <si>
    <t>TSPY-human-6</t>
  </si>
  <si>
    <t>TSPY-chimp-2</t>
  </si>
  <si>
    <t>TSPY-chimp-3</t>
  </si>
  <si>
    <t>TSPY-bonobo-9</t>
  </si>
  <si>
    <t>TSPY-bonobo-8</t>
  </si>
  <si>
    <t>TSPY-bonobo-7</t>
  </si>
  <si>
    <t>TSPY-bonobo-6</t>
  </si>
  <si>
    <t>TSPY-bonobo-5</t>
  </si>
  <si>
    <t>TSPY-bonobo-4</t>
  </si>
  <si>
    <t>TSPY-bonobo-3</t>
  </si>
  <si>
    <t>TSPY-bonobo-2</t>
  </si>
  <si>
    <t>TSPY-bonobo-1</t>
  </si>
  <si>
    <t>TSPY-chimp-7</t>
  </si>
  <si>
    <t>TSPY-chimp-6</t>
  </si>
  <si>
    <t>TSPY-chimp-5</t>
  </si>
  <si>
    <t>TSPY-chimp-4</t>
  </si>
  <si>
    <t>TSPY-chimp-1</t>
  </si>
  <si>
    <t>TSPY-bonobo-10</t>
  </si>
  <si>
    <t>TSPY4-Hsa-ENSG00000233803-ENST00000426950</t>
  </si>
  <si>
    <t>TSPY10-Hsa-ENSG00000236424-ENST00000428845</t>
  </si>
  <si>
    <t>TSPY2-Hsa-ENSG00000168757-ENST00000429039</t>
  </si>
  <si>
    <t>TSPY-human-3</t>
  </si>
  <si>
    <t>TSPY-human-2</t>
  </si>
  <si>
    <t>TSPY-human-4</t>
  </si>
  <si>
    <t>TSPY-human-1</t>
  </si>
  <si>
    <t>TSPY-human-5</t>
  </si>
  <si>
    <t>TSPY-gorilla-4</t>
  </si>
  <si>
    <t>TSPY-gorilla-5</t>
  </si>
  <si>
    <t>TSPY-gorilla-6</t>
  </si>
  <si>
    <t>TSPY-gorilla-1</t>
  </si>
  <si>
    <t>TSPY-gorilla-2</t>
  </si>
  <si>
    <t>TSPY-gorilla-3</t>
  </si>
  <si>
    <t>TSPY-B.orang-2</t>
  </si>
  <si>
    <t>TSPY-S.orang-1</t>
  </si>
  <si>
    <t>TSPY-B.orang-1</t>
  </si>
  <si>
    <t>TSPY-B.orang-8</t>
  </si>
  <si>
    <t>TSPY-B.orang-6</t>
  </si>
  <si>
    <t>TSPY-B.orang-7</t>
  </si>
  <si>
    <t>TSPY-B.orang-3</t>
  </si>
  <si>
    <t>TSPY-B.orang-4</t>
  </si>
  <si>
    <t>TSPY-B.orang-5</t>
  </si>
  <si>
    <t>TSPY-S.orang-2</t>
  </si>
  <si>
    <t>TSPY-Mmu-GAPV01000010.1</t>
  </si>
  <si>
    <t>(TSPY-chimp-2:0.00000000,TSPY-chimp-3:0.00165021)</t>
  </si>
  <si>
    <t>((TSPY-chimp-2:0.00000000,TSPY-chimp-3:0.00165021):0.00000015,TSPY-bonobo-9:0.00000000)</t>
  </si>
  <si>
    <t>(((TSPY-chimp-2:0.00000000,TSPY-chimp-3:0.00165021):0.00000015,TSPY-bonobo-9:0.00000000):0.00000008,TSPY-bonobo-8:0.00000000)</t>
  </si>
  <si>
    <t>((((TSPY-chimp-2:0.00000000,TSPY-chimp-3:0.00165021):0.00000015,TSPY-bonobo-9:0.00000000):0.00000008,TSPY-bonobo-8:0.00000000):0.00000004,TSPY-bonobo-7:0.00000000)</t>
  </si>
  <si>
    <t>(((((TSPY-chimp-2:0.00000000,TSPY-chimp-3:0.00165021):0.00000015,TSPY-bonobo-9:0.00000000):0.00000008,TSPY-bonobo-8:0.00000000):0.00000004,TSPY-bonobo-7:0.00000000):0.00000002,TSPY-bonobo-6:0.00000000)</t>
  </si>
  <si>
    <t>((((((TSPY-chimp-2:0.00000000,TSPY-chimp-3:0.00165021):0.00000015,TSPY-bonobo-9:0.00000000):0.00000008,TSPY-bonobo-8:0.00000000):0.00000004,TSPY-bonobo-7:0.00000000):0.00000002,TSPY-bonobo-6:0.00000000):0.00000001,TSPY-bonobo-5:0.00000000)</t>
  </si>
  <si>
    <t>(((((((TSPY-chimp-2:0.00000000,TSPY-chimp-3:0.00165021):0.00000015,TSPY-bonobo-9:0.00000000):0.00000008,TSPY-bonobo-8:0.00000000):0.00000004,TSPY-bonobo-7:0.00000000):0.00000002,TSPY-bonobo-6:0.00000000):0.00000001,TSPY-bonobo-5:0.00000000):0.00000001,TSPY-bonobo-4:0.00000000)</t>
  </si>
  <si>
    <t>((((((((TSPY-chimp-2:0.00000000,TSPY-chimp-3:0.00165021):0.00000015,TSPY-bonobo-9:0.00000000):0.00000008,TSPY-bonobo-8:0.00000000):0.00000004,TSPY-bonobo-7:0.00000000):0.00000002,TSPY-bonobo-6:0.00000000):0.00000001,TSPY-bonobo-5:0.00000000):0.00000001,TSPY-bonobo-4:0.00000000):0.00000000,TSPY-bonobo-3:0.00000000)</t>
  </si>
  <si>
    <t>(((((((((TSPY-chimp-2:0.00000000,TSPY-chimp-3:0.00165021):0.00000015,TSPY-bonobo-9:0.00000000):0.00000008,TSPY-bonobo-8:0.00000000):0.00000004,TSPY-bonobo-7:0.00000000):0.00000002,TSPY-bonobo-6:0.00000000):0.00000001,TSPY-bonobo-5:0.00000000):0.00000001,TSPY-bonobo-4:0.00000000):0.00000000,TSPY-bonobo-3:0.00000000):0.00000000,TSPY-bonobo-2:0.00000000)</t>
  </si>
  <si>
    <t>((((((((((TSPY-chimp-2:0.00000000,TSPY-chimp-3:0.00165021):0.00000015,TSPY-bonobo-9:0.00000000):0.00000008,TSPY-bonobo-8:0.00000000):0.00000004,TSPY-bonobo-7:0.00000000):0.00000002,TSPY-bonobo-6:0.00000000):0.00000001,TSPY-bonobo-5:0.00000000):0.00000001,TSPY-bonobo-4:0.00000000):0.00000000,TSPY-bonobo-3:0.00000000):0.00000000,TSPY-bonobo-2:0.00000000):0.00000000,TSPY-bonobo-1:0.00000000)</t>
  </si>
  <si>
    <t>(((((((((((TSPY-chimp-2:0.00000000,TSPY-chimp-3:0.00165021):0.00000015,TSPY-bonobo-9:0.00000000):0.00000008,TSPY-bonobo-8:0.00000000):0.00000004,TSPY-bonobo-7:0.00000000):0.00000002,TSPY-bonobo-6:0.00000000):0.00000001,TSPY-bonobo-5:0.00000000):0.00000001,TSPY-bonobo-4:0.00000000):0.00000000,TSPY-bonobo-3:0.00000000):0.00000000,TSPY-bonobo-2:0.00000000):0.00000000,TSPY-bonobo-1:0.00000000):0.00000000,TSPY-chimp-7:0.00000000)</t>
  </si>
  <si>
    <t>((((((((((((TSPY-chimp-2:0.00000000,TSPY-chimp-3:0.00165021):0.00000015,TSPY-bonobo-9:0.00000000):0.00000008,TSPY-bonobo-8:0.00000000):0.00000004,TSPY-bonobo-7:0.00000000):0.00000002,TSPY-bonobo-6:0.00000000):0.00000001,TSPY-bonobo-5:0.00000000):0.00000001,TSPY-bonobo-4:0.00000000):0.00000000,TSPY-bonobo-3:0.00000000):0.00000000,TSPY-bonobo-2:0.00000000):0.00000000,TSPY-bonobo-1:0.00000000):0.00000000,TSPY-chimp-7:0.00000000):0.00000000,TSPY-chimp-6:0.00000000)</t>
  </si>
  <si>
    <t>(((((((((((((TSPY-chimp-2:0.00000000,TSPY-chimp-3:0.00165021):0.00000015,TSPY-bonobo-9:0.00000000):0.00000008,TSPY-bonobo-8:0.00000000):0.00000004,TSPY-bonobo-7:0.00000000):0.00000002,TSPY-bonobo-6:0.00000000):0.00000001,TSPY-bonobo-5:0.00000000):0.00000001,TSPY-bonobo-4:0.00000000):0.00000000,TSPY-bonobo-3:0.00000000):0.00000000,TSPY-bonobo-2:0.00000000):0.00000000,TSPY-bonobo-1:0.00000000):0.00000000,TSPY-chimp-7:0.00000000):0.00000000,TSPY-chimp-6:0.00000000):0.00000000,TSPY-chimp-5:0.00000000)</t>
  </si>
  <si>
    <t>((((((((((((((TSPY-chimp-2:0.00000000,TSPY-chimp-3:0.00165021):0.00000015,TSPY-bonobo-9:0.00000000):0.00000008,TSPY-bonobo-8:0.00000000):0.00000004,TSPY-bonobo-7:0.00000000):0.00000002,TSPY-bonobo-6:0.00000000):0.00000001,TSPY-bonobo-5:0.00000000):0.00000001,TSPY-bonobo-4:0.00000000):0.00000000,TSPY-bonobo-3:0.00000000):0.00000000,TSPY-bonobo-2:0.00000000):0.00000000,TSPY-bonobo-1:0.00000000):0.00000000,TSPY-chimp-7:0.00000000):0.00000000,TSPY-chimp-6:0.00000000):0.00000000,TSPY-chimp-5:0.00000000):0.00000000,TSPY-chimp-4:0.00000000)</t>
  </si>
  <si>
    <t>(((((((((((((((TSPY-chimp-2:0.00000000,TSPY-chimp-3:0.00165021):0.00000015,TSPY-bonobo-9:0.00000000):0.00000008,TSPY-bonobo-8:0.00000000):0.00000004,TSPY-bonobo-7:0.00000000):0.00000002,TSPY-bonobo-6:0.00000000):0.00000001,TSPY-bonobo-5:0.00000000):0.00000001,TSPY-bonobo-4:0.00000000):0.00000000,TSPY-bonobo-3:0.00000000):0.00000000,TSPY-bonobo-2:0.00000000):0.00000000,TSPY-bonobo-1:0.00000000):0.00000000,TSPY-chimp-7:0.00000000):0.00000000,TSPY-chimp-6:0.00000000):0.00000000,TSPY-chimp-5:0.00000000):0.00000000,TSPY-chimp-4:0.00000000):0.00000000,TSPY-chimp-1:0.00000000)</t>
  </si>
  <si>
    <t>((((((((((((((((TSPY-chimp-2:0.00000000,TSPY-chimp-3:0.00165021):0.00000015,TSPY-bonobo-9:0.00000000):0.00000008,TSPY-bonobo-8:0.00000000):0.00000004,TSPY-bonobo-7:0.00000000):0.00000002,TSPY-bonobo-6:0.00000000):0.00000001,TSPY-bonobo-5:0.00000000):0.00000001,TSPY-bonobo-4:0.00000000):0.00000000,TSPY-bonobo-3:0.00000000):0.00000000,TSPY-bonobo-2:0.00000000):0.00000000,TSPY-bonobo-1:0.00000000):0.00000000,TSPY-chimp-7:0.00000000):0.00000000,TSPY-chimp-6:0.00000000):0.00000000,TSPY-chimp-5:0.00000000):0.00000000,TSPY-chimp-4:0.00000000):0.00000000,TSPY-chimp-1:0.00000000):0.00000000,TSPY-bonobo-10:0.00000000)</t>
  </si>
  <si>
    <t>(((((((((((((((((TSPY-chimp-2:0.00000000,TSPY-chimp-3:0.00165021):0.00000015,TSPY-bonobo-9:0.00000000):0.00000008,TSPY-bonobo-8:0.00000000):0.00000004,TSPY-bonobo-7:0.00000000):0.00000002,TSPY-bonobo-6:0.00000000):0.00000001,TSPY-bonobo-5:0.00000000):0.00000001,TSPY-bonobo-4:0.00000000):0.00000000,TSPY-bonobo-3:0.00000000):0.00000000,TSPY-bonobo-2:0.00000000):0.00000000,TSPY-bonobo-1:0.00000000):0.00000000,TSPY-chimp-7:0.00000000):0.00000000,TSPY-chimp-6:0.00000000):0.00000000,TSPY-chimp-5:0.00000000):0.00000000,TSPY-chimp-4:0.00000000):0.00000000,TSPY-chimp-1:0.00000000):0.00000000,TSPY-bonobo-10:0.00000000):0.00164458,TSPY4-Hsa-ENSG00000233803-ENST00000426950:0.00000000)</t>
  </si>
  <si>
    <t>((((((((((((((((((TSPY-chimp-2:0.00000000,TSPY-chimp-3:0.00165021):0.00000015,TSPY-bonobo-9:0.00000000):0.00000008,TSPY-bonobo-8:0.00000000):0.00000004,TSPY-bonobo-7:0.00000000):0.00000002,TSPY-bonobo-6:0.00000000):0.00000001,TSPY-bonobo-5:0.00000000):0.00000001,TSPY-bonobo-4:0.00000000):0.00000000,TSPY-bonobo-3:0.00000000):0.00000000,TSPY-bonobo-2:0.00000000):0.00000000,TSPY-bonobo-1:0.00000000):0.00000000,TSPY-chimp-7:0.00000000):0.00000000,TSPY-chimp-6:0.00000000):0.00000000,TSPY-chimp-5:0.00000000):0.00000000,TSPY-chimp-4:0.00000000):0.00000000,TSPY-chimp-1:0.00000000):0.00000000,TSPY-bonobo-10:0.00000000):0.00164458,TSPY4-Hsa-ENSG00000233803-ENST00000426950:0.00000000):0.00000172,TSPY10-Hsa-ENSG00000236424-ENST00000428845:0.00000000)</t>
  </si>
  <si>
    <t>(TSPY2-Hsa-ENSG00000168757-ENST00000429039:0.00165636,TSPY-human-3:0.00000000)</t>
  </si>
  <si>
    <t>(TSPY-human-2:0.00165630,TSPY-human-4:0.00000000)</t>
  </si>
  <si>
    <t>((TSPY2-Hsa-ENSG00000168757-ENST00000429039:0.00165636,TSPY-human-3:0.00000000):0.00000269,(TSPY-human-2:0.00165630,TSPY-human-4:0.00000000):0.00000269)</t>
  </si>
  <si>
    <t>(((((((((((((((((((TSPY-chimp-2:0.00000000,TSPY-chimp-3:0.00165021):0.00000015,TSPY-bonobo-9:0.00000000):0.00000008,TSPY-bonobo-8:0.00000000):0.00000004,TSPY-bonobo-7:0.00000000):0.00000002,TSPY-bonobo-6:0.00000000):0.00000001,TSPY-bonobo-5:0.00000000):0.00000001,TSPY-bonobo-4:0.00000000):0.00000000,TSPY-bonobo-3:0.00000000):0.00000000,TSPY-bonobo-2:0.00000000):0.00000000,TSPY-bonobo-1:0.00000000):0.00000000,TSPY-chimp-7:0.00000000):0.00000000,TSPY-chimp-6:0.00000000):0.00000000,TSPY-chimp-5:0.00000000):0.00000000,TSPY-chimp-4:0.00000000):0.00000000,TSPY-chimp-1:0.00000000):0.00000000,TSPY-bonobo-10:0.00000000):0.00164458,TSPY4-Hsa-ENSG00000233803-ENST00000426950:0.00000000):0.00000172,TSPY10-Hsa-ENSG00000236424-ENST00000428845:0.00000000):0.00000100,((TSPY2-Hsa-ENSG00000168757-ENST00000429039:0.00165636,TSPY-human-3:0.00000000):0.00000269,(TSPY-human-2:0.00165630,TSPY-human-4:0.00000000):0.00000269):0.00000038)</t>
  </si>
  <si>
    <t>((((((((((((((((((((TSPY-chimp-2:0.00000000,TSPY-chimp-3:0.00165021):0.00000015,TSPY-bonobo-9:0.00000000):0.00000008,TSPY-bonobo-8:0.00000000):0.00000004,TSPY-bonobo-7:0.00000000):0.00000002,TSPY-bonobo-6:0.00000000):0.00000001,TSPY-bonobo-5:0.00000000):0.00000001,TSPY-bonobo-4:0.00000000):0.00000000,TSPY-bonobo-3:0.00000000):0.00000000,TSPY-bonobo-2:0.00000000):0.00000000,TSPY-bonobo-1:0.00000000):0.00000000,TSPY-chimp-7:0.00000000):0.00000000,TSPY-chimp-6:0.00000000):0.00000000,TSPY-chimp-5:0.00000000):0.00000000,TSPY-chimp-4:0.00000000):0.00000000,TSPY-chimp-1:0.00000000):0.00000000,TSPY-bonobo-10:0.00000000):0.00164458,TSPY4-Hsa-ENSG00000233803-ENST00000426950:0.00000000):0.00000172,TSPY10-Hsa-ENSG00000236424-ENST00000428845:0.00000000):0.00000100,((TSPY2-Hsa-ENSG00000168757-ENST00000429039:0.00165636,TSPY-human-3:0.00000000):0.00000269,(TSPY-human-2:0.00165630,TSPY-human-4:0.00000000):0.00000269):0.00000038):0.00000142,TSPY-human-1:0.00000000)</t>
  </si>
  <si>
    <t>(((((((((((((((((((((TSPY-chimp-2:0.00000000,TSPY-chimp-3:0.00165021):0.00000015,TSPY-bonobo-9:0.00000000):0.00000008,TSPY-bonobo-8:0.00000000):0.00000004,TSPY-bonobo-7:0.00000000):0.00000002,TSPY-bonobo-6:0.00000000):0.00000001,TSPY-bonobo-5:0.00000000):0.00000001,TSPY-bonobo-4:0.00000000):0.00000000,TSPY-bonobo-3:0.00000000):0.00000000,TSPY-bonobo-2:0.00000000):0.00000000,TSPY-bonobo-1:0.00000000):0.00000000,TSPY-chimp-7:0.00000000):0.00000000,TSPY-chimp-6:0.00000000):0.00000000,TSPY-chimp-5:0.00000000):0.00000000,TSPY-chimp-4:0.00000000):0.00000000,TSPY-chimp-1:0.00000000):0.00000000,TSPY-bonobo-10:0.00000000):0.00164458,TSPY4-Hsa-ENSG00000233803-ENST00000426950:0.00000000):0.00000172,TSPY10-Hsa-ENSG00000236424-ENST00000428845:0.00000000):0.00000100,((TSPY2-Hsa-ENSG00000168757-ENST00000429039:0.00165636,TSPY-human-3:0.00000000):0.00000269,(TSPY-human-2:0.00165630,TSPY-human-4:0.00000000):0.00000269):0.00000038):0.00000142,TSPY-human-1:0.00000000):0.00000525,TSPY-human-5:0.00000000)</t>
  </si>
  <si>
    <t>(TSPY-human-6:0.00000000,(((((((((((((((((((((TSPY-chimp-2:0.00000000,TSPY-chimp-3:0.00165021):0.00000015,TSPY-bonobo-9:0.00000000):0.00000008,TSPY-bonobo-8:0.00000000):0.00000004,TSPY-bonobo-7:0.00000000):0.00000002,TSPY-bonobo-6:0.00000000):0.00000001,TSPY-bonobo-5:0.00000000):0.00000001,TSPY-bonobo-4:0.00000000):0.00000000,TSPY-bonobo-3:0.00000000):0.00000000,TSPY-bonobo-2:0.00000000):0.00000000,TSPY-bonobo-1:0.00000000):0.00000000,TSPY-chimp-7:0.00000000):0.00000000,TSPY-chimp-6:0.00000000):0.00000000,TSPY-chimp-5:0.00000000):0.00000000,TSPY-chimp-4:0.00000000):0.00000000,TSPY-chimp-1:0.00000000):0.00000000,TSPY-bonobo-10:0.00000000):0.00164458,TSPY4-Hsa-ENSG00000233803-ENST00000426950:0.00000000):0.00000172,TSPY10-Hsa-ENSG00000236424-ENST00000428845:0.00000000):0.00000100,((TSPY2-Hsa-ENSG00000168757-ENST00000429039:0.00165636,TSPY-human-3:0.00000000):0.00000269,(TSPY-human-2:0.00165630,TSPY-human-4:0.00000000):0.00000269):0.00000038):0.00000142,TSPY-human-1:0.00000000):0.00000525,TSPY-human-5:0.00000000):0.00000993)</t>
  </si>
  <si>
    <t>(TSPY3-Hsa-ENSG00000228927-ENST00000424594:0.00142586,(TSPY-human-6:0.00000000,(((((((((((((((((((((TSPY-chimp-2:0.00000000,TSPY-chimp-3:0.00165021):0.00000015,TSPY-bonobo-9:0.00000000):0.00000008,TSPY-bonobo-8:0.00000000):0.00000004,TSPY-bonobo-7:0.00000000):0.00000002,TSPY-bonobo-6:0.00000000):0.00000001,TSPY-bonobo-5:0.00000000):0.00000001,TSPY-bonobo-4:0.00000000):0.00000000,TSPY-bonobo-3:0.00000000):0.00000000,TSPY-bonobo-2:0.00000000):0.00000000,TSPY-bonobo-1:0.00000000):0.00000000,TSPY-chimp-7:0.00000000):0.00000000,TSPY-chimp-6:0.00000000):0.00000000,TSPY-chimp-5:0.00000000):0.00000000,TSPY-chimp-4:0.00000000):0.00000000,TSPY-chimp-1:0.00000000):0.00000000,TSPY-bonobo-10:0.00000000):0.00164458,TSPY4-Hsa-ENSG00000233803-ENST00000426950:0.00000000):0.00000172,TSPY10-Hsa-ENSG00000236424-ENST00000428845:0.00000000):0.00000100,((TSPY2-Hsa-ENSG00000168757-ENST00000429039:0.00165636,TSPY-human-3:0.00000000):0.00000269,(TSPY-human-2:0.00165630,TSPY-human-4:0.00000000):0.00000269):0.00000038):0.00000142,TSPY-human-1:0.00000000):0.00000525,TSPY-human-5:0.00000000):0.00000993):0.00021806)</t>
  </si>
  <si>
    <t>(TSPY-gorilla-5:0.00000000,TSPY-gorilla-6:0.00000000)</t>
  </si>
  <si>
    <t>(TSPY-gorilla-4:0.00000000,(TSPY-gorilla-5:0.00000000,TSPY-gorilla-6:0.00000000):0.00000000)</t>
  </si>
  <si>
    <t>((TSPY3-Hsa-ENSG00000228927-ENST00000424594:0.00142586,(TSPY-human-6:0.00000000,(((((((((((((((((((((TSPY-chimp-2:0.00000000,TSPY-chimp-3:0.00165021):0.00000015,TSPY-bonobo-9:0.00000000):0.00000008,TSPY-bonobo-8:0.00000000):0.00000004,TSPY-bonobo-7:0.00000000):0.00000002,TSPY-bonobo-6:0.00000000):0.00000001,TSPY-bonobo-5:0.00000000):0.00000001,TSPY-bonobo-4:0.00000000):0.00000000,TSPY-bonobo-3:0.00000000):0.00000000,TSPY-bonobo-2:0.00000000):0.00000000,TSPY-bonobo-1:0.00000000):0.00000000,TSPY-chimp-7:0.00000000):0.00000000,TSPY-chimp-6:0.00000000):0.00000000,TSPY-chimp-5:0.00000000):0.00000000,TSPY-chimp-4:0.00000000):0.00000000,TSPY-chimp-1:0.00000000):0.00000000,TSPY-bonobo-10:0.00000000):0.00164458,TSPY4-Hsa-ENSG00000233803-ENST00000426950:0.00000000):0.00000172,TSPY10-Hsa-ENSG00000236424-ENST00000428845:0.00000000):0.00000100,((TSPY2-Hsa-ENSG00000168757-ENST00000429039:0.00165636,TSPY-human-3:0.00000000):0.00000269,(TSPY-human-2:0.00165630,TSPY-human-4:0.00000000):0.00000269):0.00000038):0.00000142,TSPY-human-1:0.00000000):0.00000525,TSPY-human-5:0.00000000):0.00000993):0.00021806):0.00084629,(TSPY-gorilla-4:0.00000000,(TSPY-gorilla-5:0.00000000,TSPY-gorilla-6:0.00000000):0.00000000):0.00058448)</t>
  </si>
  <si>
    <t>(TSPY-gorilla-2:0.00000000,TSPY-gorilla-3:0.00000000)</t>
  </si>
  <si>
    <t>(TSPY-gorilla-1:0.00000000,(TSPY-gorilla-2:0.00000000,TSPY-gorilla-3:0.00000000):0.00000000)</t>
  </si>
  <si>
    <t>(((TSPY3-Hsa-ENSG00000228927-ENST00000424594:0.00142586,(TSPY-human-6:0.00000000,(((((((((((((((((((((TSPY-chimp-2:0.00000000,TSPY-chimp-3:0.00165021):0.00000015,TSPY-bonobo-9:0.00000000):0.00000008,TSPY-bonobo-8:0.00000000):0.00000004,TSPY-bonobo-7:0.00000000):0.00000002,TSPY-bonobo-6:0.00000000):0.00000001,TSPY-bonobo-5:0.00000000):0.00000001,TSPY-bonobo-4:0.00000000):0.00000000,TSPY-bonobo-3:0.00000000):0.00000000,TSPY-bonobo-2:0.00000000):0.00000000,TSPY-bonobo-1:0.00000000):0.00000000,TSPY-chimp-7:0.00000000):0.00000000,TSPY-chimp-6:0.00000000):0.00000000,TSPY-chimp-5:0.00000000):0.00000000,TSPY-chimp-4:0.00000000):0.00000000,TSPY-chimp-1:0.00000000):0.00000000,TSPY-bonobo-10:0.00000000):0.00164458,TSPY4-Hsa-ENSG00000233803-ENST00000426950:0.00000000):0.00000172,TSPY10-Hsa-ENSG00000236424-ENST00000428845:0.00000000):0.00000100,((TSPY2-Hsa-ENSG00000168757-ENST00000429039:0.00165636,TSPY-human-3:0.00000000):0.00000269,(TSPY-human-2:0.00165630,TSPY-human-4:0.00000000):0.00000269):0.00000038):0.00000142,TSPY-human-1:0.00000000):0.00000525,TSPY-human-5:0.00000000):0.00000993):0.00021806):0.00084629,(TSPY-gorilla-4:0.00000000,(TSPY-gorilla-5:0.00000000,TSPY-gorilla-6:0.00000000):0.00000000):0.00058448):0.00078959,(TSPY-gorilla-1:0.00000000,(TSPY-gorilla-2:0.00000000,TSPY-gorilla-3:0.00000000):0.00000000):0.00816037)</t>
  </si>
  <si>
    <t>(TSPY-B.orang-2:0.00000000,TSPY-S.orang-1:0.00000000)</t>
  </si>
  <si>
    <t>((TSPY-B.orang-2:0.00000000,TSPY-S.orang-1:0.00000000):0.00000000,TSPY-B.orang-1:0.00000000)</t>
  </si>
  <si>
    <t>(((TSPY-B.orang-2:0.00000000,TSPY-S.orang-1:0.00000000):0.00000000,TSPY-B.orang-1:0.00000000):0.00286382,TSPY-B.orang-8:0.00732114)</t>
  </si>
  <si>
    <t>(TSPY-B.orang-6:0.00000000,TSPY-B.orang-7:0.00000000)</t>
  </si>
  <si>
    <t>((TSPY-B.orang-6:0.00000000,TSPY-B.orang-7:0.00000000):0.00000000,TSPY-B.orang-3:0.00000000)</t>
  </si>
  <si>
    <t>(TSPY-B.orang-5:0.00000000,TSPY-S.orang-2:0.00000000)</t>
  </si>
  <si>
    <t>(TSPY-B.orang-4:0.00000000,(TSPY-B.orang-5:0.00000000,TSPY-S.orang-2:0.00000000):0.00000000)</t>
  </si>
  <si>
    <t>(((TSPY-B.orang-6:0.00000000,TSPY-B.orang-7:0.00000000):0.00000000,TSPY-B.orang-3:0.00000000):0.00151132,(TSPY-B.orang-4:0.00000000,(TSPY-B.orang-5:0.00000000,TSPY-S.orang-2:0.00000000):0.00000000):0.00013141)</t>
  </si>
  <si>
    <t>((((TSPY-B.orang-2:0.00000000,TSPY-S.orang-1:0.00000000):0.00000000,TSPY-B.orang-1:0.00000000):0.00286382,TSPY-B.orang-8:0.00732114):0.00570473,(((TSPY-B.orang-6:0.00000000,TSPY-B.orang-7:0.00000000):0.00000000,TSPY-B.orang-3:0.00000000):0.00151132,(TSPY-B.orang-4:0.00000000,(TSPY-B.orang-5:0.00000000,TSPY-S.orang-2:0.00000000):0.00000000):0.00013141):0.00119363)</t>
  </si>
  <si>
    <t>DAZ-gorilla-2</t>
  </si>
  <si>
    <t>DAZ-gorilla-3</t>
  </si>
  <si>
    <t>DAZ-gorilla-1</t>
  </si>
  <si>
    <t>DAZ-chimp-7</t>
  </si>
  <si>
    <t>DAZ-chimp-6</t>
  </si>
  <si>
    <t>DAZ-chimp-5</t>
  </si>
  <si>
    <t>DAZ-chimp-4</t>
  </si>
  <si>
    <t>DAZ-chimp-3</t>
  </si>
  <si>
    <t>DAZ-human-7</t>
  </si>
  <si>
    <t>DAZ-human-6</t>
  </si>
  <si>
    <t>DAZ-bonobo-13</t>
  </si>
  <si>
    <t>DAZ-bonobo-14</t>
  </si>
  <si>
    <t>DAZ-bonobo-17</t>
  </si>
  <si>
    <t>DAZ-bonobo-19</t>
  </si>
  <si>
    <t>DAZ-bonobo-21</t>
  </si>
  <si>
    <t>DAZ-bonobo-22</t>
  </si>
  <si>
    <t>DAZ-bonobo-25</t>
  </si>
  <si>
    <t>DAZ-bonobo-12</t>
  </si>
  <si>
    <t>DAZ-bonobo-15</t>
  </si>
  <si>
    <t>DAZ-bonobo-16</t>
  </si>
  <si>
    <t>DAZ-bonobo-18</t>
  </si>
  <si>
    <t>DAZ-bonobo-20</t>
  </si>
  <si>
    <t>DAZ-bonobo-23</t>
  </si>
  <si>
    <t>DAZ-bonobo-28</t>
  </si>
  <si>
    <t>DAZ-bonobo-29</t>
  </si>
  <si>
    <t>DAZ-B.orang-1</t>
  </si>
  <si>
    <t>DAZ-B.orang-2</t>
  </si>
  <si>
    <t>DAZ-B.orang-3</t>
  </si>
  <si>
    <t>DAZ-B.orang-4</t>
  </si>
  <si>
    <t>DAZ-S.orang-1</t>
  </si>
  <si>
    <t>DAZ-S.orang-2</t>
  </si>
  <si>
    <t>DAZ-human-1</t>
  </si>
  <si>
    <t>DAZ-human-3</t>
  </si>
  <si>
    <t>DAZ1-Hsa-ENSG00000188120-ENST00000405239</t>
  </si>
  <si>
    <t>DAZ4-Hsa-ENSG00000205916-ENST00000440066</t>
  </si>
  <si>
    <t>DAZ3-Hsa-ENSG00000187191-ENST00000382365</t>
  </si>
  <si>
    <t>DAZ-human-5</t>
  </si>
  <si>
    <t>DAZ2-Hsa-ENSG00000205944-ENST00000382306</t>
  </si>
  <si>
    <t>DAZ-human-2</t>
  </si>
  <si>
    <t>DAZ-human-4</t>
  </si>
  <si>
    <t>DAZ-bonobo-5</t>
  </si>
  <si>
    <t>DAZ-bonobo-6</t>
  </si>
  <si>
    <t>DAZ-bonobo-7</t>
  </si>
  <si>
    <t>DAZ-bonobo-8</t>
  </si>
  <si>
    <t>DAZ-bonobo-9</t>
  </si>
  <si>
    <t>DAZ-bonobo-10</t>
  </si>
  <si>
    <t>DAZ-bonobo-11</t>
  </si>
  <si>
    <t>DAZ-bonobo-26</t>
  </si>
  <si>
    <t>DAZ-bonobo-27</t>
  </si>
  <si>
    <t>DAZ-chimp-1</t>
  </si>
  <si>
    <t>DAZ-chimp-2</t>
  </si>
  <si>
    <t>DAZ-bonobo-1</t>
  </si>
  <si>
    <t>DAZ-bonobo-2</t>
  </si>
  <si>
    <t>DAZ-bonobo-3</t>
  </si>
  <si>
    <t>DAZ-bonobo-4</t>
  </si>
  <si>
    <t>DAZ-bonobo-24</t>
  </si>
  <si>
    <t>DAZA-Mmu-FJ648738.1</t>
  </si>
  <si>
    <t>DAZB-Mmu-FJ648739.2</t>
  </si>
  <si>
    <t>(DAZ-gorilla-2:0.00000000,DAZ-gorilla-3:0.00000000)</t>
  </si>
  <si>
    <t>((DAZ-gorilla-2:0.00000000,DAZ-gorilla-3:0.00000000):0.00000000,DAZ-gorilla-1:0.00000000)</t>
  </si>
  <si>
    <t>(((DAZ-gorilla-2:0.00000000,DAZ-gorilla-3:0.00000000):0.00000000,DAZ-gorilla-1:0.00000000):0.00274505,DAZ-chimp-7:0.00000000)</t>
  </si>
  <si>
    <t>((((DAZ-gorilla-2:0.00000000,DAZ-gorilla-3:0.00000000):0.00000000,DAZ-gorilla-1:0.00000000):0.00274505,DAZ-chimp-7:0.00000000):0.00000074,DAZ-chimp-6:0.00000000)</t>
  </si>
  <si>
    <t>(((((DAZ-gorilla-2:0.00000000,DAZ-gorilla-3:0.00000000):0.00000000,DAZ-gorilla-1:0.00000000):0.00274505,DAZ-chimp-7:0.00000000):0.00000074,DAZ-chimp-6:0.00000000):0.00000039,DAZ-chimp-5:0.00000000)</t>
  </si>
  <si>
    <t>((((((DAZ-gorilla-2:0.00000000,DAZ-gorilla-3:0.00000000):0.00000000,DAZ-gorilla-1:0.00000000):0.00274505,DAZ-chimp-7:0.00000000):0.00000074,DAZ-chimp-6:0.00000000):0.00000039,DAZ-chimp-5:0.00000000):0.00000020,DAZ-chimp-4:0.00000000)</t>
  </si>
  <si>
    <t>(((((((DAZ-gorilla-2:0.00000000,DAZ-gorilla-3:0.00000000):0.00000000,DAZ-gorilla-1:0.00000000):0.00274505,DAZ-chimp-7:0.00000000):0.00000074,DAZ-chimp-6:0.00000000):0.00000039,DAZ-chimp-5:0.00000000):0.00000020,DAZ-chimp-4:0.00000000):0.00000011,DAZ-chimp-3:0.00000000)</t>
  </si>
  <si>
    <t>((((((((DAZ-gorilla-2:0.00000000,DAZ-gorilla-3:0.00000000):0.00000000,DAZ-gorilla-1:0.00000000):0.00274505,DAZ-chimp-7:0.00000000):0.00000074,DAZ-chimp-6:0.00000000):0.00000039,DAZ-chimp-5:0.00000000):0.00000020,DAZ-chimp-4:0.00000000):0.00000011,DAZ-chimp-3:0.00000000):0.00000006,DAZ-human-7:0.00000000)</t>
  </si>
  <si>
    <t>(((((((((DAZ-gorilla-2:0.00000000,DAZ-gorilla-3:0.00000000):0.00000000,DAZ-gorilla-1:0.00000000):0.00274505,DAZ-chimp-7:0.00000000):0.00000074,DAZ-chimp-6:0.00000000):0.00000039,DAZ-chimp-5:0.00000000):0.00000020,DAZ-chimp-4:0.00000000):0.00000011,DAZ-chimp-3:0.00000000):0.00000006,DAZ-human-7:0.00000000):0.00000003,DAZ-human-6:0.00000000)</t>
  </si>
  <si>
    <t>(DAZ-bonobo-22:0.00000000,DAZ-bonobo-25:0.00000000)</t>
  </si>
  <si>
    <t>(DAZ-bonobo-21:0.00000000,(DAZ-bonobo-22:0.00000000,DAZ-bonobo-25:0.00000000):0.00000000)</t>
  </si>
  <si>
    <t>(DAZ-bonobo-19:0.00000000,(DAZ-bonobo-21:0.00000000,(DAZ-bonobo-22:0.00000000,DAZ-bonobo-25:0.00000000):0.00000000):0.00000000)</t>
  </si>
  <si>
    <t>(DAZ-bonobo-17:0.00000000,(DAZ-bonobo-19:0.00000000,(DAZ-bonobo-21:0.00000000,(DAZ-bonobo-22:0.00000000,DAZ-bonobo-25:0.00000000):0.00000000):0.00000000):0.00000000)</t>
  </si>
  <si>
    <t>(DAZ-bonobo-14:0.00000000,(DAZ-bonobo-17:0.00000000,(DAZ-bonobo-19:0.00000000,(DAZ-bonobo-21:0.00000000,(DAZ-bonobo-22:0.00000000,DAZ-bonobo-25:0.00000000):0.00000000):0.00000000):0.00000000):0.00000000)</t>
  </si>
  <si>
    <t>(DAZ-bonobo-13:0.00000000,(DAZ-bonobo-14:0.00000000,(DAZ-bonobo-17:0.00000000,(DAZ-bonobo-19:0.00000000,(DAZ-bonobo-21:0.00000000,(DAZ-bonobo-22:0.00000000,DAZ-bonobo-25:0.00000000):0.00000000):0.00000000):0.00000000):0.00000000):0.00000000)</t>
  </si>
  <si>
    <t>((((((((((DAZ-gorilla-2:0.00000000,DAZ-gorilla-3:0.00000000):0.00000000,DAZ-gorilla-1:0.00000000):0.00274505,DAZ-chimp-7:0.00000000):0.00000074,DAZ-chimp-6:0.00000000):0.00000039,DAZ-chimp-5:0.00000000):0.00000020,DAZ-chimp-4:0.00000000):0.00000011,DAZ-chimp-3:0.00000000):0.00000006,DAZ-human-7:0.00000000):0.00000003,DAZ-human-6:0.00000000):0.00133045,(DAZ-bonobo-13:0.00000000,(DAZ-bonobo-14:0.00000000,(DAZ-bonobo-17:0.00000000,(DAZ-bonobo-19:0.00000000,(DAZ-bonobo-21:0.00000000,(DAZ-bonobo-22:0.00000000,DAZ-bonobo-25:0.00000000):0.00000000):0.00000000):0.00000000):0.00000000):0.00000000):0.00003996)</t>
  </si>
  <si>
    <t>(DAZ-bonobo-28:0.00000000,DAZ-bonobo-29:0.00000000)</t>
  </si>
  <si>
    <t>(DAZ-bonobo-23:0.00000000,(DAZ-bonobo-28:0.00000000,DAZ-bonobo-29:0.00000000):0.00000000)</t>
  </si>
  <si>
    <t>(DAZ-bonobo-20:0.00000000,(DAZ-bonobo-23:0.00000000,(DAZ-bonobo-28:0.00000000,DAZ-bonobo-29:0.00000000):0.00000000):0.00000000)</t>
  </si>
  <si>
    <t>(DAZ-bonobo-18:0.00000000,(DAZ-bonobo-20:0.00000000,(DAZ-bonobo-23:0.00000000,(DAZ-bonobo-28:0.00000000,DAZ-bonobo-29:0.00000000):0.00000000):0.00000000):0.00000000)</t>
  </si>
  <si>
    <t>(DAZ-bonobo-16:0.00000000,(DAZ-bonobo-18:0.00000000,(DAZ-bonobo-20:0.00000000,(DAZ-bonobo-23:0.00000000,(DAZ-bonobo-28:0.00000000,DAZ-bonobo-29:0.00000000):0.00000000):0.00000000):0.00000000):0.00000000)</t>
  </si>
  <si>
    <t>(DAZ-bonobo-15:0.00000000,(DAZ-bonobo-16:0.00000000,(DAZ-bonobo-18:0.00000000,(DAZ-bonobo-20:0.00000000,(DAZ-bonobo-23:0.00000000,(DAZ-bonobo-28:0.00000000,DAZ-bonobo-29:0.00000000):0.00000000):0.00000000):0.00000000):0.00000000):0.00000000)</t>
  </si>
  <si>
    <t>(DAZ-bonobo-12:0.00000000,(DAZ-bonobo-15:0.00000000,(DAZ-bonobo-16:0.00000000,(DAZ-bonobo-18:0.00000000,(DAZ-bonobo-20:0.00000000,(DAZ-bonobo-23:0.00000000,(DAZ-bonobo-28:0.00000000,DAZ-bonobo-29:0.00000000):0.00000000):0.00000000):0.00000000):0.00000000):0.00000000):0.00000000)</t>
  </si>
  <si>
    <t>(((((((((((DAZ-gorilla-2:0.00000000,DAZ-gorilla-3:0.00000000):0.00000000,DAZ-gorilla-1:0.00000000):0.00274505,DAZ-chimp-7:0.00000000):0.00000074,DAZ-chimp-6:0.00000000):0.00000039,DAZ-chimp-5:0.00000000):0.00000020,DAZ-chimp-4:0.00000000):0.00000011,DAZ-chimp-3:0.00000000):0.00000006,DAZ-human-7:0.00000000):0.00000003,DAZ-human-6:0.00000000):0.00133045,(DAZ-bonobo-13:0.00000000,(DAZ-bonobo-14:0.00000000,(DAZ-bonobo-17:0.00000000,(DAZ-bonobo-19:0.00000000,(DAZ-bonobo-21:0.00000000,(DAZ-bonobo-22:0.00000000,DAZ-bonobo-25:0.00000000):0.00000000):0.00000000):0.00000000):0.00000000):0.00000000):0.00003996):0.00085166,(DAZ-bonobo-12:0.00000000,(DAZ-bonobo-15:0.00000000,(DAZ-bonobo-16:0.00000000,(DAZ-bonobo-18:0.00000000,(DAZ-bonobo-20:0.00000000,(DAZ-bonobo-23:0.00000000,(DAZ-bonobo-28:0.00000000,DAZ-bonobo-29:0.00000000):0.00000000):0.00000000):0.00000000):0.00000000):0.00000000):0.00000000):0.00051859)</t>
  </si>
  <si>
    <t>(DAZ-S.orang-1:0.00000000,DAZ-S.orang-2:0.00000000)</t>
  </si>
  <si>
    <t>(DAZ-B.orang-4:0.00000000,(DAZ-S.orang-1:0.00000000,DAZ-S.orang-2:0.00000000):0.00000000)</t>
  </si>
  <si>
    <t>(DAZ-B.orang-3:0.00000000,(DAZ-B.orang-4:0.00000000,(DAZ-S.orang-1:0.00000000,DAZ-S.orang-2:0.00000000):0.00000000):0.00000000)</t>
  </si>
  <si>
    <t>(DAZ-B.orang-2:0.00000000,(DAZ-B.orang-3:0.00000000,(DAZ-B.orang-4:0.00000000,(DAZ-S.orang-1:0.00000000,DAZ-S.orang-2:0.00000000):0.00000000):0.00000000):0.00000000)</t>
  </si>
  <si>
    <t>(DAZ-B.orang-1:0.00000000,(DAZ-B.orang-2:0.00000000,(DAZ-B.orang-3:0.00000000,(DAZ-B.orang-4:0.00000000,(DAZ-S.orang-1:0.00000000,DAZ-S.orang-2:0.00000000):0.00000000):0.00000000):0.00000000):0.00000000)</t>
  </si>
  <si>
    <t>(DAZ-human-1:0.00000000,DAZ-human-3:0.00000000)</t>
  </si>
  <si>
    <t>((DAZ-human-1:0.00000000,DAZ-human-3:0.00000000):0.00567782,DAZ1-Hsa-ENSG00000188120-ENST00000405239:0.00399049)</t>
  </si>
  <si>
    <t>(DAZ3-Hsa-ENSG00000187191-ENST00000382365:0.00000000,DAZ-human-5:0.00000000)</t>
  </si>
  <si>
    <t>(DAZ4-Hsa-ENSG00000205916-ENST00000440066:0.00185808,(DAZ3-Hsa-ENSG00000187191-ENST00000382365:0.00000000,DAZ-human-5:0.00000000):0.00088404)</t>
  </si>
  <si>
    <t>(((DAZ-human-1:0.00000000,DAZ-human-3:0.00000000):0.00567782,DAZ1-Hsa-ENSG00000188120-ENST00000405239:0.00399049):0.00249222,(DAZ4-Hsa-ENSG00000205916-ENST00000440066:0.00185808,(DAZ3-Hsa-ENSG00000187191-ENST00000382365:0.00000000,DAZ-human-5:0.00000000):0.00088404):0.00167704)</t>
  </si>
  <si>
    <t>(DAZ2-Hsa-ENSG00000205944-ENST00000382306:0.00000000,(DAZ-human-2:0.00000000,DAZ-human-4:0.00000000):0.00000000)</t>
  </si>
  <si>
    <t>((((DAZ-human-1:0.00000000,DAZ-human-3:0.00000000):0.00567782,DAZ1-Hsa-ENSG00000188120-ENST00000405239:0.00399049):0.00249222,(DAZ4-Hsa-ENSG00000205916-ENST00000440066:0.00185808,(DAZ3-Hsa-ENSG00000187191-ENST00000382365:0.00000000,DAZ-human-5:0.00000000):0.00088404):0.00167704):0.00052859,(DAZ2-Hsa-ENSG00000205944-ENST00000382306:0.00000000,(DAZ-human-2:0.00000000,DAZ-human-4:0.00000000):0.00000000):0.00151759)</t>
  </si>
  <si>
    <t>(DAZ-chimp-1:0.00000000,DAZ-chimp-2:0.00000000)</t>
  </si>
  <si>
    <t>(DAZ-bonobo-4:0.00000000,DAZ-bonobo-24:0.00000000)</t>
  </si>
  <si>
    <t>(DAZ-bonobo-3:0.00000000,(DAZ-bonobo-4:0.00000000,DAZ-bonobo-24:0.00000000):0.00000000)</t>
  </si>
  <si>
    <t>(DAZ-bonobo-2:0.00000000,(DAZ-bonobo-3:0.00000000,(DAZ-bonobo-4:0.00000000,DAZ-bonobo-24:0.00000000):0.00000000):0.00000000)</t>
  </si>
  <si>
    <t>(DAZ-bonobo-1:0.00000000,(DAZ-bonobo-2:0.00000000,(DAZ-bonobo-3:0.00000000,(DAZ-bonobo-4:0.00000000,DAZ-bonobo-24:0.00000000):0.00000000):0.00000000):0.00000000)</t>
  </si>
  <si>
    <t>((DAZ-chimp-1:0.00000000,DAZ-chimp-2:0.00000000):0.00201964,(DAZ-bonobo-1:0.00000000,(DAZ-bonobo-2:0.00000000,(DAZ-bonobo-3:0.00000000,(DAZ-bonobo-4:0.00000000,DAZ-bonobo-24:0.00000000):0.00000000):0.00000000):0.00000000):0.00209931)</t>
  </si>
  <si>
    <t>(DAZ-bonobo-27:0.00000000,((DAZ-chimp-1:0.00000000,DAZ-chimp-2:0.00000000):0.00201964,(DAZ-bonobo-1:0.00000000,(DAZ-bonobo-2:0.00000000,(DAZ-bonobo-3:0.00000000,(DAZ-bonobo-4:0.00000000,DAZ-bonobo-24:0.00000000):0.00000000):0.00000000):0.00000000):0.00209931):0.00172160)</t>
  </si>
  <si>
    <t>(DAZ-bonobo-26:0.00000000,(DAZ-bonobo-27:0.00000000,((DAZ-chimp-1:0.00000000,DAZ-chimp-2:0.00000000):0.00201964,(DAZ-bonobo-1:0.00000000,(DAZ-bonobo-2:0.00000000,(DAZ-bonobo-3:0.00000000,(DAZ-bonobo-4:0.00000000,DAZ-bonobo-24:0.00000000):0.00000000):0.00000000):0.00000000):0.00209931):0.00172160):0.00018071)</t>
  </si>
  <si>
    <t>(DAZ-bonobo-11:0.00000000,(DAZ-bonobo-26:0.00000000,(DAZ-bonobo-27:0.00000000,((DAZ-chimp-1:0.00000000,DAZ-chimp-2:0.00000000):0.00201964,(DAZ-bonobo-1:0.00000000,(DAZ-bonobo-2:0.00000000,(DAZ-bonobo-3:0.00000000,(DAZ-bonobo-4:0.00000000,DAZ-bonobo-24:0.00000000):0.00000000):0.00000000):0.00000000):0.00209931):0.00172160):0.00018071):0.00009261)</t>
  </si>
  <si>
    <t>(DAZ-bonobo-10:0.00000000,(DAZ-bonobo-11:0.00000000,(DAZ-bonobo-26:0.00000000,(DAZ-bonobo-27:0.00000000,((DAZ-chimp-1:0.00000000,DAZ-chimp-2:0.00000000):0.00201964,(DAZ-bonobo-1:0.00000000,(DAZ-bonobo-2:0.00000000,(DAZ-bonobo-3:0.00000000,(DAZ-bonobo-4:0.00000000,DAZ-bonobo-24:0.00000000):0.00000000):0.00000000):0.00000000):0.00209931):0.00172160):0.00018071):0.00009261):0.00004749)</t>
  </si>
  <si>
    <t>(DAZ-bonobo-9:0.00000000,(DAZ-bonobo-10:0.00000000,(DAZ-bonobo-11:0.00000000,(DAZ-bonobo-26:0.00000000,(DAZ-bonobo-27:0.00000000,((DAZ-chimp-1:0.00000000,DAZ-chimp-2:0.00000000):0.00201964,(DAZ-bonobo-1:0.00000000,(DAZ-bonobo-2:0.00000000,(DAZ-bonobo-3:0.00000000,(DAZ-bonobo-4:0.00000000,DAZ-bonobo-24:0.00000000):0.00000000):0.00000000):0.00000000):0.00209931):0.00172160):0.00018071):0.00009261):0.00004749):0.00002437)</t>
  </si>
  <si>
    <t>(DAZ-bonobo-8:0.00000000,(DAZ-bonobo-9:0.00000000,(DAZ-bonobo-10:0.00000000,(DAZ-bonobo-11:0.00000000,(DAZ-bonobo-26:0.00000000,(DAZ-bonobo-27:0.00000000,((DAZ-chimp-1:0.00000000,DAZ-chimp-2:0.00000000):0.00201964,(DAZ-bonobo-1:0.00000000,(DAZ-bonobo-2:0.00000000,(DAZ-bonobo-3:0.00000000,(DAZ-bonobo-4:0.00000000,DAZ-bonobo-24:0.00000000):0.00000000):0.00000000):0.00000000):0.00209931):0.00172160):0.00018071):0.00009261):0.00004749):0.00002437):0.00001252)</t>
  </si>
  <si>
    <t>(DAZ-bonobo-7:0.00000000,(DAZ-bonobo-8:0.00000000,(DAZ-bonobo-9:0.00000000,(DAZ-bonobo-10:0.00000000,(DAZ-bonobo-11:0.00000000,(DAZ-bonobo-26:0.00000000,(DAZ-bonobo-27:0.00000000,((DAZ-chimp-1:0.00000000,DAZ-chimp-2:0.00000000):0.00201964,(DAZ-bonobo-1:0.00000000,(DAZ-bonobo-2:0.00000000,(DAZ-bonobo-3:0.00000000,(DAZ-bonobo-4:0.00000000,DAZ-bonobo-24:0.00000000):0.00000000):0.00000000):0.00000000):0.00209931):0.00172160):0.00018071):0.00009261):0.00004749):0.00002437):0.00001252):0.00000643)</t>
  </si>
  <si>
    <t>(DAZ-bonobo-6:0.00000000,(DAZ-bonobo-7:0.00000000,(DAZ-bonobo-8:0.00000000,(DAZ-bonobo-9:0.00000000,(DAZ-bonobo-10:0.00000000,(DAZ-bonobo-11:0.00000000,(DAZ-bonobo-26:0.00000000,(DAZ-bonobo-27:0.00000000,((DAZ-chimp-1:0.00000000,DAZ-chimp-2:0.00000000):0.00201964,(DAZ-bonobo-1:0.00000000,(DAZ-bonobo-2:0.00000000,(DAZ-bonobo-3:0.00000000,(DAZ-bonobo-4:0.00000000,DAZ-bonobo-24:0.00000000):0.00000000):0.00000000):0.00000000):0.00209931):0.00172160):0.00018071):0.00009261):0.00004749):0.00002437):0.00001252):0.00000643):0.00000331)</t>
  </si>
  <si>
    <t>(DAZ-bonobo-5:0.00000000,(DAZ-bonobo-6:0.00000000,(DAZ-bonobo-7:0.00000000,(DAZ-bonobo-8:0.00000000,(DAZ-bonobo-9:0.00000000,(DAZ-bonobo-10:0.00000000,(DAZ-bonobo-11:0.00000000,(DAZ-bonobo-26:0.00000000,(DAZ-bonobo-27:0.00000000,((DAZ-chimp-1:0.00000000,DAZ-chimp-2:0.00000000):0.00201964,(DAZ-bonobo-1:0.00000000,(DAZ-bonobo-2:0.00000000,(DAZ-bonobo-3:0.00000000,(DAZ-bonobo-4:0.00000000,DAZ-bonobo-24:0.00000000):0.00000000):0.00000000):0.00000000):0.00209931):0.00172160):0.00018071):0.00009261):0.00004749):0.00002437):0.00001252):0.00000643):0.00000331):0.00000170)</t>
  </si>
  <si>
    <t>(((((DAZ-human-1:0.00000000,DAZ-human-3:0.00000000):0.00567782,DAZ1-Hsa-ENSG00000188120-ENST00000405239:0.00399049):0.00249222,(DAZ4-Hsa-ENSG00000205916-ENST00000440066:0.00185808,(DAZ3-Hsa-ENSG00000187191-ENST00000382365:0.00000000,DAZ-human-5:0.00000000):0.00088404):0.00167704):0.00052859,(DAZ2-Hsa-ENSG00000205944-ENST00000382306:0.00000000,(DAZ-human-2:0.00000000,DAZ-human-4:0.00000000):0.00000000):0.00151759):0.01209993,(DAZ-bonobo-5:0.00000000,(DAZ-bonobo-6:0.00000000,(DAZ-bonobo-7:0.00000000,(DAZ-bonobo-8:0.00000000,(DAZ-bonobo-9:0.00000000,(DAZ-bonobo-10:0.00000000,(DAZ-bonobo-11:0.00000000,(DAZ-bonobo-26:0.00000000,(DAZ-bonobo-27:0.00000000,((DAZ-chimp-1:0.00000000,DAZ-chimp-2:0.00000000):0.00201964,(DAZ-bonobo-1:0.00000000,(DAZ-bonobo-2:0.00000000,(DAZ-bonobo-3:0.00000000,(DAZ-bonobo-4:0.00000000,DAZ-bonobo-24:0.00000000):0.00000000):0.00000000):0.00000000):0.00209931):0.00172160):0.00018071):0.00009261):0.00004749):0.00002437):0.00001252):0.00000643):0.00000331):0.00000170):0.01809191)</t>
  </si>
  <si>
    <t>((((((DAZ-human-1:0.00000000,DAZ-human-3:0.00000000):0.00567782,DAZ1-Hsa-ENSG00000188120-ENST00000405239:0.00399049):0.00249222,(DAZ4-Hsa-ENSG00000205916-ENST00000440066:0.00185808,(DAZ3-Hsa-ENSG00000187191-ENST00000382365:0.00000000,DAZ-human-5:0.00000000):0.00088404):0.00167704):0.00052859,(DAZ2-Hsa-ENSG00000205944-ENST00000382306:0.00000000,(DAZ-human-2:0.00000000,DAZ-human-4:0.00000000):0.00000000):0.00151759):0.01209993,(DAZ-bonobo-5:0.00000000,(DAZ-bonobo-6:0.00000000,(DAZ-bonobo-7:0.00000000,(DAZ-bonobo-8:0.00000000,(DAZ-bonobo-9:0.00000000,(DAZ-bonobo-10:0.00000000,(DAZ-bonobo-11:0.00000000,(DAZ-bonobo-26:0.00000000,(DAZ-bonobo-27:0.00000000,((DAZ-chimp-1:0.00000000,DAZ-chimp-2:0.00000000):0.00201964,(DAZ-bonobo-1:0.00000000,(DAZ-bonobo-2:0.00000000,(DAZ-bonobo-3:0.00000000,(DAZ-bonobo-4:0.00000000,DAZ-bonobo-24:0.00000000):0.00000000):0.00000000):0.00000000):0.00209931):0.00172160):0.00018071):0.00009261):0.00004749):0.00002437):0.00001252):0.00000643):0.00000331):0.00000170):0.01809191):0.03833096,DAZA-Mmu-FJ648738.1:0.03101592)</t>
  </si>
  <si>
    <t>(((((((DAZ-human-1:0.00000000,DAZ-human-3:0.00000000):0.00567782,DAZ1-Hsa-ENSG00000188120-ENST00000405239:0.00399049):0.00249222,(DAZ4-Hsa-ENSG00000205916-ENST00000440066:0.00185808,(DAZ3-Hsa-ENSG00000187191-ENST00000382365:0.00000000,DAZ-human-5:0.00000000):0.00088404):0.00167704):0.00052859,(DAZ2-Hsa-ENSG00000205944-ENST00000382306:0.00000000,(DAZ-human-2:0.00000000,DAZ-human-4:0.00000000):0.00000000):0.00151759):0.01209993,(DAZ-bonobo-5:0.00000000,(DAZ-bonobo-6:0.00000000,(DAZ-bonobo-7:0.00000000,(DAZ-bonobo-8:0.00000000,(DAZ-bonobo-9:0.00000000,(DAZ-bonobo-10:0.00000000,(DAZ-bonobo-11:0.00000000,(DAZ-bonobo-26:0.00000000,(DAZ-bonobo-27:0.00000000,((DAZ-chimp-1:0.00000000,DAZ-chimp-2:0.00000000):0.00201964,(DAZ-bonobo-1:0.00000000,(DAZ-bonobo-2:0.00000000,(DAZ-bonobo-3:0.00000000,(DAZ-bonobo-4:0.00000000,DAZ-bonobo-24:0.00000000):0.00000000):0.00000000):0.00000000):0.00209931):0.00172160):0.00018071):0.00009261):0.00004749):0.00002437):0.00001252):0.00000643):0.00000331):0.00000170):0.01809191):0.03833096,DAZA-Mmu-FJ648738.1:0.03101592):0.06426919,DAZB-Mmu-FJ648739.2:0.08795846)</t>
  </si>
  <si>
    <t>(DAZ-human-2:0.00000000,DAZ-human-4:0.00000000)</t>
  </si>
  <si>
    <t>ωs (&lt;1)</t>
  </si>
  <si>
    <t>&lt;1</t>
  </si>
  <si>
    <t>CDY-Mmu-FJ527011.1</t>
  </si>
  <si>
    <t>No purifying selection</t>
  </si>
  <si>
    <t>Gene: CDY</t>
  </si>
  <si>
    <t>model 1</t>
  </si>
  <si>
    <t>model 2</t>
  </si>
  <si>
    <t>model 3</t>
  </si>
  <si>
    <t>model 4</t>
  </si>
  <si>
    <t>model 5</t>
  </si>
  <si>
    <t>model 6</t>
  </si>
  <si>
    <t>model 7</t>
  </si>
  <si>
    <t>model 8</t>
  </si>
  <si>
    <t>model 9</t>
  </si>
  <si>
    <t>model 10</t>
  </si>
  <si>
    <t>model 11</t>
  </si>
  <si>
    <t>model 12</t>
  </si>
  <si>
    <t>model 13</t>
  </si>
  <si>
    <t>model 14</t>
  </si>
  <si>
    <t>model 15</t>
  </si>
  <si>
    <t>model 16</t>
  </si>
  <si>
    <t>model 17</t>
  </si>
  <si>
    <t>model 18</t>
  </si>
  <si>
    <t>model 19</t>
  </si>
  <si>
    <t>model 20</t>
  </si>
  <si>
    <t>model 21</t>
  </si>
  <si>
    <t>model 22</t>
  </si>
  <si>
    <t>model 23</t>
  </si>
  <si>
    <t>model 24</t>
  </si>
  <si>
    <t>model 25</t>
  </si>
  <si>
    <t>model 26</t>
  </si>
  <si>
    <t>model 27</t>
  </si>
  <si>
    <t>model 28</t>
  </si>
  <si>
    <t>model 29</t>
  </si>
  <si>
    <t>model 30</t>
  </si>
  <si>
    <t>model 31</t>
  </si>
  <si>
    <t>model 32</t>
  </si>
  <si>
    <t>model 33</t>
  </si>
  <si>
    <t>model 34</t>
  </si>
  <si>
    <t>model 35</t>
  </si>
  <si>
    <t>model 36</t>
  </si>
  <si>
    <t>model 37</t>
  </si>
  <si>
    <t>model 38</t>
  </si>
  <si>
    <t>model 39</t>
  </si>
  <si>
    <t>model 40</t>
  </si>
  <si>
    <t>model 41</t>
  </si>
  <si>
    <t>model 42</t>
  </si>
  <si>
    <t>model 43</t>
  </si>
  <si>
    <t>model 44</t>
  </si>
  <si>
    <t>model 45</t>
  </si>
  <si>
    <t>model 46</t>
  </si>
  <si>
    <t>model 47</t>
  </si>
  <si>
    <t>model 48</t>
  </si>
  <si>
    <t>model 49</t>
  </si>
  <si>
    <t>model 50</t>
  </si>
  <si>
    <t>model 51</t>
  </si>
  <si>
    <t>model 52</t>
  </si>
  <si>
    <t>model 53</t>
  </si>
  <si>
    <t>model 54</t>
  </si>
  <si>
    <t>model 55</t>
  </si>
  <si>
    <t>model 56</t>
  </si>
  <si>
    <t>model 57</t>
  </si>
  <si>
    <t>model 58</t>
  </si>
  <si>
    <t>model 59</t>
  </si>
  <si>
    <t>model 60</t>
  </si>
  <si>
    <t>model 61</t>
  </si>
  <si>
    <t>model 62</t>
  </si>
  <si>
    <t>model 63</t>
  </si>
  <si>
    <t>model 64</t>
  </si>
  <si>
    <t>model 65</t>
  </si>
  <si>
    <t>model 66</t>
  </si>
  <si>
    <t>model 67</t>
  </si>
  <si>
    <t>model 68</t>
  </si>
  <si>
    <t>model 69</t>
  </si>
  <si>
    <t>model 70</t>
  </si>
  <si>
    <t>model 71</t>
  </si>
  <si>
    <t>model 72</t>
  </si>
  <si>
    <t>model 73</t>
  </si>
  <si>
    <t>model 74</t>
  </si>
  <si>
    <t>model 75</t>
  </si>
  <si>
    <t>model 76</t>
  </si>
  <si>
    <t>model 77</t>
  </si>
  <si>
    <t>model 78</t>
  </si>
  <si>
    <t>model 79</t>
  </si>
  <si>
    <t>Gene: DAZ</t>
  </si>
  <si>
    <t>model 80</t>
  </si>
  <si>
    <t>model 81</t>
  </si>
  <si>
    <t>model 82</t>
  </si>
  <si>
    <t>model 83</t>
  </si>
  <si>
    <t>model 84</t>
  </si>
  <si>
    <t>model 85</t>
  </si>
  <si>
    <t>model 86</t>
  </si>
  <si>
    <t>model 87</t>
  </si>
  <si>
    <t>model 88</t>
  </si>
  <si>
    <t>model 89</t>
  </si>
  <si>
    <t>model 90</t>
  </si>
  <si>
    <t>model 91</t>
  </si>
  <si>
    <t>model 92</t>
  </si>
  <si>
    <t>model 93</t>
  </si>
  <si>
    <t>model 94</t>
  </si>
  <si>
    <t>model 95</t>
  </si>
  <si>
    <t>model 96</t>
  </si>
  <si>
    <t>model 97</t>
  </si>
  <si>
    <t>model 98</t>
  </si>
  <si>
    <t>model 99</t>
  </si>
  <si>
    <t>model 100</t>
  </si>
  <si>
    <t>model 101</t>
  </si>
  <si>
    <t>model 102</t>
  </si>
  <si>
    <t>model 103</t>
  </si>
  <si>
    <t>model 104</t>
  </si>
  <si>
    <t>model 105</t>
  </si>
  <si>
    <t>model 106</t>
  </si>
  <si>
    <t>model 107</t>
  </si>
  <si>
    <t>model 108</t>
  </si>
  <si>
    <t>model 109</t>
  </si>
  <si>
    <t>model 110</t>
  </si>
  <si>
    <t>model 111</t>
  </si>
  <si>
    <t>model 112</t>
  </si>
  <si>
    <t>model 113</t>
  </si>
  <si>
    <t>Gene: HSFY</t>
  </si>
  <si>
    <t>Gene: RBMY</t>
  </si>
  <si>
    <t>Gene: TSPY</t>
  </si>
  <si>
    <t>Table 14A. Testing for the difference in the nonsynonymous-to-synonymous rate ratio between a branch of interest and other branches.</t>
  </si>
  <si>
    <t>Table 14C. Testing for the difference in the nonsynonymous-to-synonymous rate ratio between a branch of interest and other branches.</t>
  </si>
  <si>
    <t>Table 14E. Testing for the difference in the nonsynonymous-to-synonymous rate ratio between a branch of interest and other branches.</t>
  </si>
  <si>
    <t>Table 14F. Testing for the difference in the nonsynonymous-to-synonymous rate ratio between a branch of interest and other branches.</t>
  </si>
  <si>
    <t>Table 14G. Testing for the difference in the nonsynonymous-to-synonymous rate ratio between a branch of interest and other branches.</t>
  </si>
  <si>
    <t xml:space="preserve"> the foreground ωs is significantly different from the background ω0 and lower than 1 (the purifying selection for these cases is tested in Table 14B)</t>
  </si>
  <si>
    <t>Table 14B. Testing for branch-specific purifying selection (whether the foreground ωs that is significantly different from the backround ω0 (estimated from the analysis 14A) is also significantly lower than 1).</t>
  </si>
  <si>
    <t xml:space="preserve"> the foreground ωs is significantly different from the background ω0 and lower than 1 (the purifying selection for these cases is tested in Table 14D)</t>
  </si>
  <si>
    <t>Table 14D. Testing for branch-specific purifying selection (whether the foreground ωs that is significantly different from the backround ω0 (estimated from the analysis 14C) is also significantly lower than 1).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</si>
</sst>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12" x14ac:knownFonts="1">
    <font>
      <sz val="12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i/>
      <sz val="10"/>
      <name val="Arial"/>
      <family val="2"/>
    </font>
    <font>
      <sz val="10"/>
      <color rgb="FFFF0000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0"/>
      <color rgb="FF000000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7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51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/>
    <xf numFmtId="0" fontId="3" fillId="0" borderId="0" xfId="0" applyFont="1"/>
    <xf numFmtId="0" fontId="3" fillId="0" borderId="2" xfId="0" applyFont="1" applyBorder="1"/>
    <xf numFmtId="0" fontId="2" fillId="0" borderId="3" xfId="0" applyFont="1" applyBorder="1"/>
    <xf numFmtId="0" fontId="2" fillId="2" borderId="3" xfId="0" applyFont="1" applyFill="1" applyBorder="1"/>
    <xf numFmtId="0" fontId="5" fillId="2" borderId="3" xfId="0" applyFont="1" applyFill="1" applyBorder="1" applyAlignment="1">
      <alignment horizontal="center"/>
    </xf>
    <xf numFmtId="0" fontId="7" fillId="0" borderId="0" xfId="0" applyFont="1"/>
    <xf numFmtId="0" fontId="3" fillId="0" borderId="3" xfId="0" applyFont="1" applyBorder="1"/>
    <xf numFmtId="0" fontId="4" fillId="0" borderId="3" xfId="0" applyFont="1" applyBorder="1"/>
    <xf numFmtId="0" fontId="2" fillId="0" borderId="3" xfId="0" applyFont="1" applyBorder="1" applyAlignment="1">
      <alignment horizontal="right"/>
    </xf>
    <xf numFmtId="0" fontId="3" fillId="0" borderId="3" xfId="0" applyFont="1" applyBorder="1" applyAlignment="1">
      <alignment horizontal="right"/>
    </xf>
    <xf numFmtId="0" fontId="10" fillId="0" borderId="0" xfId="0" applyFont="1"/>
    <xf numFmtId="0" fontId="6" fillId="0" borderId="0" xfId="0" applyFont="1"/>
    <xf numFmtId="0" fontId="3" fillId="0" borderId="5" xfId="0" applyFont="1" applyBorder="1" applyAlignment="1">
      <alignment horizontal="right"/>
    </xf>
    <xf numFmtId="0" fontId="3" fillId="0" borderId="6" xfId="0" applyFont="1" applyBorder="1" applyAlignment="1">
      <alignment horizontal="right"/>
    </xf>
    <xf numFmtId="0" fontId="3" fillId="0" borderId="4" xfId="0" applyFont="1" applyBorder="1"/>
    <xf numFmtId="164" fontId="2" fillId="0" borderId="0" xfId="0" applyNumberFormat="1" applyFont="1" applyAlignment="1">
      <alignment horizontal="right"/>
    </xf>
    <xf numFmtId="164" fontId="2" fillId="0" borderId="3" xfId="0" applyNumberFormat="1" applyFont="1" applyBorder="1" applyAlignment="1">
      <alignment horizontal="right"/>
    </xf>
    <xf numFmtId="164" fontId="2" fillId="0" borderId="0" xfId="0" applyNumberFormat="1" applyFont="1"/>
  </cellXfs>
  <cellStyles count="5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04E5F-8142-DC4B-95BD-1915067C0805}">
  <dimension ref="A1:L93"/>
  <sheetViews>
    <sheetView tabSelected="1" workbookViewId="0"/>
  </sheetViews>
  <sheetFormatPr baseColWidth="10" defaultRowHeight="13" x14ac:dyDescent="0.15"/>
  <cols>
    <col min="1" max="3" width="10.83203125" style="2"/>
    <col min="4" max="4" width="19.33203125" style="2" bestFit="1" customWidth="1"/>
    <col min="5" max="5" width="26.5" style="2" customWidth="1"/>
    <col min="6" max="7" width="10.83203125" style="2"/>
    <col min="8" max="8" width="21" style="2" customWidth="1"/>
    <col min="9" max="9" width="14" style="2" bestFit="1" customWidth="1"/>
    <col min="10" max="10" width="13.6640625" style="2" customWidth="1"/>
    <col min="11" max="11" width="10.83203125" style="2"/>
    <col min="12" max="12" width="17.83203125" style="2" bestFit="1" customWidth="1"/>
    <col min="13" max="16384" width="10.83203125" style="2"/>
  </cols>
  <sheetData>
    <row r="1" spans="1:12" x14ac:dyDescent="0.15">
      <c r="A1" s="1" t="s">
        <v>545</v>
      </c>
    </row>
    <row r="3" spans="1:12" x14ac:dyDescent="0.15">
      <c r="A3" s="4"/>
      <c r="B3" s="4" t="s">
        <v>0</v>
      </c>
      <c r="C3" s="4" t="s">
        <v>1</v>
      </c>
      <c r="D3" s="4"/>
      <c r="E3" s="4"/>
      <c r="F3" s="4"/>
      <c r="G3" s="4"/>
      <c r="H3" s="4"/>
      <c r="I3" s="4"/>
      <c r="J3" s="4"/>
      <c r="K3" s="4"/>
      <c r="L3" s="4"/>
    </row>
    <row r="4" spans="1:12" x14ac:dyDescent="0.15">
      <c r="A4" s="4"/>
      <c r="B4" s="4" t="s">
        <v>2</v>
      </c>
      <c r="C4" s="4" t="s">
        <v>3</v>
      </c>
      <c r="D4" s="4"/>
      <c r="E4" s="4"/>
      <c r="F4" s="4"/>
      <c r="G4" s="4"/>
      <c r="H4" s="4"/>
      <c r="I4" s="4"/>
      <c r="J4" s="4"/>
      <c r="K4" s="4"/>
      <c r="L4" s="4"/>
    </row>
    <row r="5" spans="1:12" x14ac:dyDescent="0.15">
      <c r="A5" s="4" t="s">
        <v>427</v>
      </c>
      <c r="B5" s="4" t="s">
        <v>5</v>
      </c>
      <c r="C5" s="4" t="s">
        <v>5</v>
      </c>
      <c r="D5" s="4" t="s">
        <v>6</v>
      </c>
      <c r="E5" s="4" t="s">
        <v>7</v>
      </c>
      <c r="F5" s="4" t="s">
        <v>8</v>
      </c>
      <c r="G5" s="4" t="s">
        <v>9</v>
      </c>
      <c r="H5" s="4" t="s">
        <v>10</v>
      </c>
      <c r="I5" s="4" t="s">
        <v>11</v>
      </c>
      <c r="J5" s="4" t="s">
        <v>12</v>
      </c>
      <c r="K5" s="4" t="s">
        <v>13</v>
      </c>
      <c r="L5" s="4" t="s">
        <v>14</v>
      </c>
    </row>
    <row r="6" spans="1:12" x14ac:dyDescent="0.15">
      <c r="A6" s="2" t="s">
        <v>428</v>
      </c>
      <c r="B6" s="2">
        <v>0.54239000000000004</v>
      </c>
      <c r="C6" s="2">
        <v>0.54239000000000004</v>
      </c>
      <c r="D6" s="2">
        <v>1.6128400000000001</v>
      </c>
      <c r="E6" s="2" t="s">
        <v>80</v>
      </c>
      <c r="F6" s="2">
        <v>-4463.8704539999999</v>
      </c>
      <c r="G6" s="2">
        <v>-4463.8693059999996</v>
      </c>
      <c r="H6" s="19">
        <f>2*(G6-F6)</f>
        <v>2.2960000005696202E-3</v>
      </c>
      <c r="I6" s="2">
        <v>81</v>
      </c>
      <c r="J6" s="2">
        <v>82</v>
      </c>
      <c r="K6" s="2">
        <f>J6-I6</f>
        <v>1</v>
      </c>
      <c r="L6" s="2">
        <v>0.96178271431517204</v>
      </c>
    </row>
    <row r="7" spans="1:12" x14ac:dyDescent="0.15">
      <c r="A7" s="2" t="s">
        <v>429</v>
      </c>
      <c r="B7" s="2">
        <v>0.54239000000000004</v>
      </c>
      <c r="C7" s="2">
        <v>0.54237999999999997</v>
      </c>
      <c r="D7" s="2">
        <v>1.6127800000000001</v>
      </c>
      <c r="E7" s="2" t="s">
        <v>81</v>
      </c>
      <c r="F7" s="2">
        <v>-4463.8704539999999</v>
      </c>
      <c r="G7" s="2">
        <v>-4463.8693110000004</v>
      </c>
      <c r="H7" s="19">
        <f t="shared" ref="H7:H70" si="0">2*(G7-F7)</f>
        <v>2.285999999003252E-3</v>
      </c>
      <c r="I7" s="2">
        <v>81</v>
      </c>
      <c r="J7" s="2">
        <v>82</v>
      </c>
      <c r="K7" s="2">
        <f t="shared" ref="K7:K70" si="1">J7-I7</f>
        <v>1</v>
      </c>
      <c r="L7" s="2">
        <v>0.96186596740560804</v>
      </c>
    </row>
    <row r="8" spans="1:12" x14ac:dyDescent="0.15">
      <c r="A8" s="2" t="s">
        <v>430</v>
      </c>
      <c r="B8" s="2">
        <v>0.54239000000000004</v>
      </c>
      <c r="C8" s="2">
        <v>0.54239000000000004</v>
      </c>
      <c r="D8" s="2">
        <v>1.61297</v>
      </c>
      <c r="E8" s="2" t="s">
        <v>82</v>
      </c>
      <c r="F8" s="2">
        <v>-4463.8704539999999</v>
      </c>
      <c r="G8" s="2">
        <v>-4463.8693059999996</v>
      </c>
      <c r="H8" s="19">
        <f t="shared" si="0"/>
        <v>2.2960000005696202E-3</v>
      </c>
      <c r="I8" s="2">
        <v>81</v>
      </c>
      <c r="J8" s="2">
        <v>82</v>
      </c>
      <c r="K8" s="2">
        <f t="shared" si="1"/>
        <v>1</v>
      </c>
      <c r="L8" s="2">
        <v>0.96178271431517204</v>
      </c>
    </row>
    <row r="9" spans="1:12" x14ac:dyDescent="0.15">
      <c r="A9" s="2" t="s">
        <v>431</v>
      </c>
      <c r="B9" s="2">
        <v>0.54239000000000004</v>
      </c>
      <c r="C9" s="2">
        <v>0.54239000000000004</v>
      </c>
      <c r="D9" s="2">
        <v>1.6129800000000001</v>
      </c>
      <c r="E9" s="2" t="s">
        <v>83</v>
      </c>
      <c r="F9" s="2">
        <v>-4463.8704539999999</v>
      </c>
      <c r="G9" s="2">
        <v>-4463.8693050000002</v>
      </c>
      <c r="H9" s="19">
        <f t="shared" si="0"/>
        <v>2.2979999994277023E-3</v>
      </c>
      <c r="I9" s="2">
        <v>81</v>
      </c>
      <c r="J9" s="2">
        <v>82</v>
      </c>
      <c r="K9" s="2">
        <f t="shared" si="1"/>
        <v>1</v>
      </c>
      <c r="L9" s="2">
        <v>0.96176608552937404</v>
      </c>
    </row>
    <row r="10" spans="1:12" x14ac:dyDescent="0.15">
      <c r="A10" s="2" t="s">
        <v>432</v>
      </c>
      <c r="B10" s="2">
        <v>0.54239000000000004</v>
      </c>
      <c r="C10" s="2">
        <v>0.54237999999999997</v>
      </c>
      <c r="D10" s="2">
        <v>1.61286</v>
      </c>
      <c r="E10" s="2" t="s">
        <v>84</v>
      </c>
      <c r="F10" s="2">
        <v>-4463.8704539999999</v>
      </c>
      <c r="G10" s="2">
        <v>-4463.8693050000002</v>
      </c>
      <c r="H10" s="19">
        <f t="shared" si="0"/>
        <v>2.2979999994277023E-3</v>
      </c>
      <c r="I10" s="2">
        <v>81</v>
      </c>
      <c r="J10" s="2">
        <v>82</v>
      </c>
      <c r="K10" s="2">
        <f t="shared" si="1"/>
        <v>1</v>
      </c>
      <c r="L10" s="2">
        <v>0.96176608552937404</v>
      </c>
    </row>
    <row r="11" spans="1:12" x14ac:dyDescent="0.15">
      <c r="A11" s="2" t="s">
        <v>433</v>
      </c>
      <c r="B11" s="2">
        <v>0.54239000000000004</v>
      </c>
      <c r="C11" s="2">
        <v>0.54239999999999999</v>
      </c>
      <c r="D11" s="2">
        <v>1.613</v>
      </c>
      <c r="E11" s="2" t="s">
        <v>85</v>
      </c>
      <c r="F11" s="2">
        <v>-4463.8704539999999</v>
      </c>
      <c r="G11" s="2">
        <v>-4463.8693050000002</v>
      </c>
      <c r="H11" s="19">
        <f t="shared" si="0"/>
        <v>2.2979999994277023E-3</v>
      </c>
      <c r="I11" s="2">
        <v>81</v>
      </c>
      <c r="J11" s="2">
        <v>82</v>
      </c>
      <c r="K11" s="2">
        <f t="shared" si="1"/>
        <v>1</v>
      </c>
      <c r="L11" s="2">
        <v>0.96176608552937404</v>
      </c>
    </row>
    <row r="12" spans="1:12" x14ac:dyDescent="0.15">
      <c r="A12" s="2" t="s">
        <v>434</v>
      </c>
      <c r="B12" s="2">
        <v>0.54239000000000004</v>
      </c>
      <c r="C12" s="2">
        <v>0.54237999999999997</v>
      </c>
      <c r="D12" s="2">
        <v>1.61287</v>
      </c>
      <c r="E12" s="2" t="s">
        <v>86</v>
      </c>
      <c r="F12" s="2">
        <v>-4463.8704539999999</v>
      </c>
      <c r="G12" s="2">
        <v>-4463.8693059999996</v>
      </c>
      <c r="H12" s="19">
        <f t="shared" si="0"/>
        <v>2.2960000005696202E-3</v>
      </c>
      <c r="I12" s="2">
        <v>81</v>
      </c>
      <c r="J12" s="2">
        <v>82</v>
      </c>
      <c r="K12" s="2">
        <f t="shared" si="1"/>
        <v>1</v>
      </c>
      <c r="L12" s="2">
        <v>0.96178271431517204</v>
      </c>
    </row>
    <row r="13" spans="1:12" x14ac:dyDescent="0.15">
      <c r="A13" s="2" t="s">
        <v>435</v>
      </c>
      <c r="B13" s="2">
        <v>0.54239000000000004</v>
      </c>
      <c r="C13" s="2">
        <v>0.54239000000000004</v>
      </c>
      <c r="D13" s="2">
        <v>1.61242</v>
      </c>
      <c r="E13" s="2" t="s">
        <v>87</v>
      </c>
      <c r="F13" s="2">
        <v>-4463.8704539999999</v>
      </c>
      <c r="G13" s="2">
        <v>-4463.8693050000002</v>
      </c>
      <c r="H13" s="19">
        <f t="shared" si="0"/>
        <v>2.2979999994277023E-3</v>
      </c>
      <c r="I13" s="2">
        <v>81</v>
      </c>
      <c r="J13" s="2">
        <v>82</v>
      </c>
      <c r="K13" s="2">
        <f t="shared" si="1"/>
        <v>1</v>
      </c>
      <c r="L13" s="2">
        <v>0.96176608552937404</v>
      </c>
    </row>
    <row r="14" spans="1:12" x14ac:dyDescent="0.15">
      <c r="A14" s="2" t="s">
        <v>436</v>
      </c>
      <c r="B14" s="2">
        <v>0.54239000000000004</v>
      </c>
      <c r="C14" s="2">
        <v>0.54237999999999997</v>
      </c>
      <c r="D14" s="2">
        <v>1.6130800000000001</v>
      </c>
      <c r="E14" s="2" t="s">
        <v>88</v>
      </c>
      <c r="F14" s="2">
        <v>-4463.8704539999999</v>
      </c>
      <c r="G14" s="2">
        <v>-4463.8693020000001</v>
      </c>
      <c r="H14" s="19">
        <f t="shared" si="0"/>
        <v>2.3039999996399274E-3</v>
      </c>
      <c r="I14" s="2">
        <v>81</v>
      </c>
      <c r="J14" s="2">
        <v>82</v>
      </c>
      <c r="K14" s="2">
        <f t="shared" si="1"/>
        <v>1</v>
      </c>
      <c r="L14" s="2">
        <v>0.96171624261146604</v>
      </c>
    </row>
    <row r="15" spans="1:12" x14ac:dyDescent="0.15">
      <c r="A15" s="2" t="s">
        <v>437</v>
      </c>
      <c r="B15" s="2">
        <v>0.54239000000000004</v>
      </c>
      <c r="C15" s="2">
        <v>0.54237000000000002</v>
      </c>
      <c r="D15" s="2">
        <v>1.6129800000000001</v>
      </c>
      <c r="E15" s="2" t="s">
        <v>89</v>
      </c>
      <c r="F15" s="2">
        <v>-4463.8704539999999</v>
      </c>
      <c r="G15" s="2">
        <v>-4463.8693050000002</v>
      </c>
      <c r="H15" s="19">
        <f t="shared" si="0"/>
        <v>2.2979999994277023E-3</v>
      </c>
      <c r="I15" s="2">
        <v>81</v>
      </c>
      <c r="J15" s="2">
        <v>82</v>
      </c>
      <c r="K15" s="2">
        <f t="shared" si="1"/>
        <v>1</v>
      </c>
      <c r="L15" s="2">
        <v>0.96176608552937404</v>
      </c>
    </row>
    <row r="16" spans="1:12" x14ac:dyDescent="0.15">
      <c r="A16" s="2" t="s">
        <v>438</v>
      </c>
      <c r="B16" s="2">
        <v>0.54239000000000004</v>
      </c>
      <c r="C16" s="2">
        <v>0.54239000000000004</v>
      </c>
      <c r="D16" s="2">
        <v>1.6127199999999999</v>
      </c>
      <c r="E16" s="2" t="s">
        <v>90</v>
      </c>
      <c r="F16" s="2">
        <v>-4463.8704539999999</v>
      </c>
      <c r="G16" s="2">
        <v>-4463.8693009999997</v>
      </c>
      <c r="H16" s="19">
        <f t="shared" si="0"/>
        <v>2.3060000003169989E-3</v>
      </c>
      <c r="I16" s="2">
        <v>81</v>
      </c>
      <c r="J16" s="2">
        <v>82</v>
      </c>
      <c r="K16" s="2">
        <f t="shared" si="1"/>
        <v>1</v>
      </c>
      <c r="L16" s="2">
        <v>0.96169964275895103</v>
      </c>
    </row>
    <row r="17" spans="1:12" x14ac:dyDescent="0.15">
      <c r="A17" s="2" t="s">
        <v>439</v>
      </c>
      <c r="B17" s="2">
        <v>0.54239000000000004</v>
      </c>
      <c r="C17" s="2">
        <v>0.54237999999999997</v>
      </c>
      <c r="D17" s="2">
        <v>1.6130100000000001</v>
      </c>
      <c r="E17" s="2" t="s">
        <v>91</v>
      </c>
      <c r="F17" s="2">
        <v>-4463.8704539999999</v>
      </c>
      <c r="G17" s="2">
        <v>-4463.8693009999997</v>
      </c>
      <c r="H17" s="19">
        <f t="shared" si="0"/>
        <v>2.3060000003169989E-3</v>
      </c>
      <c r="I17" s="2">
        <v>81</v>
      </c>
      <c r="J17" s="2">
        <v>82</v>
      </c>
      <c r="K17" s="2">
        <f t="shared" si="1"/>
        <v>1</v>
      </c>
      <c r="L17" s="2">
        <v>0.96169964275895103</v>
      </c>
    </row>
    <row r="18" spans="1:12" x14ac:dyDescent="0.15">
      <c r="A18" s="2" t="s">
        <v>440</v>
      </c>
      <c r="B18" s="2">
        <v>0.54239000000000004</v>
      </c>
      <c r="C18" s="2">
        <v>0.54237999999999997</v>
      </c>
      <c r="D18" s="2">
        <v>1.61287</v>
      </c>
      <c r="E18" s="2" t="s">
        <v>92</v>
      </c>
      <c r="F18" s="2">
        <v>-4463.8704539999999</v>
      </c>
      <c r="G18" s="2">
        <v>-4463.8693000000003</v>
      </c>
      <c r="H18" s="19">
        <f t="shared" si="0"/>
        <v>2.307999999175081E-3</v>
      </c>
      <c r="I18" s="2">
        <v>81</v>
      </c>
      <c r="J18" s="2">
        <v>82</v>
      </c>
      <c r="K18" s="2">
        <f t="shared" si="1"/>
        <v>1</v>
      </c>
      <c r="L18" s="2">
        <v>0.96168305013510702</v>
      </c>
    </row>
    <row r="19" spans="1:12" x14ac:dyDescent="0.15">
      <c r="A19" s="2" t="s">
        <v>441</v>
      </c>
      <c r="B19" s="2">
        <v>0.54239000000000004</v>
      </c>
      <c r="C19" s="2">
        <v>0.54239000000000004</v>
      </c>
      <c r="D19" s="2">
        <v>1.6129800000000001</v>
      </c>
      <c r="E19" s="2" t="s">
        <v>93</v>
      </c>
      <c r="F19" s="2">
        <v>-4463.8704539999999</v>
      </c>
      <c r="G19" s="2">
        <v>-4463.8693000000003</v>
      </c>
      <c r="H19" s="19">
        <f t="shared" si="0"/>
        <v>2.307999999175081E-3</v>
      </c>
      <c r="I19" s="2">
        <v>81</v>
      </c>
      <c r="J19" s="2">
        <v>82</v>
      </c>
      <c r="K19" s="2">
        <f t="shared" si="1"/>
        <v>1</v>
      </c>
      <c r="L19" s="2">
        <v>0.96168305013510702</v>
      </c>
    </row>
    <row r="20" spans="1:12" x14ac:dyDescent="0.15">
      <c r="A20" s="2" t="s">
        <v>442</v>
      </c>
      <c r="B20" s="2">
        <v>0.54239000000000004</v>
      </c>
      <c r="C20" s="2">
        <v>0.54237999999999997</v>
      </c>
      <c r="D20" s="2">
        <v>1.6130899999999999</v>
      </c>
      <c r="E20" s="2" t="s">
        <v>94</v>
      </c>
      <c r="F20" s="2">
        <v>-4463.8704539999999</v>
      </c>
      <c r="G20" s="2">
        <v>-4463.8693000000003</v>
      </c>
      <c r="H20" s="19">
        <f t="shared" si="0"/>
        <v>2.307999999175081E-3</v>
      </c>
      <c r="I20" s="2">
        <v>81</v>
      </c>
      <c r="J20" s="2">
        <v>82</v>
      </c>
      <c r="K20" s="2">
        <f t="shared" si="1"/>
        <v>1</v>
      </c>
      <c r="L20" s="2">
        <v>0.96168305013510702</v>
      </c>
    </row>
    <row r="21" spans="1:12" x14ac:dyDescent="0.15">
      <c r="A21" s="2" t="s">
        <v>443</v>
      </c>
      <c r="B21" s="2">
        <v>0.54239000000000004</v>
      </c>
      <c r="C21" s="2">
        <v>0.54652999999999996</v>
      </c>
      <c r="D21" s="2">
        <v>1E-4</v>
      </c>
      <c r="E21" s="2" t="s">
        <v>95</v>
      </c>
      <c r="F21" s="2">
        <v>-4463.8704539999999</v>
      </c>
      <c r="G21" s="2">
        <v>-4462.9260350000004</v>
      </c>
      <c r="H21" s="19">
        <f t="shared" si="0"/>
        <v>1.8888379999989411</v>
      </c>
      <c r="I21" s="2">
        <v>81</v>
      </c>
      <c r="J21" s="2">
        <v>82</v>
      </c>
      <c r="K21" s="2">
        <f t="shared" si="1"/>
        <v>1</v>
      </c>
      <c r="L21" s="2">
        <v>0.16933304196395799</v>
      </c>
    </row>
    <row r="22" spans="1:12" x14ac:dyDescent="0.15">
      <c r="A22" s="2" t="s">
        <v>444</v>
      </c>
      <c r="B22" s="2">
        <v>0.54239000000000004</v>
      </c>
      <c r="C22" s="2">
        <v>0.54239000000000004</v>
      </c>
      <c r="D22" s="2">
        <v>1.6130199999999999</v>
      </c>
      <c r="E22" s="2" t="s">
        <v>96</v>
      </c>
      <c r="F22" s="2">
        <v>-4463.8704539999999</v>
      </c>
      <c r="G22" s="2">
        <v>-4463.869299</v>
      </c>
      <c r="H22" s="19">
        <f t="shared" si="0"/>
        <v>2.3099999998521525E-3</v>
      </c>
      <c r="I22" s="2">
        <v>81</v>
      </c>
      <c r="J22" s="2">
        <v>82</v>
      </c>
      <c r="K22" s="2">
        <f t="shared" si="1"/>
        <v>1</v>
      </c>
      <c r="L22" s="2">
        <v>0.96166646470038497</v>
      </c>
    </row>
    <row r="23" spans="1:12" x14ac:dyDescent="0.15">
      <c r="A23" s="2" t="s">
        <v>445</v>
      </c>
      <c r="B23" s="2">
        <v>0.54239000000000004</v>
      </c>
      <c r="C23" s="2">
        <v>0.54239000000000004</v>
      </c>
      <c r="D23" s="2">
        <v>1.61269</v>
      </c>
      <c r="E23" s="2" t="s">
        <v>97</v>
      </c>
      <c r="F23" s="2">
        <v>-4463.8704539999999</v>
      </c>
      <c r="G23" s="2">
        <v>-4463.869299</v>
      </c>
      <c r="H23" s="19">
        <f t="shared" si="0"/>
        <v>2.3099999998521525E-3</v>
      </c>
      <c r="I23" s="2">
        <v>81</v>
      </c>
      <c r="J23" s="2">
        <v>82</v>
      </c>
      <c r="K23" s="2">
        <f t="shared" si="1"/>
        <v>1</v>
      </c>
      <c r="L23" s="2">
        <v>0.96166646470038497</v>
      </c>
    </row>
    <row r="24" spans="1:12" x14ac:dyDescent="0.15">
      <c r="A24" s="2" t="s">
        <v>446</v>
      </c>
      <c r="B24" s="2">
        <v>0.54239000000000004</v>
      </c>
      <c r="C24" s="2">
        <v>0.54239000000000004</v>
      </c>
      <c r="D24" s="2">
        <v>1.6131200000000001</v>
      </c>
      <c r="E24" s="2" t="s">
        <v>98</v>
      </c>
      <c r="F24" s="2">
        <v>-4463.8704539999999</v>
      </c>
      <c r="G24" s="2">
        <v>-4463.8693000000003</v>
      </c>
      <c r="H24" s="19">
        <f t="shared" si="0"/>
        <v>2.307999999175081E-3</v>
      </c>
      <c r="I24" s="2">
        <v>81</v>
      </c>
      <c r="J24" s="2">
        <v>82</v>
      </c>
      <c r="K24" s="2">
        <f t="shared" si="1"/>
        <v>1</v>
      </c>
      <c r="L24" s="2">
        <v>0.96168305013510702</v>
      </c>
    </row>
    <row r="25" spans="1:12" x14ac:dyDescent="0.15">
      <c r="A25" s="2" t="s">
        <v>447</v>
      </c>
      <c r="B25" s="2">
        <v>0.54239000000000004</v>
      </c>
      <c r="C25" s="2">
        <v>0.54237000000000002</v>
      </c>
      <c r="D25" s="2">
        <v>1.6598299999999999</v>
      </c>
      <c r="E25" s="2" t="s">
        <v>99</v>
      </c>
      <c r="F25" s="2">
        <v>-4463.8704539999999</v>
      </c>
      <c r="G25" s="2">
        <v>-4463.8690919999999</v>
      </c>
      <c r="H25" s="19">
        <f t="shared" si="0"/>
        <v>2.7239999999437714E-3</v>
      </c>
      <c r="I25" s="2">
        <v>81</v>
      </c>
      <c r="J25" s="2">
        <v>82</v>
      </c>
      <c r="K25" s="2">
        <f t="shared" si="1"/>
        <v>1</v>
      </c>
      <c r="L25" s="2">
        <v>0.95837574445154305</v>
      </c>
    </row>
    <row r="26" spans="1:12" x14ac:dyDescent="0.15">
      <c r="A26" s="2" t="s">
        <v>448</v>
      </c>
      <c r="B26" s="2">
        <v>0.54239000000000004</v>
      </c>
      <c r="C26" s="2">
        <v>0.54237999999999997</v>
      </c>
      <c r="D26" s="2">
        <v>1.6108100000000001</v>
      </c>
      <c r="E26" s="2" t="s">
        <v>100</v>
      </c>
      <c r="F26" s="2">
        <v>-4463.8704539999999</v>
      </c>
      <c r="G26" s="2">
        <v>-4463.8693050000002</v>
      </c>
      <c r="H26" s="19">
        <f t="shared" si="0"/>
        <v>2.2979999994277023E-3</v>
      </c>
      <c r="I26" s="2">
        <v>81</v>
      </c>
      <c r="J26" s="2">
        <v>82</v>
      </c>
      <c r="K26" s="2">
        <f t="shared" si="1"/>
        <v>1</v>
      </c>
      <c r="L26" s="2">
        <v>0.96176608552937404</v>
      </c>
    </row>
    <row r="27" spans="1:12" x14ac:dyDescent="0.15">
      <c r="A27" s="2" t="s">
        <v>449</v>
      </c>
      <c r="B27" s="2">
        <v>0.54239000000000004</v>
      </c>
      <c r="C27" s="2">
        <v>0.54237999999999997</v>
      </c>
      <c r="D27" s="2">
        <v>1.60781</v>
      </c>
      <c r="E27" s="2" t="s">
        <v>101</v>
      </c>
      <c r="F27" s="2">
        <v>-4463.8704539999999</v>
      </c>
      <c r="G27" s="2">
        <v>-4463.8693039999998</v>
      </c>
      <c r="H27" s="19">
        <f t="shared" si="0"/>
        <v>2.3000000001047738E-3</v>
      </c>
      <c r="I27" s="2">
        <v>81</v>
      </c>
      <c r="J27" s="2">
        <v>82</v>
      </c>
      <c r="K27" s="2">
        <f t="shared" si="1"/>
        <v>1</v>
      </c>
      <c r="L27" s="2">
        <v>0.96174946397970595</v>
      </c>
    </row>
    <row r="28" spans="1:12" x14ac:dyDescent="0.15">
      <c r="A28" s="2" t="s">
        <v>450</v>
      </c>
      <c r="B28" s="2">
        <v>0.54239000000000004</v>
      </c>
      <c r="C28" s="2">
        <v>0.53979999999999995</v>
      </c>
      <c r="D28" s="2">
        <v>999</v>
      </c>
      <c r="E28" s="2" t="s">
        <v>102</v>
      </c>
      <c r="F28" s="2">
        <v>-4463.8704539999999</v>
      </c>
      <c r="G28" s="2">
        <v>-4463.3770880000002</v>
      </c>
      <c r="H28" s="19">
        <f t="shared" si="0"/>
        <v>0.98673199999939243</v>
      </c>
      <c r="I28" s="2">
        <v>81</v>
      </c>
      <c r="J28" s="2">
        <v>82</v>
      </c>
      <c r="K28" s="2">
        <f t="shared" si="1"/>
        <v>1</v>
      </c>
      <c r="L28" s="2">
        <v>0.32054241607379402</v>
      </c>
    </row>
    <row r="29" spans="1:12" x14ac:dyDescent="0.15">
      <c r="A29" s="2" t="s">
        <v>451</v>
      </c>
      <c r="B29" s="2">
        <v>0.54239000000000004</v>
      </c>
      <c r="C29" s="2">
        <v>0.54237999999999997</v>
      </c>
      <c r="D29" s="2">
        <v>1.6129899999999999</v>
      </c>
      <c r="E29" s="2" t="s">
        <v>25</v>
      </c>
      <c r="F29" s="2">
        <v>-4463.8704539999999</v>
      </c>
      <c r="G29" s="2">
        <v>-4463.8693069999999</v>
      </c>
      <c r="H29" s="19">
        <f t="shared" si="0"/>
        <v>2.2939999998925487E-3</v>
      </c>
      <c r="I29" s="2">
        <v>81</v>
      </c>
      <c r="J29" s="2">
        <v>82</v>
      </c>
      <c r="K29" s="2">
        <f t="shared" si="1"/>
        <v>1</v>
      </c>
      <c r="L29" s="2">
        <v>0.96179935037681596</v>
      </c>
    </row>
    <row r="30" spans="1:12" x14ac:dyDescent="0.15">
      <c r="A30" s="2" t="s">
        <v>452</v>
      </c>
      <c r="B30" s="2">
        <v>0.54239000000000004</v>
      </c>
      <c r="C30" s="2">
        <v>0.54239000000000004</v>
      </c>
      <c r="D30" s="2">
        <v>1.6127199999999999</v>
      </c>
      <c r="E30" s="2" t="s">
        <v>26</v>
      </c>
      <c r="F30" s="2">
        <v>-4463.8704539999999</v>
      </c>
      <c r="G30" s="2">
        <v>-4463.8693080000003</v>
      </c>
      <c r="H30" s="19">
        <f t="shared" si="0"/>
        <v>2.2919999992154771E-3</v>
      </c>
      <c r="I30" s="2">
        <v>81</v>
      </c>
      <c r="J30" s="2">
        <v>82</v>
      </c>
      <c r="K30" s="2">
        <f t="shared" si="1"/>
        <v>1</v>
      </c>
      <c r="L30" s="2">
        <v>0.96181599370867599</v>
      </c>
    </row>
    <row r="31" spans="1:12" x14ac:dyDescent="0.15">
      <c r="A31" s="2" t="s">
        <v>453</v>
      </c>
      <c r="B31" s="2">
        <v>0.54239000000000004</v>
      </c>
      <c r="C31" s="2">
        <v>0.54239000000000004</v>
      </c>
      <c r="D31" s="2">
        <v>1.61303</v>
      </c>
      <c r="E31" s="2" t="s">
        <v>27</v>
      </c>
      <c r="F31" s="2">
        <v>-4463.8704539999999</v>
      </c>
      <c r="G31" s="2">
        <v>-4463.8693080000003</v>
      </c>
      <c r="H31" s="19">
        <f t="shared" si="0"/>
        <v>2.2919999992154771E-3</v>
      </c>
      <c r="I31" s="2">
        <v>81</v>
      </c>
      <c r="J31" s="2">
        <v>82</v>
      </c>
      <c r="K31" s="2">
        <f t="shared" si="1"/>
        <v>1</v>
      </c>
      <c r="L31" s="2">
        <v>0.96181599370867599</v>
      </c>
    </row>
    <row r="32" spans="1:12" x14ac:dyDescent="0.15">
      <c r="A32" s="2" t="s">
        <v>454</v>
      </c>
      <c r="B32" s="2">
        <v>0.54239000000000004</v>
      </c>
      <c r="C32" s="2">
        <v>0.54239000000000004</v>
      </c>
      <c r="D32" s="2">
        <v>1.6129199999999999</v>
      </c>
      <c r="E32" s="2" t="s">
        <v>28</v>
      </c>
      <c r="F32" s="2">
        <v>-4463.8704539999999</v>
      </c>
      <c r="G32" s="2">
        <v>-4463.8693069999999</v>
      </c>
      <c r="H32" s="19">
        <f t="shared" si="0"/>
        <v>2.2939999998925487E-3</v>
      </c>
      <c r="I32" s="2">
        <v>81</v>
      </c>
      <c r="J32" s="2">
        <v>82</v>
      </c>
      <c r="K32" s="2">
        <f t="shared" si="1"/>
        <v>1</v>
      </c>
      <c r="L32" s="2">
        <v>0.96179935037681596</v>
      </c>
    </row>
    <row r="33" spans="1:12" x14ac:dyDescent="0.15">
      <c r="A33" s="2" t="s">
        <v>455</v>
      </c>
      <c r="B33" s="2">
        <v>0.54239000000000004</v>
      </c>
      <c r="C33" s="2">
        <v>0.54237999999999997</v>
      </c>
      <c r="D33" s="2">
        <v>1.6128</v>
      </c>
      <c r="E33" s="2" t="s">
        <v>29</v>
      </c>
      <c r="F33" s="2">
        <v>-4463.8704539999999</v>
      </c>
      <c r="G33" s="2">
        <v>-4463.8693050000002</v>
      </c>
      <c r="H33" s="19">
        <f t="shared" si="0"/>
        <v>2.2979999994277023E-3</v>
      </c>
      <c r="I33" s="2">
        <v>81</v>
      </c>
      <c r="J33" s="2">
        <v>82</v>
      </c>
      <c r="K33" s="2">
        <f t="shared" si="1"/>
        <v>1</v>
      </c>
      <c r="L33" s="2">
        <v>0.96176608552937404</v>
      </c>
    </row>
    <row r="34" spans="1:12" x14ac:dyDescent="0.15">
      <c r="A34" s="2" t="s">
        <v>456</v>
      </c>
      <c r="B34" s="2">
        <v>0.54239000000000004</v>
      </c>
      <c r="C34" s="2">
        <v>0.52876999999999996</v>
      </c>
      <c r="D34" s="2">
        <v>0.80642999999999998</v>
      </c>
      <c r="E34" s="2" t="s">
        <v>24</v>
      </c>
      <c r="F34" s="2">
        <v>-4463.8704539999999</v>
      </c>
      <c r="G34" s="2">
        <v>-4463.5214569999998</v>
      </c>
      <c r="H34" s="19">
        <f t="shared" si="0"/>
        <v>0.69799400000010792</v>
      </c>
      <c r="I34" s="2">
        <v>81</v>
      </c>
      <c r="J34" s="2">
        <v>82</v>
      </c>
      <c r="K34" s="2">
        <f t="shared" si="1"/>
        <v>1</v>
      </c>
      <c r="L34" s="2">
        <v>0.40345856133715602</v>
      </c>
    </row>
    <row r="35" spans="1:12" x14ac:dyDescent="0.15">
      <c r="A35" s="2" t="s">
        <v>457</v>
      </c>
      <c r="B35" s="2">
        <v>0.54239000000000004</v>
      </c>
      <c r="C35" s="2">
        <v>0.54237999999999997</v>
      </c>
      <c r="D35" s="2">
        <v>1.61263</v>
      </c>
      <c r="E35" s="2" t="s">
        <v>30</v>
      </c>
      <c r="F35" s="2">
        <v>-4463.8704539999999</v>
      </c>
      <c r="G35" s="2">
        <v>-4463.8693069999999</v>
      </c>
      <c r="H35" s="19">
        <f t="shared" si="0"/>
        <v>2.2939999998925487E-3</v>
      </c>
      <c r="I35" s="2">
        <v>81</v>
      </c>
      <c r="J35" s="2">
        <v>82</v>
      </c>
      <c r="K35" s="2">
        <f t="shared" si="1"/>
        <v>1</v>
      </c>
      <c r="L35" s="2">
        <v>0.96179935037681596</v>
      </c>
    </row>
    <row r="36" spans="1:12" x14ac:dyDescent="0.15">
      <c r="A36" s="2" t="s">
        <v>458</v>
      </c>
      <c r="B36" s="2">
        <v>0.54239000000000004</v>
      </c>
      <c r="C36" s="2">
        <v>0.54815999999999998</v>
      </c>
      <c r="D36" s="2">
        <v>0.17011000000000001</v>
      </c>
      <c r="E36" s="2" t="s">
        <v>31</v>
      </c>
      <c r="F36" s="2">
        <v>-4463.8704539999999</v>
      </c>
      <c r="G36" s="2">
        <v>-4463.3820100000003</v>
      </c>
      <c r="H36" s="19">
        <f t="shared" si="0"/>
        <v>0.97688799999923503</v>
      </c>
      <c r="I36" s="2">
        <v>81</v>
      </c>
      <c r="J36" s="2">
        <v>82</v>
      </c>
      <c r="K36" s="2">
        <f t="shared" si="1"/>
        <v>1</v>
      </c>
      <c r="L36" s="2">
        <v>0.32296831838571799</v>
      </c>
    </row>
    <row r="37" spans="1:12" x14ac:dyDescent="0.15">
      <c r="A37" s="2" t="s">
        <v>459</v>
      </c>
      <c r="B37" s="2">
        <v>0.54239000000000004</v>
      </c>
      <c r="C37" s="2">
        <v>0.54288999999999998</v>
      </c>
      <c r="D37" s="2">
        <v>0.51054999999999995</v>
      </c>
      <c r="E37" s="2" t="s">
        <v>32</v>
      </c>
      <c r="F37" s="2">
        <v>-4463.8704539999999</v>
      </c>
      <c r="G37" s="2">
        <v>-4463.8670810000003</v>
      </c>
      <c r="H37" s="19">
        <f t="shared" si="0"/>
        <v>6.7459999991115183E-3</v>
      </c>
      <c r="I37" s="2">
        <v>81</v>
      </c>
      <c r="J37" s="2">
        <v>82</v>
      </c>
      <c r="K37" s="2">
        <f t="shared" si="1"/>
        <v>1</v>
      </c>
      <c r="L37" s="2">
        <v>0.93454012710775802</v>
      </c>
    </row>
    <row r="38" spans="1:12" x14ac:dyDescent="0.15">
      <c r="A38" s="2" t="s">
        <v>460</v>
      </c>
      <c r="B38" s="2">
        <v>0.54239000000000004</v>
      </c>
      <c r="C38" s="2">
        <v>0.54237999999999997</v>
      </c>
      <c r="D38" s="2">
        <v>1.613</v>
      </c>
      <c r="E38" s="2" t="s">
        <v>34</v>
      </c>
      <c r="F38" s="2">
        <v>-4463.8704539999999</v>
      </c>
      <c r="G38" s="2">
        <v>-4463.8693050000002</v>
      </c>
      <c r="H38" s="19">
        <f t="shared" si="0"/>
        <v>2.2979999994277023E-3</v>
      </c>
      <c r="I38" s="2">
        <v>81</v>
      </c>
      <c r="J38" s="2">
        <v>82</v>
      </c>
      <c r="K38" s="2">
        <f t="shared" si="1"/>
        <v>1</v>
      </c>
      <c r="L38" s="2">
        <v>0.96176608552937404</v>
      </c>
    </row>
    <row r="39" spans="1:12" x14ac:dyDescent="0.15">
      <c r="A39" s="2" t="s">
        <v>461</v>
      </c>
      <c r="B39" s="2">
        <v>0.54239000000000004</v>
      </c>
      <c r="C39" s="2">
        <v>0.54391999999999996</v>
      </c>
      <c r="D39" s="2">
        <v>0.34231</v>
      </c>
      <c r="E39" s="2" t="s">
        <v>33</v>
      </c>
      <c r="F39" s="2">
        <v>-4463.8704539999999</v>
      </c>
      <c r="G39" s="2">
        <v>-4463.816503</v>
      </c>
      <c r="H39" s="19">
        <f t="shared" si="0"/>
        <v>0.10790199999973993</v>
      </c>
      <c r="I39" s="2">
        <v>81</v>
      </c>
      <c r="J39" s="2">
        <v>82</v>
      </c>
      <c r="K39" s="2">
        <f t="shared" si="1"/>
        <v>1</v>
      </c>
      <c r="L39" s="2">
        <v>0.74254543872155199</v>
      </c>
    </row>
    <row r="40" spans="1:12" x14ac:dyDescent="0.15">
      <c r="A40" s="2" t="s">
        <v>462</v>
      </c>
      <c r="B40" s="2">
        <v>0.54239000000000004</v>
      </c>
      <c r="C40" s="2">
        <v>0.54237999999999997</v>
      </c>
      <c r="D40" s="2">
        <v>1.6128199999999999</v>
      </c>
      <c r="E40" s="2" t="s">
        <v>35</v>
      </c>
      <c r="F40" s="2">
        <v>-4463.8704539999999</v>
      </c>
      <c r="G40" s="2">
        <v>-4463.8693050000002</v>
      </c>
      <c r="H40" s="19">
        <f t="shared" si="0"/>
        <v>2.2979999994277023E-3</v>
      </c>
      <c r="I40" s="2">
        <v>81</v>
      </c>
      <c r="J40" s="2">
        <v>82</v>
      </c>
      <c r="K40" s="2">
        <f t="shared" si="1"/>
        <v>1</v>
      </c>
      <c r="L40" s="2">
        <v>0.96176608552937404</v>
      </c>
    </row>
    <row r="41" spans="1:12" x14ac:dyDescent="0.15">
      <c r="A41" s="2" t="s">
        <v>463</v>
      </c>
      <c r="B41" s="2">
        <v>0.54239000000000004</v>
      </c>
      <c r="C41" s="2">
        <v>0.53639999999999999</v>
      </c>
      <c r="D41" s="2">
        <v>0.64781</v>
      </c>
      <c r="E41" s="2" t="s">
        <v>36</v>
      </c>
      <c r="F41" s="2">
        <v>-4463.8704539999999</v>
      </c>
      <c r="G41" s="2">
        <v>-4463.7981170000003</v>
      </c>
      <c r="H41" s="19">
        <f t="shared" si="0"/>
        <v>0.14467399999921327</v>
      </c>
      <c r="I41" s="2">
        <v>81</v>
      </c>
      <c r="J41" s="2">
        <v>82</v>
      </c>
      <c r="K41" s="2">
        <f t="shared" si="1"/>
        <v>1</v>
      </c>
      <c r="L41" s="2">
        <v>0.70367793882375995</v>
      </c>
    </row>
    <row r="42" spans="1:12" x14ac:dyDescent="0.15">
      <c r="A42" s="2" t="s">
        <v>464</v>
      </c>
      <c r="B42" s="2">
        <v>0.54239000000000004</v>
      </c>
      <c r="C42" s="2">
        <v>0.54239999999999999</v>
      </c>
      <c r="D42" s="2">
        <v>1.61307</v>
      </c>
      <c r="E42" s="2" t="s">
        <v>37</v>
      </c>
      <c r="F42" s="2">
        <v>-4463.8704539999999</v>
      </c>
      <c r="G42" s="2">
        <v>-4463.8693039999998</v>
      </c>
      <c r="H42" s="19">
        <f t="shared" si="0"/>
        <v>2.3000000001047738E-3</v>
      </c>
      <c r="I42" s="2">
        <v>81</v>
      </c>
      <c r="J42" s="2">
        <v>82</v>
      </c>
      <c r="K42" s="2">
        <f t="shared" si="1"/>
        <v>1</v>
      </c>
      <c r="L42" s="2">
        <v>0.96174946397970595</v>
      </c>
    </row>
    <row r="43" spans="1:12" x14ac:dyDescent="0.15">
      <c r="A43" s="2" t="s">
        <v>465</v>
      </c>
      <c r="B43" s="2">
        <v>0.54239000000000004</v>
      </c>
      <c r="C43" s="2">
        <v>0.54239000000000004</v>
      </c>
      <c r="D43" s="2">
        <v>1.6128</v>
      </c>
      <c r="E43" s="2" t="s">
        <v>38</v>
      </c>
      <c r="F43" s="2">
        <v>-4463.8704539999999</v>
      </c>
      <c r="G43" s="2">
        <v>-4463.8693039999998</v>
      </c>
      <c r="H43" s="19">
        <f t="shared" si="0"/>
        <v>2.3000000001047738E-3</v>
      </c>
      <c r="I43" s="2">
        <v>81</v>
      </c>
      <c r="J43" s="2">
        <v>82</v>
      </c>
      <c r="K43" s="2">
        <f t="shared" si="1"/>
        <v>1</v>
      </c>
      <c r="L43" s="2">
        <v>0.96174946397970595</v>
      </c>
    </row>
    <row r="44" spans="1:12" x14ac:dyDescent="0.15">
      <c r="A44" s="2" t="s">
        <v>466</v>
      </c>
      <c r="B44" s="2">
        <v>0.54239000000000004</v>
      </c>
      <c r="C44" s="2">
        <v>0.53454000000000002</v>
      </c>
      <c r="D44" s="2">
        <v>999</v>
      </c>
      <c r="E44" s="2" t="s">
        <v>39</v>
      </c>
      <c r="F44" s="2">
        <v>-4463.8704539999999</v>
      </c>
      <c r="G44" s="2">
        <v>-4462.3934220000001</v>
      </c>
      <c r="H44" s="19">
        <f t="shared" si="0"/>
        <v>2.9540639999995619</v>
      </c>
      <c r="I44" s="2">
        <v>81</v>
      </c>
      <c r="J44" s="2">
        <v>82</v>
      </c>
      <c r="K44" s="2">
        <f t="shared" si="1"/>
        <v>1</v>
      </c>
      <c r="L44" s="2">
        <v>8.5661893997062005E-2</v>
      </c>
    </row>
    <row r="45" spans="1:12" x14ac:dyDescent="0.15">
      <c r="A45" s="2" t="s">
        <v>467</v>
      </c>
      <c r="B45" s="2">
        <v>0.54239000000000004</v>
      </c>
      <c r="C45" s="2">
        <v>0.54237999999999997</v>
      </c>
      <c r="D45" s="2">
        <v>1.6130500000000001</v>
      </c>
      <c r="E45" s="2" t="s">
        <v>40</v>
      </c>
      <c r="F45" s="2">
        <v>-4463.8704539999999</v>
      </c>
      <c r="G45" s="2">
        <v>-4463.8693050000002</v>
      </c>
      <c r="H45" s="19">
        <f t="shared" si="0"/>
        <v>2.2979999994277023E-3</v>
      </c>
      <c r="I45" s="2">
        <v>81</v>
      </c>
      <c r="J45" s="2">
        <v>82</v>
      </c>
      <c r="K45" s="2">
        <f t="shared" si="1"/>
        <v>1</v>
      </c>
      <c r="L45" s="2">
        <v>0.96176608552937404</v>
      </c>
    </row>
    <row r="46" spans="1:12" x14ac:dyDescent="0.15">
      <c r="A46" s="2" t="s">
        <v>468</v>
      </c>
      <c r="B46" s="2">
        <v>0.54239000000000004</v>
      </c>
      <c r="C46" s="2">
        <v>0.64644999999999997</v>
      </c>
      <c r="D46" s="2">
        <v>0.40679999999999999</v>
      </c>
      <c r="E46" s="2" t="s">
        <v>103</v>
      </c>
      <c r="F46" s="2">
        <v>-4463.8704539999999</v>
      </c>
      <c r="G46" s="2">
        <v>-4461.885311</v>
      </c>
      <c r="H46" s="19">
        <f t="shared" si="0"/>
        <v>3.97028599999976</v>
      </c>
      <c r="I46" s="2">
        <v>81</v>
      </c>
      <c r="J46" s="2">
        <v>82</v>
      </c>
      <c r="K46" s="2">
        <f t="shared" si="1"/>
        <v>1</v>
      </c>
      <c r="L46" s="2">
        <v>4.6309906170332302E-2</v>
      </c>
    </row>
    <row r="47" spans="1:12" x14ac:dyDescent="0.15">
      <c r="A47" s="2" t="s">
        <v>469</v>
      </c>
      <c r="B47" s="2">
        <v>0.54239000000000004</v>
      </c>
      <c r="C47" s="2">
        <v>0.54237999999999997</v>
      </c>
      <c r="D47" s="2">
        <v>1.61307</v>
      </c>
      <c r="E47" s="2" t="s">
        <v>104</v>
      </c>
      <c r="F47" s="2">
        <v>-4463.8704539999999</v>
      </c>
      <c r="G47" s="2">
        <v>-4463.8693059999996</v>
      </c>
      <c r="H47" s="19">
        <f t="shared" si="0"/>
        <v>2.2960000005696202E-3</v>
      </c>
      <c r="I47" s="2">
        <v>81</v>
      </c>
      <c r="J47" s="2">
        <v>82</v>
      </c>
      <c r="K47" s="2">
        <f t="shared" si="1"/>
        <v>1</v>
      </c>
      <c r="L47" s="2">
        <v>0.96178271431517204</v>
      </c>
    </row>
    <row r="48" spans="1:12" x14ac:dyDescent="0.15">
      <c r="A48" s="2" t="s">
        <v>470</v>
      </c>
      <c r="B48" s="2">
        <v>0.54239000000000004</v>
      </c>
      <c r="C48" s="2">
        <v>0.52563000000000004</v>
      </c>
      <c r="D48" s="2">
        <v>2.7358699999999998</v>
      </c>
      <c r="E48" s="2" t="s">
        <v>105</v>
      </c>
      <c r="F48" s="2">
        <v>-4463.8704539999999</v>
      </c>
      <c r="G48" s="2">
        <v>-4462.1219369999999</v>
      </c>
      <c r="H48" s="19">
        <f t="shared" si="0"/>
        <v>3.4970339999999851</v>
      </c>
      <c r="I48" s="2">
        <v>81</v>
      </c>
      <c r="J48" s="2">
        <v>82</v>
      </c>
      <c r="K48" s="2">
        <f t="shared" si="1"/>
        <v>1</v>
      </c>
      <c r="L48" s="2">
        <v>6.1478842638108197E-2</v>
      </c>
    </row>
    <row r="49" spans="1:12" x14ac:dyDescent="0.15">
      <c r="A49" s="2" t="s">
        <v>471</v>
      </c>
      <c r="B49" s="2">
        <v>0.54239000000000004</v>
      </c>
      <c r="C49" s="2">
        <v>0.52698</v>
      </c>
      <c r="D49" s="2">
        <v>0.97882000000000002</v>
      </c>
      <c r="E49" s="2" t="s">
        <v>106</v>
      </c>
      <c r="F49" s="2">
        <v>-4463.8704539999999</v>
      </c>
      <c r="G49" s="2">
        <v>-4463.2929720000002</v>
      </c>
      <c r="H49" s="19">
        <f t="shared" si="0"/>
        <v>1.1549639999993815</v>
      </c>
      <c r="I49" s="2">
        <v>81</v>
      </c>
      <c r="J49" s="2">
        <v>82</v>
      </c>
      <c r="K49" s="2">
        <f t="shared" si="1"/>
        <v>1</v>
      </c>
      <c r="L49" s="2">
        <v>0.282512416354954</v>
      </c>
    </row>
    <row r="50" spans="1:12" x14ac:dyDescent="0.15">
      <c r="A50" s="2" t="s">
        <v>472</v>
      </c>
      <c r="B50" s="2">
        <v>0.54239000000000004</v>
      </c>
      <c r="C50" s="2">
        <v>0.54239000000000004</v>
      </c>
      <c r="D50" s="2">
        <v>1.5947100000000001</v>
      </c>
      <c r="E50" s="2" t="s">
        <v>107</v>
      </c>
      <c r="F50" s="2">
        <v>-4463.8704539999999</v>
      </c>
      <c r="G50" s="2">
        <v>-4463.8692590000001</v>
      </c>
      <c r="H50" s="19">
        <f t="shared" si="0"/>
        <v>2.389999999650172E-3</v>
      </c>
      <c r="I50" s="2">
        <v>81</v>
      </c>
      <c r="J50" s="2">
        <v>82</v>
      </c>
      <c r="K50" s="2">
        <f t="shared" si="1"/>
        <v>1</v>
      </c>
      <c r="L50" s="2">
        <v>0.96100884989968505</v>
      </c>
    </row>
    <row r="51" spans="1:12" x14ac:dyDescent="0.15">
      <c r="A51" s="2" t="s">
        <v>473</v>
      </c>
      <c r="B51" s="2">
        <v>0.54239000000000004</v>
      </c>
      <c r="C51" s="2">
        <v>0.54237999999999997</v>
      </c>
      <c r="D51" s="2">
        <v>1.6104000000000001</v>
      </c>
      <c r="E51" s="2" t="s">
        <v>108</v>
      </c>
      <c r="F51" s="2">
        <v>-4463.8704539999999</v>
      </c>
      <c r="G51" s="2">
        <v>-4463.8692590000001</v>
      </c>
      <c r="H51" s="19">
        <f t="shared" si="0"/>
        <v>2.389999999650172E-3</v>
      </c>
      <c r="I51" s="2">
        <v>81</v>
      </c>
      <c r="J51" s="2">
        <v>82</v>
      </c>
      <c r="K51" s="2">
        <f t="shared" si="1"/>
        <v>1</v>
      </c>
      <c r="L51" s="2">
        <v>0.96100884989968505</v>
      </c>
    </row>
    <row r="52" spans="1:12" x14ac:dyDescent="0.15">
      <c r="A52" s="2" t="s">
        <v>474</v>
      </c>
      <c r="B52" s="2">
        <v>0.54239000000000004</v>
      </c>
      <c r="C52" s="2">
        <v>0.54240999999999995</v>
      </c>
      <c r="D52" s="2">
        <v>1.6179300000000001</v>
      </c>
      <c r="E52" s="2" t="s">
        <v>110</v>
      </c>
      <c r="F52" s="2">
        <v>-4463.8704539999999</v>
      </c>
      <c r="G52" s="2">
        <v>-4463.8692590000001</v>
      </c>
      <c r="H52" s="19">
        <f t="shared" si="0"/>
        <v>2.389999999650172E-3</v>
      </c>
      <c r="I52" s="2">
        <v>81</v>
      </c>
      <c r="J52" s="2">
        <v>82</v>
      </c>
      <c r="K52" s="2">
        <f t="shared" si="1"/>
        <v>1</v>
      </c>
      <c r="L52" s="2">
        <v>0.96100884989968505</v>
      </c>
    </row>
    <row r="53" spans="1:12" x14ac:dyDescent="0.15">
      <c r="A53" s="2" t="s">
        <v>475</v>
      </c>
      <c r="B53" s="2">
        <v>0.54239000000000004</v>
      </c>
      <c r="C53" s="2">
        <v>0.54239000000000004</v>
      </c>
      <c r="D53" s="2">
        <v>1.6219300000000001</v>
      </c>
      <c r="E53" s="2" t="s">
        <v>109</v>
      </c>
      <c r="F53" s="2">
        <v>-4463.8704539999999</v>
      </c>
      <c r="G53" s="2">
        <v>-4463.8692590000001</v>
      </c>
      <c r="H53" s="19">
        <f t="shared" si="0"/>
        <v>2.389999999650172E-3</v>
      </c>
      <c r="I53" s="2">
        <v>81</v>
      </c>
      <c r="J53" s="2">
        <v>82</v>
      </c>
      <c r="K53" s="2">
        <f t="shared" si="1"/>
        <v>1</v>
      </c>
      <c r="L53" s="2">
        <v>0.96100884989968505</v>
      </c>
    </row>
    <row r="54" spans="1:12" x14ac:dyDescent="0.15">
      <c r="A54" s="2" t="s">
        <v>476</v>
      </c>
      <c r="B54" s="2">
        <v>0.54239000000000004</v>
      </c>
      <c r="C54" s="2">
        <v>0.55000000000000004</v>
      </c>
      <c r="D54" s="2">
        <v>0.25412000000000001</v>
      </c>
      <c r="E54" s="2" t="s">
        <v>111</v>
      </c>
      <c r="F54" s="2">
        <v>-4463.8704539999999</v>
      </c>
      <c r="G54" s="2">
        <v>-4463.5076310000004</v>
      </c>
      <c r="H54" s="19">
        <f t="shared" si="0"/>
        <v>0.72564599999896018</v>
      </c>
      <c r="I54" s="2">
        <v>81</v>
      </c>
      <c r="J54" s="2">
        <v>82</v>
      </c>
      <c r="K54" s="2">
        <f t="shared" si="1"/>
        <v>1</v>
      </c>
      <c r="L54" s="2">
        <v>0.394298140316095</v>
      </c>
    </row>
    <row r="55" spans="1:12" x14ac:dyDescent="0.15">
      <c r="A55" s="2" t="s">
        <v>477</v>
      </c>
      <c r="B55" s="2">
        <v>0.54239000000000004</v>
      </c>
      <c r="C55" s="2">
        <v>0.54847999999999997</v>
      </c>
      <c r="D55" s="2">
        <v>0.28691</v>
      </c>
      <c r="E55" s="2" t="s">
        <v>112</v>
      </c>
      <c r="F55" s="2">
        <v>-4463.8704539999999</v>
      </c>
      <c r="G55" s="2">
        <v>-4463.6458160000002</v>
      </c>
      <c r="H55" s="19">
        <f t="shared" si="0"/>
        <v>0.44927599999937229</v>
      </c>
      <c r="I55" s="2">
        <v>81</v>
      </c>
      <c r="J55" s="2">
        <v>82</v>
      </c>
      <c r="K55" s="2">
        <f t="shared" si="1"/>
        <v>1</v>
      </c>
      <c r="L55" s="2">
        <v>0.50267897106060899</v>
      </c>
    </row>
    <row r="56" spans="1:12" x14ac:dyDescent="0.15">
      <c r="A56" s="2" t="s">
        <v>478</v>
      </c>
      <c r="B56" s="2">
        <v>0.54239000000000004</v>
      </c>
      <c r="C56" s="2">
        <v>0.55074999999999996</v>
      </c>
      <c r="D56" s="2">
        <v>1E-4</v>
      </c>
      <c r="E56" s="2" t="s">
        <v>113</v>
      </c>
      <c r="F56" s="2">
        <v>-4463.8704539999999</v>
      </c>
      <c r="G56" s="2">
        <v>-4461.9722959999999</v>
      </c>
      <c r="H56" s="19">
        <f t="shared" si="0"/>
        <v>3.7963159999999334</v>
      </c>
      <c r="I56" s="2">
        <v>81</v>
      </c>
      <c r="J56" s="2">
        <v>82</v>
      </c>
      <c r="K56" s="2">
        <f t="shared" si="1"/>
        <v>1</v>
      </c>
      <c r="L56" s="2">
        <v>5.1365480207871003E-2</v>
      </c>
    </row>
    <row r="57" spans="1:12" x14ac:dyDescent="0.15">
      <c r="A57" s="2" t="s">
        <v>479</v>
      </c>
      <c r="B57" s="2">
        <v>0.54239000000000004</v>
      </c>
      <c r="C57" s="2">
        <v>0.54239000000000004</v>
      </c>
      <c r="D57" s="2">
        <v>1.61276</v>
      </c>
      <c r="E57" s="2" t="s">
        <v>114</v>
      </c>
      <c r="F57" s="2">
        <v>-4463.8704539999999</v>
      </c>
      <c r="G57" s="2">
        <v>-4463.8693009999997</v>
      </c>
      <c r="H57" s="19">
        <f t="shared" si="0"/>
        <v>2.3060000003169989E-3</v>
      </c>
      <c r="I57" s="2">
        <v>81</v>
      </c>
      <c r="J57" s="2">
        <v>82</v>
      </c>
      <c r="K57" s="2">
        <f t="shared" si="1"/>
        <v>1</v>
      </c>
      <c r="L57" s="2">
        <v>0.96169964275895103</v>
      </c>
    </row>
    <row r="58" spans="1:12" x14ac:dyDescent="0.15">
      <c r="A58" s="2" t="s">
        <v>480</v>
      </c>
      <c r="B58" s="2">
        <v>0.54239000000000004</v>
      </c>
      <c r="C58" s="2">
        <v>0.53969999999999996</v>
      </c>
      <c r="D58" s="2">
        <v>999</v>
      </c>
      <c r="E58" s="2" t="s">
        <v>115</v>
      </c>
      <c r="F58" s="2">
        <v>-4463.8704539999999</v>
      </c>
      <c r="G58" s="2">
        <v>-4463.3742220000004</v>
      </c>
      <c r="H58" s="19">
        <f t="shared" si="0"/>
        <v>0.99246399999901769</v>
      </c>
      <c r="I58" s="2">
        <v>81</v>
      </c>
      <c r="J58" s="2">
        <v>82</v>
      </c>
      <c r="K58" s="2">
        <f t="shared" si="1"/>
        <v>1</v>
      </c>
      <c r="L58" s="2">
        <v>0.31914089616264901</v>
      </c>
    </row>
    <row r="59" spans="1:12" x14ac:dyDescent="0.15">
      <c r="A59" s="2" t="s">
        <v>481</v>
      </c>
      <c r="B59" s="2">
        <v>0.54239000000000004</v>
      </c>
      <c r="C59" s="2">
        <v>0.54652000000000001</v>
      </c>
      <c r="D59" s="2">
        <v>1E-4</v>
      </c>
      <c r="E59" s="2" t="s">
        <v>116</v>
      </c>
      <c r="F59" s="2">
        <v>-4463.8704539999999</v>
      </c>
      <c r="G59" s="2">
        <v>-4462.9249339999997</v>
      </c>
      <c r="H59" s="19">
        <f t="shared" si="0"/>
        <v>1.8910400000004302</v>
      </c>
      <c r="I59" s="2">
        <v>81</v>
      </c>
      <c r="J59" s="2">
        <v>82</v>
      </c>
      <c r="K59" s="2">
        <f t="shared" si="1"/>
        <v>1</v>
      </c>
      <c r="L59" s="2">
        <v>0.169084666602932</v>
      </c>
    </row>
    <row r="60" spans="1:12" x14ac:dyDescent="0.15">
      <c r="A60" s="2" t="s">
        <v>482</v>
      </c>
      <c r="B60" s="2">
        <v>0.54239000000000004</v>
      </c>
      <c r="C60" s="2">
        <v>0.54239000000000004</v>
      </c>
      <c r="D60" s="2">
        <v>1.6129800000000001</v>
      </c>
      <c r="E60" s="2" t="s">
        <v>117</v>
      </c>
      <c r="F60" s="2">
        <v>-4463.8704539999999</v>
      </c>
      <c r="G60" s="2">
        <v>-4463.869299</v>
      </c>
      <c r="H60" s="19">
        <f t="shared" si="0"/>
        <v>2.3099999998521525E-3</v>
      </c>
      <c r="I60" s="2">
        <v>81</v>
      </c>
      <c r="J60" s="2">
        <v>82</v>
      </c>
      <c r="K60" s="2">
        <f t="shared" si="1"/>
        <v>1</v>
      </c>
      <c r="L60" s="2">
        <v>0.96166646470038497</v>
      </c>
    </row>
    <row r="61" spans="1:12" x14ac:dyDescent="0.15">
      <c r="A61" s="2" t="s">
        <v>483</v>
      </c>
      <c r="B61" s="2">
        <v>0.54239000000000004</v>
      </c>
      <c r="C61" s="2">
        <v>0.54239000000000004</v>
      </c>
      <c r="D61" s="2">
        <v>1.6119300000000001</v>
      </c>
      <c r="E61" s="2" t="s">
        <v>118</v>
      </c>
      <c r="F61" s="2">
        <v>-4463.8704539999999</v>
      </c>
      <c r="G61" s="2">
        <v>-4463.869299</v>
      </c>
      <c r="H61" s="19">
        <f t="shared" si="0"/>
        <v>2.3099999998521525E-3</v>
      </c>
      <c r="I61" s="2">
        <v>81</v>
      </c>
      <c r="J61" s="2">
        <v>82</v>
      </c>
      <c r="K61" s="2">
        <f t="shared" si="1"/>
        <v>1</v>
      </c>
      <c r="L61" s="2">
        <v>0.96166646470038497</v>
      </c>
    </row>
    <row r="62" spans="1:12" x14ac:dyDescent="0.15">
      <c r="A62" s="2" t="s">
        <v>484</v>
      </c>
      <c r="B62" s="2">
        <v>0.54239000000000004</v>
      </c>
      <c r="C62" s="2">
        <v>0.54239000000000004</v>
      </c>
      <c r="D62" s="2">
        <v>1.4377200000000001</v>
      </c>
      <c r="E62" s="2" t="s">
        <v>119</v>
      </c>
      <c r="F62" s="2">
        <v>-4463.8704539999999</v>
      </c>
      <c r="G62" s="2">
        <v>-4463.8693000000003</v>
      </c>
      <c r="H62" s="19">
        <f t="shared" si="0"/>
        <v>2.307999999175081E-3</v>
      </c>
      <c r="I62" s="2">
        <v>81</v>
      </c>
      <c r="J62" s="2">
        <v>82</v>
      </c>
      <c r="K62" s="2">
        <f t="shared" si="1"/>
        <v>1</v>
      </c>
      <c r="L62" s="2">
        <v>0.96168305013510702</v>
      </c>
    </row>
    <row r="63" spans="1:12" x14ac:dyDescent="0.15">
      <c r="A63" s="2" t="s">
        <v>485</v>
      </c>
      <c r="B63" s="2">
        <v>0.54239000000000004</v>
      </c>
      <c r="C63" s="2">
        <v>0.53715000000000002</v>
      </c>
      <c r="D63" s="2">
        <v>999</v>
      </c>
      <c r="E63" s="2" t="s">
        <v>120</v>
      </c>
      <c r="F63" s="2">
        <v>-4463.8704539999999</v>
      </c>
      <c r="G63" s="2">
        <v>-4462.8782890000002</v>
      </c>
      <c r="H63" s="19">
        <f t="shared" si="0"/>
        <v>1.9843299999993178</v>
      </c>
      <c r="I63" s="2">
        <v>81</v>
      </c>
      <c r="J63" s="2">
        <v>82</v>
      </c>
      <c r="K63" s="2">
        <f t="shared" si="1"/>
        <v>1</v>
      </c>
      <c r="L63" s="2">
        <v>0.158934992504013</v>
      </c>
    </row>
    <row r="64" spans="1:12" x14ac:dyDescent="0.15">
      <c r="A64" s="2" t="s">
        <v>486</v>
      </c>
      <c r="B64" s="2">
        <v>0.54239000000000004</v>
      </c>
      <c r="C64" s="2">
        <v>0.54813000000000001</v>
      </c>
      <c r="D64" s="2">
        <v>0.17094999999999999</v>
      </c>
      <c r="E64" s="2" t="s">
        <v>121</v>
      </c>
      <c r="F64" s="2">
        <v>-4463.8704539999999</v>
      </c>
      <c r="G64" s="2">
        <v>-4463.3859590000002</v>
      </c>
      <c r="H64" s="19">
        <f t="shared" si="0"/>
        <v>0.96898999999939406</v>
      </c>
      <c r="I64" s="2">
        <v>81</v>
      </c>
      <c r="J64" s="2">
        <v>82</v>
      </c>
      <c r="K64" s="2">
        <f t="shared" si="1"/>
        <v>1</v>
      </c>
      <c r="L64" s="2">
        <v>0.32493219919456301</v>
      </c>
    </row>
    <row r="65" spans="1:12" x14ac:dyDescent="0.15">
      <c r="A65" s="2" t="s">
        <v>487</v>
      </c>
      <c r="B65" s="2">
        <v>0.54239000000000004</v>
      </c>
      <c r="C65" s="2">
        <v>0.53978999999999999</v>
      </c>
      <c r="D65" s="2">
        <v>999</v>
      </c>
      <c r="E65" s="2" t="s">
        <v>122</v>
      </c>
      <c r="F65" s="2">
        <v>-4463.8704539999999</v>
      </c>
      <c r="G65" s="2">
        <v>-4463.3784850000002</v>
      </c>
      <c r="H65" s="19">
        <f t="shared" si="0"/>
        <v>0.98393799999939802</v>
      </c>
      <c r="I65" s="2">
        <v>81</v>
      </c>
      <c r="J65" s="2">
        <v>82</v>
      </c>
      <c r="K65" s="2">
        <f t="shared" si="1"/>
        <v>1</v>
      </c>
      <c r="L65" s="2">
        <v>0.32122850743695103</v>
      </c>
    </row>
    <row r="66" spans="1:12" x14ac:dyDescent="0.15">
      <c r="A66" s="2" t="s">
        <v>488</v>
      </c>
      <c r="B66" s="2">
        <v>0.54239000000000004</v>
      </c>
      <c r="C66" s="2">
        <v>0.53976000000000002</v>
      </c>
      <c r="D66" s="2">
        <v>999</v>
      </c>
      <c r="E66" s="2" t="s">
        <v>123</v>
      </c>
      <c r="F66" s="2">
        <v>-4463.8704539999999</v>
      </c>
      <c r="G66" s="2">
        <v>-4463.3792460000004</v>
      </c>
      <c r="H66" s="19">
        <f t="shared" si="0"/>
        <v>0.9824159999989206</v>
      </c>
      <c r="I66" s="2">
        <v>81</v>
      </c>
      <c r="J66" s="2">
        <v>82</v>
      </c>
      <c r="K66" s="2">
        <f t="shared" si="1"/>
        <v>1</v>
      </c>
      <c r="L66" s="2">
        <v>0.32160306170880998</v>
      </c>
    </row>
    <row r="67" spans="1:12" x14ac:dyDescent="0.15">
      <c r="A67" s="2" t="s">
        <v>489</v>
      </c>
      <c r="B67" s="2">
        <v>0.54239000000000004</v>
      </c>
      <c r="C67" s="2">
        <v>0.53717999999999999</v>
      </c>
      <c r="D67" s="2">
        <v>999</v>
      </c>
      <c r="E67" s="2" t="s">
        <v>124</v>
      </c>
      <c r="F67" s="2">
        <v>-4463.8704539999999</v>
      </c>
      <c r="G67" s="2">
        <v>-4462.8973489999998</v>
      </c>
      <c r="H67" s="19">
        <f t="shared" si="0"/>
        <v>1.9462100000000646</v>
      </c>
      <c r="I67" s="2">
        <v>81</v>
      </c>
      <c r="J67" s="2">
        <v>82</v>
      </c>
      <c r="K67" s="2">
        <f t="shared" si="1"/>
        <v>1</v>
      </c>
      <c r="L67" s="2">
        <v>0.162995845400279</v>
      </c>
    </row>
    <row r="68" spans="1:12" x14ac:dyDescent="0.15">
      <c r="A68" s="2" t="s">
        <v>490</v>
      </c>
      <c r="B68" s="2">
        <v>0.54239000000000004</v>
      </c>
      <c r="C68" s="2">
        <v>0.54239000000000004</v>
      </c>
      <c r="D68" s="2">
        <v>1.6198699999999999</v>
      </c>
      <c r="E68" s="2" t="s">
        <v>125</v>
      </c>
      <c r="F68" s="2">
        <v>-4463.8704539999999</v>
      </c>
      <c r="G68" s="2">
        <v>-4463.8692929999997</v>
      </c>
      <c r="H68" s="19">
        <f t="shared" si="0"/>
        <v>2.3220000002766028E-3</v>
      </c>
      <c r="I68" s="2">
        <v>81</v>
      </c>
      <c r="J68" s="2">
        <v>82</v>
      </c>
      <c r="K68" s="2">
        <f t="shared" si="1"/>
        <v>1</v>
      </c>
      <c r="L68" s="2">
        <v>0.96156710288867397</v>
      </c>
    </row>
    <row r="69" spans="1:12" x14ac:dyDescent="0.15">
      <c r="A69" s="2" t="s">
        <v>491</v>
      </c>
      <c r="B69" s="2">
        <v>0.54239000000000004</v>
      </c>
      <c r="C69" s="2">
        <v>0.54239000000000004</v>
      </c>
      <c r="D69" s="2">
        <v>1.6074999999999999</v>
      </c>
      <c r="E69" s="2" t="s">
        <v>126</v>
      </c>
      <c r="F69" s="2">
        <v>-4463.8704539999999</v>
      </c>
      <c r="G69" s="2">
        <v>-4463.8692929999997</v>
      </c>
      <c r="H69" s="19">
        <f t="shared" si="0"/>
        <v>2.3220000002766028E-3</v>
      </c>
      <c r="I69" s="2">
        <v>81</v>
      </c>
      <c r="J69" s="2">
        <v>82</v>
      </c>
      <c r="K69" s="2">
        <f t="shared" si="1"/>
        <v>1</v>
      </c>
      <c r="L69" s="2">
        <v>0.96156710288867397</v>
      </c>
    </row>
    <row r="70" spans="1:12" x14ac:dyDescent="0.15">
      <c r="A70" s="2" t="s">
        <v>492</v>
      </c>
      <c r="B70" s="2">
        <v>0.54239000000000004</v>
      </c>
      <c r="C70" s="2">
        <v>0.54239000000000004</v>
      </c>
      <c r="D70" s="2">
        <v>1.60338</v>
      </c>
      <c r="E70" s="2" t="s">
        <v>127</v>
      </c>
      <c r="F70" s="2">
        <v>-4463.8704539999999</v>
      </c>
      <c r="G70" s="2">
        <v>-4463.869291</v>
      </c>
      <c r="H70" s="19">
        <f t="shared" si="0"/>
        <v>2.3259999998117564E-3</v>
      </c>
      <c r="I70" s="2">
        <v>81</v>
      </c>
      <c r="J70" s="2">
        <v>82</v>
      </c>
      <c r="K70" s="2">
        <f t="shared" si="1"/>
        <v>1</v>
      </c>
      <c r="L70" s="2">
        <v>0.96153403950209804</v>
      </c>
    </row>
    <row r="71" spans="1:12" x14ac:dyDescent="0.15">
      <c r="A71" s="2" t="s">
        <v>493</v>
      </c>
      <c r="B71" s="2">
        <v>0.54239000000000004</v>
      </c>
      <c r="C71" s="2">
        <v>0.54239000000000004</v>
      </c>
      <c r="D71" s="2">
        <v>1.6135299999999999</v>
      </c>
      <c r="E71" s="2" t="s">
        <v>128</v>
      </c>
      <c r="F71" s="2">
        <v>-4463.8704539999999</v>
      </c>
      <c r="G71" s="2">
        <v>-4463.8692899999996</v>
      </c>
      <c r="H71" s="19">
        <f t="shared" ref="H71:H84" si="2">2*(G71-F71)</f>
        <v>2.3280000004888279E-3</v>
      </c>
      <c r="I71" s="2">
        <v>81</v>
      </c>
      <c r="J71" s="2">
        <v>82</v>
      </c>
      <c r="K71" s="2">
        <f t="shared" ref="K71:K84" si="3">J71-I71</f>
        <v>1</v>
      </c>
      <c r="L71" s="2">
        <v>0.96151751848710798</v>
      </c>
    </row>
    <row r="72" spans="1:12" x14ac:dyDescent="0.15">
      <c r="A72" s="2" t="s">
        <v>494</v>
      </c>
      <c r="B72" s="2">
        <v>0.54239000000000004</v>
      </c>
      <c r="C72" s="2">
        <v>0.54239999999999999</v>
      </c>
      <c r="D72" s="2">
        <v>1.6492</v>
      </c>
      <c r="E72" s="2" t="s">
        <v>129</v>
      </c>
      <c r="F72" s="2">
        <v>-4463.8704539999999</v>
      </c>
      <c r="G72" s="2">
        <v>-4463.8692929999997</v>
      </c>
      <c r="H72" s="19">
        <f t="shared" si="2"/>
        <v>2.3220000002766028E-3</v>
      </c>
      <c r="I72" s="2">
        <v>81</v>
      </c>
      <c r="J72" s="2">
        <v>82</v>
      </c>
      <c r="K72" s="2">
        <f t="shared" si="3"/>
        <v>1</v>
      </c>
      <c r="L72" s="2">
        <v>0.96156710288867397</v>
      </c>
    </row>
    <row r="73" spans="1:12" x14ac:dyDescent="0.15">
      <c r="A73" s="2" t="s">
        <v>495</v>
      </c>
      <c r="B73" s="2">
        <v>0.54239000000000004</v>
      </c>
      <c r="C73" s="2">
        <v>0.55395000000000005</v>
      </c>
      <c r="D73" s="2">
        <v>0.12003</v>
      </c>
      <c r="E73" s="2" t="s">
        <v>130</v>
      </c>
      <c r="F73" s="2">
        <v>-4463.8704539999999</v>
      </c>
      <c r="G73" s="2">
        <v>-4462.8344070000003</v>
      </c>
      <c r="H73" s="19">
        <f t="shared" si="2"/>
        <v>2.072093999999197</v>
      </c>
      <c r="I73" s="2">
        <v>81</v>
      </c>
      <c r="J73" s="2">
        <v>82</v>
      </c>
      <c r="K73" s="2">
        <f t="shared" si="3"/>
        <v>1</v>
      </c>
      <c r="L73" s="2">
        <v>0.15001542521553499</v>
      </c>
    </row>
    <row r="74" spans="1:12" x14ac:dyDescent="0.15">
      <c r="A74" s="2" t="s">
        <v>496</v>
      </c>
      <c r="B74" s="2">
        <v>0.54239000000000004</v>
      </c>
      <c r="C74" s="2">
        <v>0.52795000000000003</v>
      </c>
      <c r="D74" s="2">
        <v>1.07342</v>
      </c>
      <c r="E74" s="2" t="s">
        <v>141</v>
      </c>
      <c r="F74" s="2">
        <v>-4463.8704539999999</v>
      </c>
      <c r="G74" s="2">
        <v>-4463.2772720000003</v>
      </c>
      <c r="H74" s="19">
        <f t="shared" si="2"/>
        <v>1.1863639999992301</v>
      </c>
      <c r="I74" s="2">
        <v>81</v>
      </c>
      <c r="J74" s="2">
        <v>82</v>
      </c>
      <c r="K74" s="2">
        <f t="shared" si="3"/>
        <v>1</v>
      </c>
      <c r="L74" s="2">
        <v>0.276064209361922</v>
      </c>
    </row>
    <row r="75" spans="1:12" x14ac:dyDescent="0.15">
      <c r="A75" s="2" t="s">
        <v>497</v>
      </c>
      <c r="B75" s="2">
        <v>0.54239000000000004</v>
      </c>
      <c r="C75" s="2">
        <v>0.54583999999999999</v>
      </c>
      <c r="D75" s="2">
        <v>0.29004999999999997</v>
      </c>
      <c r="E75" s="2" t="s">
        <v>140</v>
      </c>
      <c r="F75" s="2">
        <v>-4463.8704539999999</v>
      </c>
      <c r="G75" s="2">
        <v>-4463.7612010000003</v>
      </c>
      <c r="H75" s="19">
        <f t="shared" si="2"/>
        <v>0.2185059999992518</v>
      </c>
      <c r="I75" s="2">
        <v>81</v>
      </c>
      <c r="J75" s="2">
        <v>82</v>
      </c>
      <c r="K75" s="2">
        <f t="shared" si="3"/>
        <v>1</v>
      </c>
      <c r="L75" s="2">
        <v>0.64018063675250103</v>
      </c>
    </row>
    <row r="76" spans="1:12" x14ac:dyDescent="0.15">
      <c r="A76" s="2" t="s">
        <v>498</v>
      </c>
      <c r="B76" s="2">
        <v>0.54239000000000004</v>
      </c>
      <c r="C76" s="2">
        <v>0.54657</v>
      </c>
      <c r="D76" s="2">
        <v>1E-4</v>
      </c>
      <c r="E76" s="2" t="s">
        <v>131</v>
      </c>
      <c r="F76" s="2">
        <v>-4463.8704539999999</v>
      </c>
      <c r="G76" s="2">
        <v>-4462.9201670000002</v>
      </c>
      <c r="H76" s="19">
        <f t="shared" si="2"/>
        <v>1.9005739999993239</v>
      </c>
      <c r="I76" s="2">
        <v>81</v>
      </c>
      <c r="J76" s="2">
        <v>82</v>
      </c>
      <c r="K76" s="2">
        <f t="shared" si="3"/>
        <v>1</v>
      </c>
      <c r="L76" s="2">
        <v>0.168014084248574</v>
      </c>
    </row>
    <row r="77" spans="1:12" x14ac:dyDescent="0.15">
      <c r="A77" s="2" t="s">
        <v>499</v>
      </c>
      <c r="B77" s="2">
        <v>0.54239000000000004</v>
      </c>
      <c r="C77" s="2">
        <v>0.54239000000000004</v>
      </c>
      <c r="D77" s="2">
        <v>1.61232</v>
      </c>
      <c r="E77" s="2" t="s">
        <v>132</v>
      </c>
      <c r="F77" s="2">
        <v>-4463.8704539999999</v>
      </c>
      <c r="G77" s="2">
        <v>-4463.8693059999996</v>
      </c>
      <c r="H77" s="19">
        <f t="shared" si="2"/>
        <v>2.2960000005696202E-3</v>
      </c>
      <c r="I77" s="2">
        <v>81</v>
      </c>
      <c r="J77" s="2">
        <v>82</v>
      </c>
      <c r="K77" s="2">
        <f t="shared" si="3"/>
        <v>1</v>
      </c>
      <c r="L77" s="2">
        <v>0.96178271431517204</v>
      </c>
    </row>
    <row r="78" spans="1:12" x14ac:dyDescent="0.15">
      <c r="A78" s="2" t="s">
        <v>500</v>
      </c>
      <c r="B78" s="2">
        <v>0.54239000000000004</v>
      </c>
      <c r="C78" s="2">
        <v>0.54237999999999997</v>
      </c>
      <c r="D78" s="2">
        <v>1.5175000000000001</v>
      </c>
      <c r="E78" s="2" t="s">
        <v>139</v>
      </c>
      <c r="F78" s="2">
        <v>-4463.8704539999999</v>
      </c>
      <c r="G78" s="2">
        <v>-4463.8694409999998</v>
      </c>
      <c r="H78" s="19">
        <f t="shared" si="2"/>
        <v>2.0260000001144363E-3</v>
      </c>
      <c r="I78" s="2">
        <v>81</v>
      </c>
      <c r="J78" s="2">
        <v>82</v>
      </c>
      <c r="K78" s="2">
        <f t="shared" si="3"/>
        <v>1</v>
      </c>
      <c r="L78" s="2">
        <v>0.96409845363768698</v>
      </c>
    </row>
    <row r="79" spans="1:12" x14ac:dyDescent="0.15">
      <c r="A79" s="2" t="s">
        <v>501</v>
      </c>
      <c r="B79" s="2">
        <v>0.54239000000000004</v>
      </c>
      <c r="C79" s="2">
        <v>0.55213000000000001</v>
      </c>
      <c r="D79" s="2">
        <v>0.29550999999999999</v>
      </c>
      <c r="E79" s="2" t="s">
        <v>138</v>
      </c>
      <c r="F79" s="2">
        <v>-4463.8704539999999</v>
      </c>
      <c r="G79" s="2">
        <v>-4463.4655460000004</v>
      </c>
      <c r="H79" s="19">
        <f t="shared" si="2"/>
        <v>0.80981599999904574</v>
      </c>
      <c r="I79" s="2">
        <v>81</v>
      </c>
      <c r="J79" s="2">
        <v>82</v>
      </c>
      <c r="K79" s="2">
        <f t="shared" si="3"/>
        <v>1</v>
      </c>
      <c r="L79" s="2">
        <v>0.36817465593725601</v>
      </c>
    </row>
    <row r="80" spans="1:12" x14ac:dyDescent="0.15">
      <c r="A80" s="2" t="s">
        <v>502</v>
      </c>
      <c r="B80" s="2">
        <v>0.54239000000000004</v>
      </c>
      <c r="C80" s="2">
        <v>0.53966999999999998</v>
      </c>
      <c r="D80" s="2">
        <v>0.59384000000000003</v>
      </c>
      <c r="E80" s="2" t="s">
        <v>137</v>
      </c>
      <c r="F80" s="2">
        <v>-4463.8704539999999</v>
      </c>
      <c r="G80" s="2">
        <v>-4463.855125</v>
      </c>
      <c r="H80" s="19">
        <f t="shared" si="2"/>
        <v>3.0657999999675667E-2</v>
      </c>
      <c r="I80" s="2">
        <v>81</v>
      </c>
      <c r="J80" s="2">
        <v>82</v>
      </c>
      <c r="K80" s="2">
        <f t="shared" si="3"/>
        <v>1</v>
      </c>
      <c r="L80" s="2">
        <v>0.86100556819882901</v>
      </c>
    </row>
    <row r="81" spans="1:12" x14ac:dyDescent="0.15">
      <c r="A81" s="2" t="s">
        <v>503</v>
      </c>
      <c r="B81" s="2">
        <v>0.54239000000000004</v>
      </c>
      <c r="C81" s="2">
        <v>0.54237999999999997</v>
      </c>
      <c r="D81" s="2">
        <v>1.61286</v>
      </c>
      <c r="E81" s="2" t="s">
        <v>133</v>
      </c>
      <c r="F81" s="2">
        <v>-4463.8704539999999</v>
      </c>
      <c r="G81" s="2">
        <v>-4463.8693050000002</v>
      </c>
      <c r="H81" s="19">
        <f t="shared" si="2"/>
        <v>2.2979999994277023E-3</v>
      </c>
      <c r="I81" s="2">
        <v>81</v>
      </c>
      <c r="J81" s="2">
        <v>82</v>
      </c>
      <c r="K81" s="2">
        <f t="shared" si="3"/>
        <v>1</v>
      </c>
      <c r="L81" s="2">
        <v>0.96176608552937404</v>
      </c>
    </row>
    <row r="82" spans="1:12" x14ac:dyDescent="0.15">
      <c r="A82" s="2" t="s">
        <v>504</v>
      </c>
      <c r="B82" s="2">
        <v>0.54239000000000004</v>
      </c>
      <c r="C82" s="2">
        <v>0.54239000000000004</v>
      </c>
      <c r="D82" s="2">
        <v>1.6129</v>
      </c>
      <c r="E82" s="2" t="s">
        <v>134</v>
      </c>
      <c r="F82" s="2">
        <v>-4463.8704539999999</v>
      </c>
      <c r="G82" s="2">
        <v>-4463.8693050000002</v>
      </c>
      <c r="H82" s="19">
        <f t="shared" si="2"/>
        <v>2.2979999994277023E-3</v>
      </c>
      <c r="I82" s="2">
        <v>81</v>
      </c>
      <c r="J82" s="2">
        <v>82</v>
      </c>
      <c r="K82" s="2">
        <f t="shared" si="3"/>
        <v>1</v>
      </c>
      <c r="L82" s="2">
        <v>0.96176608552937404</v>
      </c>
    </row>
    <row r="83" spans="1:12" x14ac:dyDescent="0.15">
      <c r="A83" s="2" t="s">
        <v>505</v>
      </c>
      <c r="B83" s="2">
        <v>0.54239000000000004</v>
      </c>
      <c r="C83" s="2">
        <v>0.53551000000000004</v>
      </c>
      <c r="D83" s="2">
        <v>0.69630999999999998</v>
      </c>
      <c r="E83" s="2" t="s">
        <v>135</v>
      </c>
      <c r="G83" s="2">
        <v>-4463.7603900000004</v>
      </c>
      <c r="H83" s="19">
        <f t="shared" si="2"/>
        <v>-8927.5207800000007</v>
      </c>
      <c r="I83" s="2">
        <v>81</v>
      </c>
      <c r="J83" s="2">
        <v>82</v>
      </c>
      <c r="K83" s="2">
        <f t="shared" si="3"/>
        <v>1</v>
      </c>
      <c r="L83" s="2">
        <v>1</v>
      </c>
    </row>
    <row r="84" spans="1:12" x14ac:dyDescent="0.15">
      <c r="A84" s="2" t="s">
        <v>506</v>
      </c>
      <c r="B84" s="2">
        <v>0.54239000000000004</v>
      </c>
      <c r="C84" s="2">
        <v>0.50910999999999995</v>
      </c>
      <c r="D84" s="2">
        <v>0.92449000000000003</v>
      </c>
      <c r="E84" s="2" t="s">
        <v>136</v>
      </c>
      <c r="G84" s="2">
        <v>-4462.6514980000002</v>
      </c>
      <c r="H84" s="19">
        <f t="shared" si="2"/>
        <v>-8925.3029960000003</v>
      </c>
      <c r="I84" s="2">
        <v>81</v>
      </c>
      <c r="J84" s="2">
        <v>82</v>
      </c>
      <c r="K84" s="2">
        <f t="shared" si="3"/>
        <v>1</v>
      </c>
      <c r="L84" s="2">
        <v>1</v>
      </c>
    </row>
    <row r="85" spans="1:12" x14ac:dyDescent="0.15">
      <c r="H85" s="19"/>
    </row>
    <row r="86" spans="1:12" x14ac:dyDescent="0.15">
      <c r="A86" s="7"/>
      <c r="B86" s="2" t="s">
        <v>20</v>
      </c>
    </row>
    <row r="87" spans="1:12" x14ac:dyDescent="0.15">
      <c r="A87" s="8" t="s">
        <v>15</v>
      </c>
      <c r="B87" s="2" t="s">
        <v>550</v>
      </c>
    </row>
    <row r="89" spans="1:12" x14ac:dyDescent="0.15">
      <c r="A89" s="9" t="s">
        <v>551</v>
      </c>
      <c r="L89" s="4"/>
    </row>
    <row r="90" spans="1:12" x14ac:dyDescent="0.15">
      <c r="A90" s="9" t="s">
        <v>23</v>
      </c>
      <c r="B90" s="5"/>
      <c r="C90" s="5"/>
      <c r="D90" s="4"/>
      <c r="E90" s="4"/>
      <c r="F90" s="4"/>
      <c r="G90" s="4"/>
      <c r="H90" s="4"/>
      <c r="I90" s="4"/>
      <c r="J90" s="4"/>
      <c r="K90" s="4"/>
      <c r="L90" s="4"/>
    </row>
    <row r="91" spans="1:12" x14ac:dyDescent="0.15">
      <c r="A91" s="3"/>
      <c r="B91" s="4" t="s">
        <v>0</v>
      </c>
      <c r="C91" s="3" t="s">
        <v>16</v>
      </c>
      <c r="D91" s="4"/>
      <c r="E91" s="4"/>
      <c r="F91" s="4"/>
      <c r="G91" s="4"/>
      <c r="H91" s="4"/>
      <c r="I91" s="4"/>
      <c r="J91" s="4"/>
      <c r="K91" s="4"/>
    </row>
    <row r="92" spans="1:12" x14ac:dyDescent="0.15">
      <c r="A92" s="10" t="s">
        <v>4</v>
      </c>
      <c r="B92" s="10" t="s">
        <v>17</v>
      </c>
      <c r="C92" s="10" t="s">
        <v>423</v>
      </c>
      <c r="D92" s="18" t="s">
        <v>18</v>
      </c>
      <c r="E92" s="10" t="s">
        <v>8</v>
      </c>
      <c r="F92" s="10" t="s">
        <v>9</v>
      </c>
      <c r="G92" s="10" t="s">
        <v>10</v>
      </c>
      <c r="H92" s="10" t="s">
        <v>11</v>
      </c>
      <c r="I92" s="10" t="s">
        <v>12</v>
      </c>
      <c r="J92" s="10" t="s">
        <v>13</v>
      </c>
      <c r="K92" s="10" t="s">
        <v>14</v>
      </c>
      <c r="L92" s="10" t="s">
        <v>19</v>
      </c>
    </row>
    <row r="93" spans="1:12" x14ac:dyDescent="0.15">
      <c r="A93" s="11" t="s">
        <v>21</v>
      </c>
      <c r="B93" s="12">
        <v>1</v>
      </c>
      <c r="C93" s="16" t="s">
        <v>424</v>
      </c>
      <c r="D93" s="6" t="s">
        <v>425</v>
      </c>
      <c r="E93" s="17">
        <v>-4151.1634430000004</v>
      </c>
      <c r="F93" s="13">
        <v>-4151.1628559999999</v>
      </c>
      <c r="G93" s="20">
        <f>2*(F93-E93)</f>
        <v>1.1740000009012874E-3</v>
      </c>
      <c r="H93" s="13">
        <v>83</v>
      </c>
      <c r="I93" s="13">
        <v>84</v>
      </c>
      <c r="J93" s="13">
        <f>I93-H93</f>
        <v>1</v>
      </c>
      <c r="K93" s="6">
        <v>0.9726669</v>
      </c>
      <c r="L93" s="10" t="s">
        <v>426</v>
      </c>
    </row>
  </sheetData>
  <phoneticPr fontId="11" type="noConversion"/>
  <conditionalFormatting sqref="L5">
    <cfRule type="cellIs" dxfId="2" priority="2" operator="lessThan">
      <formula>0.05</formula>
    </cfRule>
  </conditionalFormatting>
  <conditionalFormatting sqref="L6:L84">
    <cfRule type="cellIs" dxfId="1" priority="1" operator="lessThan">
      <formula>0.05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88399-C024-AF44-9A23-114B77AE74FC}">
  <dimension ref="A1:L127"/>
  <sheetViews>
    <sheetView workbookViewId="0">
      <selection activeCell="J131" sqref="J131"/>
    </sheetView>
  </sheetViews>
  <sheetFormatPr baseColWidth="10" defaultRowHeight="13" x14ac:dyDescent="0.15"/>
  <cols>
    <col min="1" max="4" width="10.83203125" style="2"/>
    <col min="5" max="5" width="22.83203125" style="2" customWidth="1"/>
    <col min="6" max="7" width="10.83203125" style="2"/>
    <col min="8" max="8" width="17.33203125" style="2" bestFit="1" customWidth="1"/>
    <col min="9" max="9" width="14" style="2" bestFit="1" customWidth="1"/>
    <col min="10" max="10" width="13.1640625" style="2" bestFit="1" customWidth="1"/>
    <col min="11" max="11" width="10.83203125" style="2"/>
    <col min="12" max="12" width="17.83203125" style="2" bestFit="1" customWidth="1"/>
    <col min="13" max="16384" width="10.83203125" style="2"/>
  </cols>
  <sheetData>
    <row r="1" spans="1:12" x14ac:dyDescent="0.15">
      <c r="A1" s="1" t="s">
        <v>546</v>
      </c>
    </row>
    <row r="3" spans="1:12" x14ac:dyDescent="0.15">
      <c r="A3" s="4"/>
      <c r="B3" s="4" t="s">
        <v>0</v>
      </c>
      <c r="C3" s="4" t="s">
        <v>1</v>
      </c>
      <c r="D3" s="4"/>
      <c r="E3" s="4"/>
      <c r="F3" s="4"/>
      <c r="G3" s="4"/>
      <c r="H3" s="4"/>
      <c r="I3" s="4"/>
      <c r="J3" s="4"/>
      <c r="K3" s="4"/>
      <c r="L3" s="4"/>
    </row>
    <row r="4" spans="1:12" x14ac:dyDescent="0.15">
      <c r="A4" s="4"/>
      <c r="B4" s="4" t="s">
        <v>2</v>
      </c>
      <c r="C4" s="4" t="s">
        <v>3</v>
      </c>
      <c r="D4" s="4"/>
      <c r="E4" s="4"/>
      <c r="F4" s="4"/>
      <c r="G4" s="4"/>
      <c r="H4" s="4"/>
      <c r="I4" s="4"/>
      <c r="J4" s="4"/>
      <c r="K4" s="4"/>
      <c r="L4" s="4"/>
    </row>
    <row r="5" spans="1:12" x14ac:dyDescent="0.15">
      <c r="A5" s="4" t="s">
        <v>507</v>
      </c>
      <c r="B5" s="4" t="s">
        <v>5</v>
      </c>
      <c r="C5" s="4" t="s">
        <v>5</v>
      </c>
      <c r="D5" s="4" t="s">
        <v>6</v>
      </c>
      <c r="E5" s="4" t="s">
        <v>7</v>
      </c>
      <c r="F5" s="4" t="s">
        <v>8</v>
      </c>
      <c r="G5" s="4" t="s">
        <v>9</v>
      </c>
      <c r="H5" s="4" t="s">
        <v>10</v>
      </c>
      <c r="I5" s="4" t="s">
        <v>11</v>
      </c>
      <c r="J5" s="4" t="s">
        <v>12</v>
      </c>
      <c r="K5" s="4" t="s">
        <v>13</v>
      </c>
      <c r="L5" s="4" t="s">
        <v>14</v>
      </c>
    </row>
    <row r="6" spans="1:12" x14ac:dyDescent="0.15">
      <c r="A6" s="2" t="s">
        <v>428</v>
      </c>
      <c r="B6" s="2">
        <v>0.73934999999999995</v>
      </c>
      <c r="C6" s="2">
        <v>0.73934999999999995</v>
      </c>
      <c r="D6" s="2">
        <v>1.64595</v>
      </c>
      <c r="E6" s="2" t="s">
        <v>310</v>
      </c>
      <c r="F6" s="2">
        <v>-8508.5748010000007</v>
      </c>
      <c r="G6" s="2">
        <v>-8508.5665160000008</v>
      </c>
      <c r="H6" s="19">
        <f t="shared" ref="H6:H70" si="0">2*(G6-F6)</f>
        <v>1.6569999999774154E-2</v>
      </c>
      <c r="I6" s="2">
        <v>115</v>
      </c>
      <c r="J6" s="2">
        <v>116</v>
      </c>
      <c r="K6" s="2">
        <f>J6-I6</f>
        <v>1</v>
      </c>
      <c r="L6" s="2">
        <v>0.89757563896876902</v>
      </c>
    </row>
    <row r="7" spans="1:12" x14ac:dyDescent="0.15">
      <c r="A7" s="2" t="s">
        <v>429</v>
      </c>
      <c r="B7" s="2">
        <v>0.73934999999999995</v>
      </c>
      <c r="C7" s="2">
        <v>0.73936000000000002</v>
      </c>
      <c r="D7" s="2">
        <v>1.6501699999999999</v>
      </c>
      <c r="E7" s="2" t="s">
        <v>311</v>
      </c>
      <c r="F7" s="2">
        <v>-8508.5748010000007</v>
      </c>
      <c r="G7" s="2">
        <v>-8508.5666220000003</v>
      </c>
      <c r="H7" s="19">
        <f t="shared" si="0"/>
        <v>1.635800000076415E-2</v>
      </c>
      <c r="I7" s="2">
        <v>115</v>
      </c>
      <c r="J7" s="2">
        <v>116</v>
      </c>
      <c r="K7" s="2">
        <f t="shared" ref="K7:K70" si="1">J7-I7</f>
        <v>1</v>
      </c>
      <c r="L7" s="2">
        <v>0.89822937949614601</v>
      </c>
    </row>
    <row r="8" spans="1:12" x14ac:dyDescent="0.15">
      <c r="A8" s="2" t="s">
        <v>430</v>
      </c>
      <c r="B8" s="2">
        <v>0.73934999999999995</v>
      </c>
      <c r="C8" s="2">
        <v>0.73926999999999998</v>
      </c>
      <c r="D8" s="2">
        <v>1.64544</v>
      </c>
      <c r="E8" s="2" t="s">
        <v>312</v>
      </c>
      <c r="F8" s="2">
        <v>-8508.5748010000007</v>
      </c>
      <c r="G8" s="2">
        <v>-8508.566519</v>
      </c>
      <c r="H8" s="19">
        <f t="shared" si="0"/>
        <v>1.6564000001380919E-2</v>
      </c>
      <c r="I8" s="2">
        <v>115</v>
      </c>
      <c r="J8" s="2">
        <v>116</v>
      </c>
      <c r="K8" s="2">
        <f t="shared" si="1"/>
        <v>1</v>
      </c>
      <c r="L8" s="2">
        <v>0.89759408240282401</v>
      </c>
    </row>
    <row r="9" spans="1:12" x14ac:dyDescent="0.15">
      <c r="A9" s="2" t="s">
        <v>431</v>
      </c>
      <c r="B9" s="2">
        <v>0.73934999999999995</v>
      </c>
      <c r="C9" s="2">
        <v>0.73934999999999995</v>
      </c>
      <c r="D9" s="2">
        <v>1.6492800000000001</v>
      </c>
      <c r="E9" s="2" t="s">
        <v>313</v>
      </c>
      <c r="F9" s="2">
        <v>-8508.5748010000007</v>
      </c>
      <c r="G9" s="2">
        <v>-8508.5665090000002</v>
      </c>
      <c r="H9" s="19">
        <f t="shared" si="0"/>
        <v>1.6584000000875676E-2</v>
      </c>
      <c r="I9" s="2">
        <v>115</v>
      </c>
      <c r="J9" s="2">
        <v>116</v>
      </c>
      <c r="K9" s="2">
        <f t="shared" si="1"/>
        <v>1</v>
      </c>
      <c r="L9" s="2">
        <v>0.89753261747091295</v>
      </c>
    </row>
    <row r="10" spans="1:12" x14ac:dyDescent="0.15">
      <c r="A10" s="2" t="s">
        <v>432</v>
      </c>
      <c r="B10" s="2">
        <v>0.73934999999999995</v>
      </c>
      <c r="C10" s="2">
        <v>0.73934999999999995</v>
      </c>
      <c r="D10" s="2">
        <v>1.57087</v>
      </c>
      <c r="E10" s="2" t="s">
        <v>314</v>
      </c>
      <c r="F10" s="2">
        <v>-8508.5748010000007</v>
      </c>
      <c r="G10" s="2">
        <v>-8508.5664959999995</v>
      </c>
      <c r="H10" s="19">
        <f t="shared" si="0"/>
        <v>1.6610000002401648E-2</v>
      </c>
      <c r="I10" s="2">
        <v>115</v>
      </c>
      <c r="J10" s="2">
        <v>116</v>
      </c>
      <c r="K10" s="2">
        <f t="shared" si="1"/>
        <v>1</v>
      </c>
      <c r="L10" s="2">
        <v>0.89745276935313401</v>
      </c>
    </row>
    <row r="11" spans="1:12" x14ac:dyDescent="0.15">
      <c r="A11" s="2" t="s">
        <v>433</v>
      </c>
      <c r="B11" s="2">
        <v>0.73934999999999995</v>
      </c>
      <c r="C11" s="2">
        <v>0.73934999999999995</v>
      </c>
      <c r="D11" s="2">
        <v>1.6482300000000001</v>
      </c>
      <c r="E11" s="2" t="s">
        <v>315</v>
      </c>
      <c r="F11" s="2">
        <v>-8508.5748010000007</v>
      </c>
      <c r="G11" s="2">
        <v>-8508.5665229999995</v>
      </c>
      <c r="H11" s="19">
        <f t="shared" si="0"/>
        <v>1.6556000002310611E-2</v>
      </c>
      <c r="I11" s="2">
        <v>115</v>
      </c>
      <c r="J11" s="2">
        <v>116</v>
      </c>
      <c r="K11" s="2">
        <f t="shared" si="1"/>
        <v>1</v>
      </c>
      <c r="L11" s="2">
        <v>0.89761867893500102</v>
      </c>
    </row>
    <row r="12" spans="1:12" x14ac:dyDescent="0.15">
      <c r="A12" s="2" t="s">
        <v>434</v>
      </c>
      <c r="B12" s="2">
        <v>0.73934999999999995</v>
      </c>
      <c r="C12" s="2">
        <v>0.73934999999999995</v>
      </c>
      <c r="D12" s="2">
        <v>1.64754</v>
      </c>
      <c r="E12" s="2" t="s">
        <v>316</v>
      </c>
      <c r="F12" s="2">
        <v>-8508.5748010000007</v>
      </c>
      <c r="G12" s="2">
        <v>-8508.5665150000004</v>
      </c>
      <c r="H12" s="19">
        <f t="shared" si="0"/>
        <v>1.6572000000451226E-2</v>
      </c>
      <c r="I12" s="2">
        <v>115</v>
      </c>
      <c r="J12" s="2">
        <v>116</v>
      </c>
      <c r="K12" s="2">
        <f t="shared" si="1"/>
        <v>1</v>
      </c>
      <c r="L12" s="2">
        <v>0.89756949190804802</v>
      </c>
    </row>
    <row r="13" spans="1:12" x14ac:dyDescent="0.15">
      <c r="A13" s="2" t="s">
        <v>435</v>
      </c>
      <c r="B13" s="2">
        <v>0.73934999999999995</v>
      </c>
      <c r="C13" s="2">
        <v>0.73934999999999995</v>
      </c>
      <c r="D13" s="2">
        <v>1.61215</v>
      </c>
      <c r="E13" s="2" t="s">
        <v>317</v>
      </c>
      <c r="F13" s="2">
        <v>-8508.5748010000007</v>
      </c>
      <c r="G13" s="2">
        <v>-8508.5665069999995</v>
      </c>
      <c r="H13" s="19">
        <f t="shared" si="0"/>
        <v>1.6588000002229819E-2</v>
      </c>
      <c r="I13" s="2">
        <v>115</v>
      </c>
      <c r="J13" s="2">
        <v>116</v>
      </c>
      <c r="K13" s="2">
        <f t="shared" si="1"/>
        <v>1</v>
      </c>
      <c r="L13" s="2">
        <v>0.89752032900213796</v>
      </c>
    </row>
    <row r="14" spans="1:12" x14ac:dyDescent="0.15">
      <c r="A14" s="2" t="s">
        <v>436</v>
      </c>
      <c r="B14" s="2">
        <v>0.73934999999999995</v>
      </c>
      <c r="C14" s="2">
        <v>0.73934999999999995</v>
      </c>
      <c r="D14" s="2">
        <v>1.7361</v>
      </c>
      <c r="E14" s="2" t="s">
        <v>318</v>
      </c>
      <c r="F14" s="2">
        <v>-8508.5748010000007</v>
      </c>
      <c r="G14" s="2">
        <v>-8508.5665050000007</v>
      </c>
      <c r="H14" s="19">
        <f t="shared" si="0"/>
        <v>1.6591999999945983E-2</v>
      </c>
      <c r="I14" s="2">
        <v>115</v>
      </c>
      <c r="J14" s="2">
        <v>116</v>
      </c>
      <c r="K14" s="2">
        <f t="shared" si="1"/>
        <v>1</v>
      </c>
      <c r="L14" s="2">
        <v>0.89750804205063095</v>
      </c>
    </row>
    <row r="15" spans="1:12" x14ac:dyDescent="0.15">
      <c r="A15" s="2" t="s">
        <v>437</v>
      </c>
      <c r="B15" s="2">
        <v>0.73934999999999995</v>
      </c>
      <c r="C15" s="2">
        <v>0.73934999999999995</v>
      </c>
      <c r="D15" s="2">
        <v>1.6397600000000001</v>
      </c>
      <c r="E15" s="2" t="s">
        <v>319</v>
      </c>
      <c r="F15" s="2">
        <v>-8508.5748010000007</v>
      </c>
      <c r="G15" s="2">
        <v>-8508.5665169999993</v>
      </c>
      <c r="H15" s="19">
        <f t="shared" si="0"/>
        <v>1.6568000002735062E-2</v>
      </c>
      <c r="I15" s="2">
        <v>115</v>
      </c>
      <c r="J15" s="2">
        <v>116</v>
      </c>
      <c r="K15" s="2">
        <f t="shared" si="1"/>
        <v>1</v>
      </c>
      <c r="L15" s="2">
        <v>0.89758178639544095</v>
      </c>
    </row>
    <row r="16" spans="1:12" x14ac:dyDescent="0.15">
      <c r="A16" s="2" t="s">
        <v>438</v>
      </c>
      <c r="B16" s="2">
        <v>0.73934999999999995</v>
      </c>
      <c r="C16" s="2">
        <v>0.73934999999999995</v>
      </c>
      <c r="D16" s="2">
        <v>1.6468</v>
      </c>
      <c r="E16" s="2" t="s">
        <v>320</v>
      </c>
      <c r="F16" s="2">
        <v>-8508.5748010000007</v>
      </c>
      <c r="G16" s="2">
        <v>-8508.5664969999998</v>
      </c>
      <c r="H16" s="19">
        <f t="shared" si="0"/>
        <v>1.6608000001724577E-2</v>
      </c>
      <c r="I16" s="2">
        <v>115</v>
      </c>
      <c r="J16" s="2">
        <v>116</v>
      </c>
      <c r="K16" s="2">
        <f t="shared" si="1"/>
        <v>1</v>
      </c>
      <c r="L16" s="2">
        <v>0.89745890926118899</v>
      </c>
    </row>
    <row r="17" spans="1:12" x14ac:dyDescent="0.15">
      <c r="A17" s="2" t="s">
        <v>439</v>
      </c>
      <c r="B17" s="2">
        <v>0.73934999999999995</v>
      </c>
      <c r="C17" s="2">
        <v>0.73934999999999995</v>
      </c>
      <c r="D17" s="2">
        <v>1.64568</v>
      </c>
      <c r="E17" s="2" t="s">
        <v>321</v>
      </c>
      <c r="F17" s="2">
        <v>-8508.5748010000007</v>
      </c>
      <c r="G17" s="2">
        <v>-8508.5665140000001</v>
      </c>
      <c r="H17" s="19">
        <f t="shared" si="0"/>
        <v>1.6574000001128297E-2</v>
      </c>
      <c r="I17" s="2">
        <v>115</v>
      </c>
      <c r="J17" s="2">
        <v>116</v>
      </c>
      <c r="K17" s="2">
        <f t="shared" si="1"/>
        <v>1</v>
      </c>
      <c r="L17" s="2">
        <v>0.89756334522439296</v>
      </c>
    </row>
    <row r="18" spans="1:12" x14ac:dyDescent="0.15">
      <c r="A18" s="2" t="s">
        <v>440</v>
      </c>
      <c r="B18" s="2">
        <v>0.73934999999999995</v>
      </c>
      <c r="C18" s="2">
        <v>0.74012999999999995</v>
      </c>
      <c r="D18" s="2">
        <v>1.6483399999999999</v>
      </c>
      <c r="E18" s="2" t="s">
        <v>322</v>
      </c>
      <c r="F18" s="2">
        <v>-8508.5748010000007</v>
      </c>
      <c r="G18" s="2">
        <v>-8514.1833750000005</v>
      </c>
      <c r="H18" s="19">
        <f t="shared" si="0"/>
        <v>-11.217147999999725</v>
      </c>
      <c r="I18" s="2">
        <v>115</v>
      </c>
      <c r="J18" s="2">
        <v>116</v>
      </c>
      <c r="K18" s="2">
        <f t="shared" si="1"/>
        <v>1</v>
      </c>
      <c r="L18" s="2">
        <v>1</v>
      </c>
    </row>
    <row r="19" spans="1:12" x14ac:dyDescent="0.15">
      <c r="A19" s="2" t="s">
        <v>441</v>
      </c>
      <c r="B19" s="2">
        <v>0.73934999999999995</v>
      </c>
      <c r="C19" s="2">
        <v>0.74002999999999997</v>
      </c>
      <c r="D19" s="2">
        <v>2.1321400000000001</v>
      </c>
      <c r="E19" s="2" t="s">
        <v>323</v>
      </c>
      <c r="F19" s="2">
        <v>-8508.5748010000007</v>
      </c>
      <c r="G19" s="2">
        <v>-8508.5681420000001</v>
      </c>
      <c r="H19" s="19">
        <f t="shared" si="0"/>
        <v>1.3318000001163455E-2</v>
      </c>
      <c r="I19" s="2">
        <v>115</v>
      </c>
      <c r="J19" s="2">
        <v>116</v>
      </c>
      <c r="K19" s="2">
        <f t="shared" si="1"/>
        <v>1</v>
      </c>
      <c r="L19" s="2">
        <v>0.908125194364238</v>
      </c>
    </row>
    <row r="20" spans="1:12" x14ac:dyDescent="0.15">
      <c r="A20" s="2" t="s">
        <v>442</v>
      </c>
      <c r="B20" s="2">
        <v>0.73934999999999995</v>
      </c>
      <c r="C20" s="2">
        <v>0.73934999999999995</v>
      </c>
      <c r="D20" s="2">
        <v>1.6466499999999999</v>
      </c>
      <c r="E20" s="2" t="s">
        <v>324</v>
      </c>
      <c r="F20" s="2">
        <v>-8508.5748010000007</v>
      </c>
      <c r="G20" s="2">
        <v>-8508.5664969999998</v>
      </c>
      <c r="H20" s="19">
        <f t="shared" si="0"/>
        <v>1.6608000001724577E-2</v>
      </c>
      <c r="I20" s="2">
        <v>115</v>
      </c>
      <c r="J20" s="2">
        <v>116</v>
      </c>
      <c r="K20" s="2">
        <f t="shared" si="1"/>
        <v>1</v>
      </c>
      <c r="L20" s="2">
        <v>0.89745890926118899</v>
      </c>
    </row>
    <row r="21" spans="1:12" x14ac:dyDescent="0.15">
      <c r="A21" s="2" t="s">
        <v>443</v>
      </c>
      <c r="B21" s="2">
        <v>0.73934999999999995</v>
      </c>
      <c r="C21" s="2">
        <v>0.73933000000000004</v>
      </c>
      <c r="D21" s="2">
        <v>1.66249</v>
      </c>
      <c r="E21" s="2" t="s">
        <v>325</v>
      </c>
      <c r="F21" s="2">
        <v>-8508.5748010000007</v>
      </c>
      <c r="G21" s="2">
        <v>-8508.566519</v>
      </c>
      <c r="H21" s="19">
        <f t="shared" si="0"/>
        <v>1.6564000001380919E-2</v>
      </c>
      <c r="I21" s="2">
        <v>115</v>
      </c>
      <c r="J21" s="2">
        <v>116</v>
      </c>
      <c r="K21" s="2">
        <f t="shared" si="1"/>
        <v>1</v>
      </c>
      <c r="L21" s="2">
        <v>0.89759408240282401</v>
      </c>
    </row>
    <row r="22" spans="1:12" x14ac:dyDescent="0.15">
      <c r="A22" s="2" t="s">
        <v>444</v>
      </c>
      <c r="B22" s="2">
        <v>0.73934999999999995</v>
      </c>
      <c r="C22" s="2">
        <v>0.73934999999999995</v>
      </c>
      <c r="D22" s="2">
        <v>1.6339999999999999</v>
      </c>
      <c r="E22" s="2" t="s">
        <v>326</v>
      </c>
      <c r="F22" s="2">
        <v>-8508.5748010000007</v>
      </c>
      <c r="G22" s="2">
        <v>-8508.5665179999996</v>
      </c>
      <c r="H22" s="19">
        <f t="shared" si="0"/>
        <v>1.656600000205799E-2</v>
      </c>
      <c r="I22" s="2">
        <v>115</v>
      </c>
      <c r="J22" s="2">
        <v>116</v>
      </c>
      <c r="K22" s="2">
        <f t="shared" si="1"/>
        <v>1</v>
      </c>
      <c r="L22" s="2">
        <v>0.89758793421049798</v>
      </c>
    </row>
    <row r="23" spans="1:12" x14ac:dyDescent="0.15">
      <c r="A23" s="2" t="s">
        <v>445</v>
      </c>
      <c r="B23" s="2">
        <v>0.73934999999999995</v>
      </c>
      <c r="C23" s="2">
        <v>0.73934999999999995</v>
      </c>
      <c r="D23" s="2">
        <v>1.6573899999999999</v>
      </c>
      <c r="E23" s="2" t="s">
        <v>327</v>
      </c>
      <c r="F23" s="2">
        <v>-8508.5748010000007</v>
      </c>
      <c r="G23" s="2">
        <v>-8508.5665040000004</v>
      </c>
      <c r="H23" s="19">
        <f t="shared" si="0"/>
        <v>1.6594000000623055E-2</v>
      </c>
      <c r="I23" s="2">
        <v>115</v>
      </c>
      <c r="J23" s="2">
        <v>116</v>
      </c>
      <c r="K23" s="2">
        <f t="shared" si="1"/>
        <v>1</v>
      </c>
      <c r="L23" s="2">
        <v>0.89750189913390699</v>
      </c>
    </row>
    <row r="24" spans="1:12" x14ac:dyDescent="0.15">
      <c r="A24" s="2" t="s">
        <v>446</v>
      </c>
      <c r="B24" s="2">
        <v>0.73934999999999995</v>
      </c>
      <c r="C24" s="2">
        <v>0.73934999999999995</v>
      </c>
      <c r="D24" s="2">
        <v>1.6401699999999999</v>
      </c>
      <c r="E24" s="2" t="s">
        <v>328</v>
      </c>
      <c r="F24" s="2">
        <v>-8508.5748010000007</v>
      </c>
      <c r="G24" s="2">
        <v>-8508.5665009999993</v>
      </c>
      <c r="H24" s="19">
        <f t="shared" si="0"/>
        <v>1.6600000002654269E-2</v>
      </c>
      <c r="I24" s="2">
        <v>115</v>
      </c>
      <c r="J24" s="2">
        <v>116</v>
      </c>
      <c r="K24" s="2">
        <f t="shared" si="1"/>
        <v>1</v>
      </c>
      <c r="L24" s="2">
        <v>0.89748347264138495</v>
      </c>
    </row>
    <row r="25" spans="1:12" x14ac:dyDescent="0.15">
      <c r="A25" s="2" t="s">
        <v>447</v>
      </c>
      <c r="B25" s="2">
        <v>0.73934999999999995</v>
      </c>
      <c r="C25" s="2">
        <v>0.73956</v>
      </c>
      <c r="D25" s="2">
        <v>1.6481399999999999</v>
      </c>
      <c r="E25" s="2" t="s">
        <v>329</v>
      </c>
      <c r="F25" s="2">
        <v>-8508.5748010000007</v>
      </c>
      <c r="G25" s="2">
        <v>-8508.5734890000003</v>
      </c>
      <c r="H25" s="19">
        <f t="shared" si="0"/>
        <v>2.6240000006509945E-3</v>
      </c>
      <c r="I25" s="2">
        <v>115</v>
      </c>
      <c r="J25" s="2">
        <v>116</v>
      </c>
      <c r="K25" s="2">
        <f t="shared" si="1"/>
        <v>1</v>
      </c>
      <c r="L25" s="2">
        <v>0.95914623572907398</v>
      </c>
    </row>
    <row r="26" spans="1:12" x14ac:dyDescent="0.15">
      <c r="A26" s="2" t="s">
        <v>448</v>
      </c>
      <c r="B26" s="2">
        <v>0.73934999999999995</v>
      </c>
      <c r="C26" s="2">
        <v>0.73934999999999995</v>
      </c>
      <c r="D26" s="2">
        <v>1.6589700000000001</v>
      </c>
      <c r="E26" s="2" t="s">
        <v>330</v>
      </c>
      <c r="F26" s="2">
        <v>-8508.5748010000007</v>
      </c>
      <c r="G26" s="2">
        <v>-8508.5664949999991</v>
      </c>
      <c r="H26" s="19">
        <f t="shared" si="0"/>
        <v>1.661200000307872E-2</v>
      </c>
      <c r="I26" s="2">
        <v>115</v>
      </c>
      <c r="J26" s="2">
        <v>116</v>
      </c>
      <c r="K26" s="2">
        <f t="shared" si="1"/>
        <v>1</v>
      </c>
      <c r="L26" s="2">
        <v>0.89744662982085999</v>
      </c>
    </row>
    <row r="27" spans="1:12" x14ac:dyDescent="0.15">
      <c r="A27" s="2" t="s">
        <v>449</v>
      </c>
      <c r="B27" s="2">
        <v>0.73934999999999995</v>
      </c>
      <c r="C27" s="2">
        <v>0.73936000000000002</v>
      </c>
      <c r="D27" s="2">
        <v>1.64795</v>
      </c>
      <c r="E27" s="2" t="s">
        <v>331</v>
      </c>
      <c r="F27" s="2">
        <v>-8508.5748010000007</v>
      </c>
      <c r="G27" s="2">
        <v>-8508.5664949999991</v>
      </c>
      <c r="H27" s="19">
        <f t="shared" si="0"/>
        <v>1.661200000307872E-2</v>
      </c>
      <c r="I27" s="2">
        <v>115</v>
      </c>
      <c r="J27" s="2">
        <v>116</v>
      </c>
      <c r="K27" s="2">
        <f t="shared" si="1"/>
        <v>1</v>
      </c>
      <c r="L27" s="2">
        <v>0.89744662982085999</v>
      </c>
    </row>
    <row r="28" spans="1:12" x14ac:dyDescent="0.15">
      <c r="A28" s="2" t="s">
        <v>450</v>
      </c>
      <c r="B28" s="2">
        <v>0.73934999999999995</v>
      </c>
      <c r="C28" s="2">
        <v>0.73934999999999995</v>
      </c>
      <c r="D28" s="2">
        <v>1.64778</v>
      </c>
      <c r="E28" s="2" t="s">
        <v>332</v>
      </c>
      <c r="F28" s="2">
        <v>-8508.5748010000007</v>
      </c>
      <c r="G28" s="2">
        <v>-8508.5664959999995</v>
      </c>
      <c r="H28" s="19">
        <f t="shared" si="0"/>
        <v>1.6610000002401648E-2</v>
      </c>
      <c r="I28" s="2">
        <v>115</v>
      </c>
      <c r="J28" s="2">
        <v>116</v>
      </c>
      <c r="K28" s="2">
        <f t="shared" si="1"/>
        <v>1</v>
      </c>
      <c r="L28" s="2">
        <v>0.89745276935313401</v>
      </c>
    </row>
    <row r="29" spans="1:12" x14ac:dyDescent="0.15">
      <c r="A29" s="2" t="s">
        <v>451</v>
      </c>
      <c r="B29" s="2">
        <v>0.73934999999999995</v>
      </c>
      <c r="C29" s="2">
        <v>0.73934999999999995</v>
      </c>
      <c r="D29" s="2">
        <v>1.6507799999999999</v>
      </c>
      <c r="E29" s="2" t="s">
        <v>333</v>
      </c>
      <c r="F29" s="2">
        <v>-8508.5748010000007</v>
      </c>
      <c r="G29" s="2">
        <v>-8508.5667479999993</v>
      </c>
      <c r="H29" s="19">
        <f t="shared" si="0"/>
        <v>1.6106000002764631E-2</v>
      </c>
      <c r="I29" s="2">
        <v>115</v>
      </c>
      <c r="J29" s="2">
        <v>116</v>
      </c>
      <c r="K29" s="2">
        <f t="shared" si="1"/>
        <v>1</v>
      </c>
      <c r="L29" s="2">
        <v>0.89901209359897205</v>
      </c>
    </row>
    <row r="30" spans="1:12" x14ac:dyDescent="0.15">
      <c r="A30" s="2" t="s">
        <v>452</v>
      </c>
      <c r="B30" s="2">
        <v>0.73934999999999995</v>
      </c>
      <c r="C30" s="2">
        <v>0.73934999999999995</v>
      </c>
      <c r="D30" s="2">
        <v>1.6126100000000001</v>
      </c>
      <c r="E30" s="2" t="s">
        <v>334</v>
      </c>
      <c r="F30" s="2">
        <v>-8508.5748010000007</v>
      </c>
      <c r="G30" s="2">
        <v>-8508.5664959999995</v>
      </c>
      <c r="H30" s="19">
        <f t="shared" si="0"/>
        <v>1.6610000002401648E-2</v>
      </c>
      <c r="I30" s="2">
        <v>115</v>
      </c>
      <c r="J30" s="2">
        <v>116</v>
      </c>
      <c r="K30" s="2">
        <f t="shared" si="1"/>
        <v>1</v>
      </c>
      <c r="L30" s="2">
        <v>0.89745276935313401</v>
      </c>
    </row>
    <row r="31" spans="1:12" x14ac:dyDescent="0.15">
      <c r="A31" s="2" t="s">
        <v>453</v>
      </c>
      <c r="B31" s="2">
        <v>0.73934999999999995</v>
      </c>
      <c r="C31" s="2">
        <v>0.73933000000000004</v>
      </c>
      <c r="D31" s="2">
        <v>1.6478200000000001</v>
      </c>
      <c r="E31" s="2" t="s">
        <v>335</v>
      </c>
      <c r="F31" s="2">
        <v>-8508.5748010000007</v>
      </c>
      <c r="G31" s="2">
        <v>-8508.5665160000008</v>
      </c>
      <c r="H31" s="19">
        <f t="shared" si="0"/>
        <v>1.6569999999774154E-2</v>
      </c>
      <c r="I31" s="2">
        <v>115</v>
      </c>
      <c r="J31" s="2">
        <v>116</v>
      </c>
      <c r="K31" s="2">
        <f t="shared" si="1"/>
        <v>1</v>
      </c>
      <c r="L31" s="2">
        <v>0.89757563896876902</v>
      </c>
    </row>
    <row r="32" spans="1:12" x14ac:dyDescent="0.15">
      <c r="A32" s="2" t="s">
        <v>454</v>
      </c>
      <c r="B32" s="2">
        <v>0.73934999999999995</v>
      </c>
      <c r="C32" s="2">
        <v>0.73934</v>
      </c>
      <c r="D32" s="2">
        <v>1.65018</v>
      </c>
      <c r="E32" s="2" t="s">
        <v>336</v>
      </c>
      <c r="F32" s="2">
        <v>-8508.5748010000007</v>
      </c>
      <c r="G32" s="2">
        <v>-8508.5665160000008</v>
      </c>
      <c r="H32" s="19">
        <f t="shared" si="0"/>
        <v>1.6569999999774154E-2</v>
      </c>
      <c r="I32" s="2">
        <v>115</v>
      </c>
      <c r="J32" s="2">
        <v>116</v>
      </c>
      <c r="K32" s="2">
        <f t="shared" si="1"/>
        <v>1</v>
      </c>
      <c r="L32" s="2">
        <v>0.89757563896876902</v>
      </c>
    </row>
    <row r="33" spans="1:12" x14ac:dyDescent="0.15">
      <c r="A33" s="2" t="s">
        <v>455</v>
      </c>
      <c r="B33" s="2">
        <v>0.73934999999999995</v>
      </c>
      <c r="C33" s="2">
        <v>0.73934999999999995</v>
      </c>
      <c r="D33" s="2">
        <v>1.62314</v>
      </c>
      <c r="E33" s="2" t="s">
        <v>337</v>
      </c>
      <c r="F33" s="2">
        <v>-8508.5748010000007</v>
      </c>
      <c r="G33" s="2">
        <v>-8508.5665050000007</v>
      </c>
      <c r="H33" s="19">
        <f t="shared" si="0"/>
        <v>1.6591999999945983E-2</v>
      </c>
      <c r="I33" s="2">
        <v>115</v>
      </c>
      <c r="J33" s="2">
        <v>116</v>
      </c>
      <c r="K33" s="2">
        <f t="shared" si="1"/>
        <v>1</v>
      </c>
      <c r="L33" s="2">
        <v>0.89750804205063095</v>
      </c>
    </row>
    <row r="34" spans="1:12" x14ac:dyDescent="0.15">
      <c r="A34" s="2" t="s">
        <v>456</v>
      </c>
      <c r="B34" s="2">
        <v>0.73934999999999995</v>
      </c>
      <c r="C34" s="2">
        <v>0.73934999999999995</v>
      </c>
      <c r="D34" s="2">
        <v>1.6390400000000001</v>
      </c>
      <c r="E34" s="2" t="s">
        <v>338</v>
      </c>
      <c r="F34" s="2">
        <v>-8508.5748010000007</v>
      </c>
      <c r="G34" s="2">
        <v>-8508.5665160000008</v>
      </c>
      <c r="H34" s="19">
        <f t="shared" si="0"/>
        <v>1.6569999999774154E-2</v>
      </c>
      <c r="I34" s="2">
        <v>115</v>
      </c>
      <c r="J34" s="2">
        <v>116</v>
      </c>
      <c r="K34" s="2">
        <f t="shared" si="1"/>
        <v>1</v>
      </c>
      <c r="L34" s="2">
        <v>0.89757563896876902</v>
      </c>
    </row>
    <row r="35" spans="1:12" x14ac:dyDescent="0.15">
      <c r="A35" s="2" t="s">
        <v>457</v>
      </c>
      <c r="B35" s="2">
        <v>0.73934999999999995</v>
      </c>
      <c r="C35" s="2">
        <v>0.73934999999999995</v>
      </c>
      <c r="D35" s="2">
        <v>1.63463</v>
      </c>
      <c r="E35" s="2" t="s">
        <v>339</v>
      </c>
      <c r="F35" s="2">
        <v>-8508.5748010000007</v>
      </c>
      <c r="G35" s="2">
        <v>-8508.5665160000008</v>
      </c>
      <c r="H35" s="19">
        <f t="shared" si="0"/>
        <v>1.6569999999774154E-2</v>
      </c>
      <c r="I35" s="2">
        <v>115</v>
      </c>
      <c r="J35" s="2">
        <v>116</v>
      </c>
      <c r="K35" s="2">
        <f t="shared" si="1"/>
        <v>1</v>
      </c>
      <c r="L35" s="2">
        <v>0.89757563896876902</v>
      </c>
    </row>
    <row r="36" spans="1:12" x14ac:dyDescent="0.15">
      <c r="A36" s="2" t="s">
        <v>458</v>
      </c>
      <c r="B36" s="2">
        <v>0.73934999999999995</v>
      </c>
      <c r="C36" s="2">
        <v>0.73934999999999995</v>
      </c>
      <c r="D36" s="2">
        <v>1.64096</v>
      </c>
      <c r="E36" s="2" t="s">
        <v>340</v>
      </c>
      <c r="F36" s="2">
        <v>-8508.5748010000007</v>
      </c>
      <c r="G36" s="2">
        <v>-8508.5665150000004</v>
      </c>
      <c r="H36" s="19">
        <f t="shared" si="0"/>
        <v>1.6572000000451226E-2</v>
      </c>
      <c r="I36" s="2">
        <v>115</v>
      </c>
      <c r="J36" s="2">
        <v>116</v>
      </c>
      <c r="K36" s="2">
        <f t="shared" si="1"/>
        <v>1</v>
      </c>
      <c r="L36" s="2">
        <v>0.89756949190804802</v>
      </c>
    </row>
    <row r="37" spans="1:12" x14ac:dyDescent="0.15">
      <c r="A37" s="2" t="s">
        <v>459</v>
      </c>
      <c r="B37" s="2">
        <v>0.73934999999999995</v>
      </c>
      <c r="C37" s="2">
        <v>0.73934999999999995</v>
      </c>
      <c r="D37" s="2">
        <v>1.6357299999999999</v>
      </c>
      <c r="E37" s="2" t="s">
        <v>341</v>
      </c>
      <c r="F37" s="2">
        <v>-8508.5748010000007</v>
      </c>
      <c r="G37" s="2">
        <v>-8508.5665079999999</v>
      </c>
      <c r="H37" s="19">
        <f t="shared" si="0"/>
        <v>1.6586000001552748E-2</v>
      </c>
      <c r="I37" s="2">
        <v>115</v>
      </c>
      <c r="J37" s="2">
        <v>116</v>
      </c>
      <c r="K37" s="2">
        <f t="shared" si="1"/>
        <v>1</v>
      </c>
      <c r="L37" s="2">
        <v>0.89752647304822997</v>
      </c>
    </row>
    <row r="38" spans="1:12" x14ac:dyDescent="0.15">
      <c r="A38" s="2" t="s">
        <v>460</v>
      </c>
      <c r="B38" s="2">
        <v>0.73934999999999995</v>
      </c>
      <c r="C38" s="2">
        <v>0.73934999999999995</v>
      </c>
      <c r="D38" s="2">
        <v>1.6476999999999999</v>
      </c>
      <c r="E38" s="2" t="s">
        <v>342</v>
      </c>
      <c r="F38" s="2">
        <v>-8508.5748010000007</v>
      </c>
      <c r="G38" s="2">
        <v>-8508.5665000000008</v>
      </c>
      <c r="H38" s="19">
        <f t="shared" si="0"/>
        <v>1.6601999999693362E-2</v>
      </c>
      <c r="I38" s="2">
        <v>115</v>
      </c>
      <c r="J38" s="2">
        <v>116</v>
      </c>
      <c r="K38" s="2">
        <f t="shared" si="1"/>
        <v>1</v>
      </c>
      <c r="L38" s="2">
        <v>0.89747733124070705</v>
      </c>
    </row>
    <row r="39" spans="1:12" x14ac:dyDescent="0.15">
      <c r="A39" s="2" t="s">
        <v>461</v>
      </c>
      <c r="B39" s="2">
        <v>0.73934999999999995</v>
      </c>
      <c r="C39" s="2">
        <v>0.74329000000000001</v>
      </c>
      <c r="D39" s="2">
        <v>0.45715</v>
      </c>
      <c r="E39" s="2" t="s">
        <v>343</v>
      </c>
      <c r="F39" s="2">
        <v>-8508.5748010000007</v>
      </c>
      <c r="G39" s="2">
        <v>-8508.4223789999996</v>
      </c>
      <c r="H39" s="19">
        <f t="shared" si="0"/>
        <v>0.30484400000204914</v>
      </c>
      <c r="I39" s="2">
        <v>115</v>
      </c>
      <c r="J39" s="2">
        <v>116</v>
      </c>
      <c r="K39" s="2">
        <f t="shared" si="1"/>
        <v>1</v>
      </c>
      <c r="L39" s="2">
        <v>0.58086148357049605</v>
      </c>
    </row>
    <row r="40" spans="1:12" x14ac:dyDescent="0.15">
      <c r="A40" s="2" t="s">
        <v>462</v>
      </c>
      <c r="B40" s="2">
        <v>0.73934999999999995</v>
      </c>
      <c r="C40" s="2">
        <v>0.73934999999999995</v>
      </c>
      <c r="D40" s="2">
        <v>1.64775</v>
      </c>
      <c r="E40" s="2" t="s">
        <v>344</v>
      </c>
      <c r="F40" s="2">
        <v>-8508.5748010000007</v>
      </c>
      <c r="G40" s="2">
        <v>-8508.5665150000004</v>
      </c>
      <c r="H40" s="19">
        <f t="shared" si="0"/>
        <v>1.6572000000451226E-2</v>
      </c>
      <c r="I40" s="2">
        <v>115</v>
      </c>
      <c r="J40" s="2">
        <v>116</v>
      </c>
      <c r="K40" s="2">
        <f t="shared" si="1"/>
        <v>1</v>
      </c>
      <c r="L40" s="2">
        <v>0.89756949190804802</v>
      </c>
    </row>
    <row r="41" spans="1:12" x14ac:dyDescent="0.15">
      <c r="A41" s="2" t="s">
        <v>463</v>
      </c>
      <c r="B41" s="2">
        <v>0.73934999999999995</v>
      </c>
      <c r="C41" s="2">
        <v>0.73934999999999995</v>
      </c>
      <c r="D41" s="2">
        <v>1.2767500000000001</v>
      </c>
      <c r="E41" s="2" t="s">
        <v>345</v>
      </c>
      <c r="F41" s="2">
        <v>-8508.5748010000007</v>
      </c>
      <c r="G41" s="2">
        <v>-8508.5665229999995</v>
      </c>
      <c r="H41" s="19">
        <f t="shared" si="0"/>
        <v>1.6556000002310611E-2</v>
      </c>
      <c r="I41" s="2">
        <v>115</v>
      </c>
      <c r="J41" s="2">
        <v>116</v>
      </c>
      <c r="K41" s="2">
        <f t="shared" si="1"/>
        <v>1</v>
      </c>
      <c r="L41" s="2">
        <v>0.89761867893500102</v>
      </c>
    </row>
    <row r="42" spans="1:12" x14ac:dyDescent="0.15">
      <c r="A42" s="2" t="s">
        <v>464</v>
      </c>
      <c r="B42" s="2">
        <v>0.73934999999999995</v>
      </c>
      <c r="C42" s="2">
        <v>0.73934999999999995</v>
      </c>
      <c r="D42" s="2">
        <v>1.65218</v>
      </c>
      <c r="E42" s="2" t="s">
        <v>346</v>
      </c>
      <c r="F42" s="2">
        <v>-8508.5748010000007</v>
      </c>
      <c r="G42" s="2">
        <v>-8508.5665069999995</v>
      </c>
      <c r="H42" s="19">
        <f t="shared" si="0"/>
        <v>1.6588000002229819E-2</v>
      </c>
      <c r="I42" s="2">
        <v>115</v>
      </c>
      <c r="J42" s="2">
        <v>116</v>
      </c>
      <c r="K42" s="2">
        <f t="shared" si="1"/>
        <v>1</v>
      </c>
      <c r="L42" s="2">
        <v>0.89752032900213796</v>
      </c>
    </row>
    <row r="43" spans="1:12" x14ac:dyDescent="0.15">
      <c r="A43" s="2" t="s">
        <v>465</v>
      </c>
      <c r="B43" s="2">
        <v>0.73934999999999995</v>
      </c>
      <c r="C43" s="2">
        <v>0.74007999999999996</v>
      </c>
      <c r="D43" s="2">
        <v>0.59491000000000005</v>
      </c>
      <c r="E43" s="2" t="s">
        <v>347</v>
      </c>
      <c r="F43" s="2">
        <v>-8508.5748010000007</v>
      </c>
      <c r="G43" s="2">
        <v>-8508.5511170000009</v>
      </c>
      <c r="H43" s="19">
        <f t="shared" si="0"/>
        <v>4.7367999999551103E-2</v>
      </c>
      <c r="I43" s="2">
        <v>115</v>
      </c>
      <c r="J43" s="2">
        <v>116</v>
      </c>
      <c r="K43" s="2">
        <f t="shared" si="1"/>
        <v>1</v>
      </c>
      <c r="L43" s="2">
        <v>0.82770812944196404</v>
      </c>
    </row>
    <row r="44" spans="1:12" x14ac:dyDescent="0.15">
      <c r="A44" s="2" t="s">
        <v>466</v>
      </c>
      <c r="B44" s="2">
        <v>0.73934999999999995</v>
      </c>
      <c r="C44" s="2">
        <v>0.73934</v>
      </c>
      <c r="D44" s="2">
        <v>1.64778</v>
      </c>
      <c r="E44" s="2" t="s">
        <v>348</v>
      </c>
      <c r="F44" s="2">
        <v>-8508.5748010000007</v>
      </c>
      <c r="G44" s="2">
        <v>-8508.5665200000003</v>
      </c>
      <c r="H44" s="19">
        <f t="shared" si="0"/>
        <v>1.6562000000703847E-2</v>
      </c>
      <c r="I44" s="2">
        <v>115</v>
      </c>
      <c r="J44" s="2">
        <v>116</v>
      </c>
      <c r="K44" s="2">
        <f t="shared" si="1"/>
        <v>1</v>
      </c>
      <c r="L44" s="2">
        <v>0.89760023097248798</v>
      </c>
    </row>
    <row r="45" spans="1:12" x14ac:dyDescent="0.15">
      <c r="A45" s="2" t="s">
        <v>467</v>
      </c>
      <c r="B45" s="2">
        <v>0.73934999999999995</v>
      </c>
      <c r="C45" s="2">
        <v>0.73936999999999997</v>
      </c>
      <c r="D45" s="2">
        <v>1.63679</v>
      </c>
      <c r="E45" s="2" t="s">
        <v>349</v>
      </c>
      <c r="F45" s="2">
        <v>-8508.5748010000007</v>
      </c>
      <c r="G45" s="2">
        <v>-8508.5665239999998</v>
      </c>
      <c r="H45" s="19">
        <f t="shared" si="0"/>
        <v>1.655400000163354E-2</v>
      </c>
      <c r="I45" s="2">
        <v>115</v>
      </c>
      <c r="J45" s="2">
        <v>116</v>
      </c>
      <c r="K45" s="2">
        <f t="shared" si="1"/>
        <v>1</v>
      </c>
      <c r="L45" s="2">
        <v>0.89762482901469598</v>
      </c>
    </row>
    <row r="46" spans="1:12" x14ac:dyDescent="0.15">
      <c r="A46" s="2" t="s">
        <v>468</v>
      </c>
      <c r="B46" s="2">
        <v>0.73934999999999995</v>
      </c>
      <c r="C46" s="2">
        <v>0.73934</v>
      </c>
      <c r="D46" s="2">
        <v>1.6467700000000001</v>
      </c>
      <c r="E46" s="2" t="s">
        <v>350</v>
      </c>
      <c r="F46" s="2">
        <v>-8508.5748010000007</v>
      </c>
      <c r="G46" s="2">
        <v>-8508.5665069999995</v>
      </c>
      <c r="H46" s="19">
        <f t="shared" si="0"/>
        <v>1.6588000002229819E-2</v>
      </c>
      <c r="I46" s="2">
        <v>115</v>
      </c>
      <c r="J46" s="2">
        <v>116</v>
      </c>
      <c r="K46" s="2">
        <f t="shared" si="1"/>
        <v>1</v>
      </c>
      <c r="L46" s="2">
        <v>0.89752032900213796</v>
      </c>
    </row>
    <row r="47" spans="1:12" x14ac:dyDescent="0.15">
      <c r="A47" s="2" t="s">
        <v>469</v>
      </c>
      <c r="B47" s="2">
        <v>0.73934999999999995</v>
      </c>
      <c r="C47" s="2">
        <v>0.73934999999999995</v>
      </c>
      <c r="D47" s="2">
        <v>1.6484799999999999</v>
      </c>
      <c r="E47" s="2" t="s">
        <v>351</v>
      </c>
      <c r="F47" s="2">
        <v>-8508.5748010000007</v>
      </c>
      <c r="G47" s="2">
        <v>-8508.5665019999997</v>
      </c>
      <c r="H47" s="19">
        <f t="shared" si="0"/>
        <v>1.6598000001977198E-2</v>
      </c>
      <c r="I47" s="2">
        <v>115</v>
      </c>
      <c r="J47" s="2">
        <v>116</v>
      </c>
      <c r="K47" s="2">
        <f t="shared" si="1"/>
        <v>1</v>
      </c>
      <c r="L47" s="2">
        <v>0.89748961442935105</v>
      </c>
    </row>
    <row r="48" spans="1:12" x14ac:dyDescent="0.15">
      <c r="A48" s="2" t="s">
        <v>470</v>
      </c>
      <c r="B48" s="2">
        <v>0.73934999999999995</v>
      </c>
      <c r="C48" s="2">
        <v>0.73934999999999995</v>
      </c>
      <c r="D48" s="2">
        <v>1.64825</v>
      </c>
      <c r="E48" s="2" t="s">
        <v>352</v>
      </c>
      <c r="F48" s="2">
        <v>-8508.5748010000007</v>
      </c>
      <c r="G48" s="2">
        <v>-8508.5664949999991</v>
      </c>
      <c r="H48" s="19">
        <f t="shared" si="0"/>
        <v>1.661200000307872E-2</v>
      </c>
      <c r="I48" s="2">
        <v>115</v>
      </c>
      <c r="J48" s="2">
        <v>116</v>
      </c>
      <c r="K48" s="2">
        <f t="shared" si="1"/>
        <v>1</v>
      </c>
      <c r="L48" s="2">
        <v>0.89744662982085999</v>
      </c>
    </row>
    <row r="49" spans="1:12" x14ac:dyDescent="0.15">
      <c r="A49" s="2" t="s">
        <v>471</v>
      </c>
      <c r="B49" s="2">
        <v>0.73934999999999995</v>
      </c>
      <c r="C49" s="2">
        <v>0.73946999999999996</v>
      </c>
      <c r="D49" s="2">
        <v>1.64903</v>
      </c>
      <c r="E49" s="2" t="s">
        <v>353</v>
      </c>
      <c r="F49" s="2">
        <v>-8508.5748010000007</v>
      </c>
      <c r="G49" s="2">
        <v>-8511.8619139999992</v>
      </c>
      <c r="H49" s="19">
        <f t="shared" si="0"/>
        <v>-6.5742259999969974</v>
      </c>
      <c r="I49" s="2">
        <v>115</v>
      </c>
      <c r="J49" s="2">
        <v>116</v>
      </c>
      <c r="K49" s="2">
        <f t="shared" si="1"/>
        <v>1</v>
      </c>
      <c r="L49" s="2">
        <v>1</v>
      </c>
    </row>
    <row r="50" spans="1:12" x14ac:dyDescent="0.15">
      <c r="A50" s="2" t="s">
        <v>472</v>
      </c>
      <c r="B50" s="2">
        <v>0.73934999999999995</v>
      </c>
      <c r="C50" s="2">
        <v>0.73936999999999997</v>
      </c>
      <c r="D50" s="2">
        <v>1.5831299999999999</v>
      </c>
      <c r="E50" s="2" t="s">
        <v>354</v>
      </c>
      <c r="F50" s="2">
        <v>-8508.5748010000007</v>
      </c>
      <c r="G50" s="2">
        <v>-8508.5665069999995</v>
      </c>
      <c r="H50" s="19">
        <f t="shared" si="0"/>
        <v>1.6588000002229819E-2</v>
      </c>
      <c r="I50" s="2">
        <v>115</v>
      </c>
      <c r="J50" s="2">
        <v>116</v>
      </c>
      <c r="K50" s="2">
        <f t="shared" si="1"/>
        <v>1</v>
      </c>
      <c r="L50" s="2">
        <v>0.89752032900213796</v>
      </c>
    </row>
    <row r="51" spans="1:12" x14ac:dyDescent="0.15">
      <c r="A51" s="2" t="s">
        <v>473</v>
      </c>
      <c r="B51" s="2">
        <v>0.73934999999999995</v>
      </c>
      <c r="C51" s="2">
        <v>0.73936000000000002</v>
      </c>
      <c r="D51" s="2">
        <v>1.64764</v>
      </c>
      <c r="E51" s="2" t="s">
        <v>355</v>
      </c>
      <c r="F51" s="2">
        <v>-8508.5748010000007</v>
      </c>
      <c r="G51" s="2">
        <v>-8508.5665079999999</v>
      </c>
      <c r="H51" s="19">
        <f t="shared" si="0"/>
        <v>1.6586000001552748E-2</v>
      </c>
      <c r="I51" s="2">
        <v>115</v>
      </c>
      <c r="J51" s="2">
        <v>116</v>
      </c>
      <c r="K51" s="2">
        <f t="shared" si="1"/>
        <v>1</v>
      </c>
      <c r="L51" s="2">
        <v>0.89752647304822997</v>
      </c>
    </row>
    <row r="52" spans="1:12" x14ac:dyDescent="0.15">
      <c r="A52" s="2" t="s">
        <v>474</v>
      </c>
      <c r="B52" s="2">
        <v>0.73934999999999995</v>
      </c>
      <c r="C52" s="2">
        <v>0.73934999999999995</v>
      </c>
      <c r="D52" s="2">
        <v>1.6525799999999999</v>
      </c>
      <c r="E52" s="2" t="s">
        <v>356</v>
      </c>
      <c r="F52" s="2">
        <v>-8508.5748010000007</v>
      </c>
      <c r="G52" s="2">
        <v>-8508.5664859999997</v>
      </c>
      <c r="H52" s="19">
        <f t="shared" si="0"/>
        <v>1.6630000001896406E-2</v>
      </c>
      <c r="I52" s="2">
        <v>115</v>
      </c>
      <c r="J52" s="2">
        <v>116</v>
      </c>
      <c r="K52" s="2">
        <f t="shared" si="1"/>
        <v>1</v>
      </c>
      <c r="L52" s="2">
        <v>0.89739139095167197</v>
      </c>
    </row>
    <row r="53" spans="1:12" x14ac:dyDescent="0.15">
      <c r="A53" s="2" t="s">
        <v>475</v>
      </c>
      <c r="B53" s="2">
        <v>0.73934999999999995</v>
      </c>
      <c r="C53" s="2">
        <v>0.73934999999999995</v>
      </c>
      <c r="D53" s="2">
        <v>1E-4</v>
      </c>
      <c r="E53" s="2" t="s">
        <v>357</v>
      </c>
      <c r="F53" s="2">
        <v>-8508.5748010000007</v>
      </c>
      <c r="G53" s="2">
        <v>-8508.5665040000004</v>
      </c>
      <c r="H53" s="19">
        <f t="shared" si="0"/>
        <v>1.6594000000623055E-2</v>
      </c>
      <c r="I53" s="2">
        <v>115</v>
      </c>
      <c r="J53" s="2">
        <v>116</v>
      </c>
      <c r="K53" s="2">
        <f t="shared" si="1"/>
        <v>1</v>
      </c>
      <c r="L53" s="2">
        <v>0.89750189913390699</v>
      </c>
    </row>
    <row r="54" spans="1:12" x14ac:dyDescent="0.15">
      <c r="A54" s="2" t="s">
        <v>476</v>
      </c>
      <c r="B54" s="2">
        <v>0.73934999999999995</v>
      </c>
      <c r="C54" s="2">
        <v>0.73936000000000002</v>
      </c>
      <c r="D54" s="2">
        <v>1.61734</v>
      </c>
      <c r="E54" s="2" t="s">
        <v>358</v>
      </c>
      <c r="F54" s="2">
        <v>-8508.5748010000007</v>
      </c>
      <c r="G54" s="2">
        <v>-8508.5665700000009</v>
      </c>
      <c r="H54" s="19">
        <f t="shared" si="0"/>
        <v>1.6461999999592081E-2</v>
      </c>
      <c r="I54" s="2">
        <v>115</v>
      </c>
      <c r="J54" s="2">
        <v>116</v>
      </c>
      <c r="K54" s="2">
        <f t="shared" si="1"/>
        <v>1</v>
      </c>
      <c r="L54" s="2">
        <v>0.897908141968627</v>
      </c>
    </row>
    <row r="55" spans="1:12" x14ac:dyDescent="0.15">
      <c r="A55" s="2" t="s">
        <v>477</v>
      </c>
      <c r="B55" s="2">
        <v>0.73934999999999995</v>
      </c>
      <c r="C55" s="2">
        <v>0.74336000000000002</v>
      </c>
      <c r="D55" s="2">
        <v>1E-4</v>
      </c>
      <c r="E55" s="2" t="s">
        <v>359</v>
      </c>
      <c r="F55" s="2">
        <v>-8508.5748010000007</v>
      </c>
      <c r="G55" s="2">
        <v>-8507.3830639999996</v>
      </c>
      <c r="H55" s="19">
        <f t="shared" si="0"/>
        <v>2.3834740000020247</v>
      </c>
      <c r="I55" s="2">
        <v>115</v>
      </c>
      <c r="J55" s="2">
        <v>116</v>
      </c>
      <c r="K55" s="2">
        <f t="shared" si="1"/>
        <v>1</v>
      </c>
      <c r="L55" s="2">
        <v>0.122624582855948</v>
      </c>
    </row>
    <row r="56" spans="1:12" x14ac:dyDescent="0.15">
      <c r="A56" s="2" t="s">
        <v>478</v>
      </c>
      <c r="B56" s="2">
        <v>0.73934999999999995</v>
      </c>
      <c r="C56" s="2">
        <v>0.73934999999999995</v>
      </c>
      <c r="D56" s="2">
        <v>1.6465000000000001</v>
      </c>
      <c r="E56" s="2" t="s">
        <v>360</v>
      </c>
      <c r="F56" s="2">
        <v>-8508.5748010000007</v>
      </c>
      <c r="G56" s="2">
        <v>-8508.5664959999995</v>
      </c>
      <c r="H56" s="19">
        <f t="shared" si="0"/>
        <v>1.6610000002401648E-2</v>
      </c>
      <c r="I56" s="2">
        <v>115</v>
      </c>
      <c r="J56" s="2">
        <v>116</v>
      </c>
      <c r="K56" s="2">
        <f t="shared" si="1"/>
        <v>1</v>
      </c>
      <c r="L56" s="2">
        <v>0.89745276935313401</v>
      </c>
    </row>
    <row r="57" spans="1:12" x14ac:dyDescent="0.15">
      <c r="A57" s="2" t="s">
        <v>479</v>
      </c>
      <c r="B57" s="2">
        <v>0.73934999999999995</v>
      </c>
      <c r="C57" s="2">
        <v>0.73934999999999995</v>
      </c>
      <c r="D57" s="2">
        <v>1.6494899999999999</v>
      </c>
      <c r="E57" s="2" t="s">
        <v>361</v>
      </c>
      <c r="F57" s="2">
        <v>-8508.5748010000007</v>
      </c>
      <c r="G57" s="2">
        <v>-8508.5664849999994</v>
      </c>
      <c r="H57" s="19">
        <f t="shared" si="0"/>
        <v>1.6632000002573477E-2</v>
      </c>
      <c r="I57" s="2">
        <v>115</v>
      </c>
      <c r="J57" s="2">
        <v>116</v>
      </c>
      <c r="K57" s="2">
        <f t="shared" si="1"/>
        <v>1</v>
      </c>
      <c r="L57" s="2">
        <v>0.897385255173485</v>
      </c>
    </row>
    <row r="58" spans="1:12" x14ac:dyDescent="0.15">
      <c r="A58" s="2" t="s">
        <v>480</v>
      </c>
      <c r="B58" s="2">
        <v>0.73934999999999995</v>
      </c>
      <c r="C58" s="2">
        <v>0.73934999999999995</v>
      </c>
      <c r="D58" s="2">
        <v>1.64812</v>
      </c>
      <c r="E58" s="2" t="s">
        <v>362</v>
      </c>
      <c r="F58" s="2">
        <v>-8508.5748010000007</v>
      </c>
      <c r="G58" s="2">
        <v>-8508.5665000000008</v>
      </c>
      <c r="H58" s="19">
        <f t="shared" si="0"/>
        <v>1.6601999999693362E-2</v>
      </c>
      <c r="I58" s="2">
        <v>115</v>
      </c>
      <c r="J58" s="2">
        <v>116</v>
      </c>
      <c r="K58" s="2">
        <f t="shared" si="1"/>
        <v>1</v>
      </c>
      <c r="L58" s="2">
        <v>0.89747733124070705</v>
      </c>
    </row>
    <row r="59" spans="1:12" x14ac:dyDescent="0.15">
      <c r="A59" s="2" t="s">
        <v>481</v>
      </c>
      <c r="B59" s="2">
        <v>0.73934999999999995</v>
      </c>
      <c r="C59" s="2">
        <v>0.73934999999999995</v>
      </c>
      <c r="D59" s="2">
        <v>1.7079500000000001</v>
      </c>
      <c r="E59" s="2" t="s">
        <v>363</v>
      </c>
      <c r="F59" s="2">
        <v>-8508.5748010000007</v>
      </c>
      <c r="G59" s="2">
        <v>-8508.5664780000006</v>
      </c>
      <c r="H59" s="19">
        <f t="shared" si="0"/>
        <v>1.664600000003702E-2</v>
      </c>
      <c r="I59" s="2">
        <v>115</v>
      </c>
      <c r="J59" s="2">
        <v>116</v>
      </c>
      <c r="K59" s="2">
        <f t="shared" si="1"/>
        <v>1</v>
      </c>
      <c r="L59" s="2">
        <v>0.89734231524580099</v>
      </c>
    </row>
    <row r="60" spans="1:12" x14ac:dyDescent="0.15">
      <c r="A60" s="2" t="s">
        <v>482</v>
      </c>
      <c r="B60" s="2">
        <v>0.73934999999999995</v>
      </c>
      <c r="C60" s="2">
        <v>0.73934999999999995</v>
      </c>
      <c r="D60" s="2">
        <v>1.6471499999999999</v>
      </c>
      <c r="E60" s="2" t="s">
        <v>364</v>
      </c>
      <c r="F60" s="2">
        <v>-8508.5748010000007</v>
      </c>
      <c r="G60" s="2">
        <v>-8508.5664890000007</v>
      </c>
      <c r="H60" s="19">
        <f t="shared" si="0"/>
        <v>1.6623999999865191E-2</v>
      </c>
      <c r="I60" s="2">
        <v>115</v>
      </c>
      <c r="J60" s="2">
        <v>116</v>
      </c>
      <c r="K60" s="2">
        <f t="shared" si="1"/>
        <v>1</v>
      </c>
      <c r="L60" s="2">
        <v>0.89740980053713604</v>
      </c>
    </row>
    <row r="61" spans="1:12" x14ac:dyDescent="0.15">
      <c r="A61" s="2" t="s">
        <v>483</v>
      </c>
      <c r="B61" s="2">
        <v>0.73934999999999995</v>
      </c>
      <c r="C61" s="2">
        <v>0.74299000000000004</v>
      </c>
      <c r="D61" s="2">
        <v>1E-4</v>
      </c>
      <c r="E61" s="2" t="s">
        <v>365</v>
      </c>
      <c r="F61" s="2">
        <v>-8508.5748010000007</v>
      </c>
      <c r="G61" s="2">
        <v>-8507.3612420000009</v>
      </c>
      <c r="H61" s="19">
        <f t="shared" si="0"/>
        <v>2.4271179999996093</v>
      </c>
      <c r="I61" s="2">
        <v>115</v>
      </c>
      <c r="J61" s="2">
        <v>116</v>
      </c>
      <c r="K61" s="2">
        <f t="shared" si="1"/>
        <v>1</v>
      </c>
      <c r="L61" s="2">
        <v>0.11925196442465701</v>
      </c>
    </row>
    <row r="62" spans="1:12" x14ac:dyDescent="0.15">
      <c r="A62" s="2" t="s">
        <v>484</v>
      </c>
      <c r="B62" s="2">
        <v>0.73934999999999995</v>
      </c>
      <c r="C62" s="2">
        <v>0.74439999999999995</v>
      </c>
      <c r="D62" s="2">
        <v>0.69947000000000004</v>
      </c>
      <c r="E62" s="2" t="s">
        <v>366</v>
      </c>
      <c r="F62" s="2">
        <v>-8508.5748010000007</v>
      </c>
      <c r="G62" s="2">
        <v>-8508.5443570000007</v>
      </c>
      <c r="H62" s="19">
        <f t="shared" si="0"/>
        <v>6.0887999999977183E-2</v>
      </c>
      <c r="I62" s="2">
        <v>115</v>
      </c>
      <c r="J62" s="2">
        <v>116</v>
      </c>
      <c r="K62" s="2">
        <f t="shared" si="1"/>
        <v>1</v>
      </c>
      <c r="L62" s="2">
        <v>0.80509788557446005</v>
      </c>
    </row>
    <row r="63" spans="1:12" x14ac:dyDescent="0.15">
      <c r="A63" s="2" t="s">
        <v>485</v>
      </c>
      <c r="B63" s="2">
        <v>0.73934999999999995</v>
      </c>
      <c r="C63" s="2">
        <v>0.73594999999999999</v>
      </c>
      <c r="D63" s="2">
        <v>0.75066999999999995</v>
      </c>
      <c r="E63" s="2" t="s">
        <v>367</v>
      </c>
      <c r="F63" s="2">
        <v>-8508.5748010000007</v>
      </c>
      <c r="G63" s="2">
        <v>-8508.5637480000005</v>
      </c>
      <c r="H63" s="19">
        <f t="shared" si="0"/>
        <v>2.2106000000349013E-2</v>
      </c>
      <c r="I63" s="2">
        <v>115</v>
      </c>
      <c r="J63" s="2">
        <v>116</v>
      </c>
      <c r="K63" s="2">
        <f t="shared" si="1"/>
        <v>1</v>
      </c>
      <c r="L63" s="2">
        <v>0.88180545989791104</v>
      </c>
    </row>
    <row r="64" spans="1:12" x14ac:dyDescent="0.15">
      <c r="A64" s="2" t="s">
        <v>486</v>
      </c>
      <c r="B64" s="2">
        <v>0.73934999999999995</v>
      </c>
      <c r="C64" s="2">
        <v>0.73936999999999997</v>
      </c>
      <c r="D64" s="2">
        <v>1.65218</v>
      </c>
      <c r="E64" s="2" t="s">
        <v>368</v>
      </c>
      <c r="F64" s="2">
        <v>-8508.5748010000007</v>
      </c>
      <c r="G64" s="2">
        <v>-8508.5665200000003</v>
      </c>
      <c r="H64" s="19">
        <f t="shared" si="0"/>
        <v>1.6562000000703847E-2</v>
      </c>
      <c r="I64" s="2">
        <v>115</v>
      </c>
      <c r="J64" s="2">
        <v>116</v>
      </c>
      <c r="K64" s="2">
        <f t="shared" si="1"/>
        <v>1</v>
      </c>
      <c r="L64" s="2">
        <v>0.89760023097248798</v>
      </c>
    </row>
    <row r="65" spans="1:12" x14ac:dyDescent="0.15">
      <c r="A65" s="2" t="s">
        <v>487</v>
      </c>
      <c r="B65" s="2">
        <v>0.73934999999999995</v>
      </c>
      <c r="C65" s="2">
        <v>0.74543000000000004</v>
      </c>
      <c r="D65" s="2">
        <v>0.14376</v>
      </c>
      <c r="E65" s="2" t="s">
        <v>369</v>
      </c>
      <c r="F65" s="2">
        <v>-8508.5748010000007</v>
      </c>
      <c r="G65" s="2">
        <v>-8507.5988049999996</v>
      </c>
      <c r="H65" s="19">
        <f t="shared" si="0"/>
        <v>1.9519920000020647</v>
      </c>
      <c r="I65" s="2">
        <v>115</v>
      </c>
      <c r="J65" s="2">
        <v>116</v>
      </c>
      <c r="K65" s="2">
        <f t="shared" si="1"/>
        <v>1</v>
      </c>
      <c r="L65" s="2">
        <v>0.16237235538563299</v>
      </c>
    </row>
    <row r="66" spans="1:12" x14ac:dyDescent="0.15">
      <c r="A66" s="2" t="s">
        <v>488</v>
      </c>
      <c r="B66" s="2">
        <v>0.73934999999999995</v>
      </c>
      <c r="C66" s="2">
        <v>0.73936999999999997</v>
      </c>
      <c r="D66" s="2">
        <v>1.6372899999999999</v>
      </c>
      <c r="E66" s="2" t="s">
        <v>370</v>
      </c>
      <c r="F66" s="2">
        <v>-8508.5748010000007</v>
      </c>
      <c r="G66" s="2">
        <v>-8508.5665179999996</v>
      </c>
      <c r="H66" s="19">
        <f t="shared" si="0"/>
        <v>1.656600000205799E-2</v>
      </c>
      <c r="I66" s="2">
        <v>115</v>
      </c>
      <c r="J66" s="2">
        <v>116</v>
      </c>
      <c r="K66" s="2">
        <f t="shared" si="1"/>
        <v>1</v>
      </c>
      <c r="L66" s="2">
        <v>0.89758793421049798</v>
      </c>
    </row>
    <row r="67" spans="1:12" x14ac:dyDescent="0.15">
      <c r="A67" s="2" t="s">
        <v>489</v>
      </c>
      <c r="B67" s="2">
        <v>0.73934999999999995</v>
      </c>
      <c r="C67" s="2">
        <v>0.73934999999999995</v>
      </c>
      <c r="D67" s="2">
        <v>1.6480600000000001</v>
      </c>
      <c r="E67" s="2" t="s">
        <v>371</v>
      </c>
      <c r="F67" s="2">
        <v>-8508.5748010000007</v>
      </c>
      <c r="G67" s="2">
        <v>-8508.5665179999996</v>
      </c>
      <c r="H67" s="19">
        <f t="shared" si="0"/>
        <v>1.656600000205799E-2</v>
      </c>
      <c r="I67" s="2">
        <v>115</v>
      </c>
      <c r="J67" s="2">
        <v>116</v>
      </c>
      <c r="K67" s="2">
        <f t="shared" si="1"/>
        <v>1</v>
      </c>
      <c r="L67" s="2">
        <v>0.89758793421049798</v>
      </c>
    </row>
    <row r="68" spans="1:12" x14ac:dyDescent="0.15">
      <c r="A68" s="2" t="s">
        <v>490</v>
      </c>
      <c r="B68" s="2">
        <v>0.73934999999999995</v>
      </c>
      <c r="C68" s="2">
        <v>0.73934999999999995</v>
      </c>
      <c r="D68" s="2">
        <v>1.6562300000000001</v>
      </c>
      <c r="E68" s="2" t="s">
        <v>372</v>
      </c>
      <c r="F68" s="2">
        <v>-8508.5748010000007</v>
      </c>
      <c r="G68" s="2">
        <v>-8508.5665140000001</v>
      </c>
      <c r="H68" s="19">
        <f t="shared" si="0"/>
        <v>1.6574000001128297E-2</v>
      </c>
      <c r="I68" s="2">
        <v>115</v>
      </c>
      <c r="J68" s="2">
        <v>116</v>
      </c>
      <c r="K68" s="2">
        <f t="shared" si="1"/>
        <v>1</v>
      </c>
      <c r="L68" s="2">
        <v>0.89756334522439296</v>
      </c>
    </row>
    <row r="69" spans="1:12" x14ac:dyDescent="0.15">
      <c r="A69" s="2" t="s">
        <v>491</v>
      </c>
      <c r="B69" s="2">
        <v>0.73934999999999995</v>
      </c>
      <c r="C69" s="2">
        <v>0.73934999999999995</v>
      </c>
      <c r="D69" s="2">
        <v>1.64198</v>
      </c>
      <c r="E69" s="2" t="s">
        <v>373</v>
      </c>
      <c r="F69" s="2">
        <v>-8508.5748010000007</v>
      </c>
      <c r="G69" s="2">
        <v>-8508.5665000000008</v>
      </c>
      <c r="H69" s="19">
        <f t="shared" si="0"/>
        <v>1.6601999999693362E-2</v>
      </c>
      <c r="I69" s="2">
        <v>115</v>
      </c>
      <c r="J69" s="2">
        <v>116</v>
      </c>
      <c r="K69" s="2">
        <f t="shared" si="1"/>
        <v>1</v>
      </c>
      <c r="L69" s="2">
        <v>0.89747733124070705</v>
      </c>
    </row>
    <row r="70" spans="1:12" x14ac:dyDescent="0.15">
      <c r="A70" s="2" t="s">
        <v>492</v>
      </c>
      <c r="B70" s="2">
        <v>0.73934999999999995</v>
      </c>
      <c r="C70" s="2">
        <v>0.73789000000000005</v>
      </c>
      <c r="D70" s="2">
        <v>267.99464999999998</v>
      </c>
      <c r="E70" s="2" t="s">
        <v>374</v>
      </c>
      <c r="F70" s="2">
        <v>-8508.5748010000007</v>
      </c>
      <c r="G70" s="2">
        <v>-8508.237545</v>
      </c>
      <c r="H70" s="19">
        <f t="shared" si="0"/>
        <v>0.67451200000141398</v>
      </c>
      <c r="I70" s="2">
        <v>115</v>
      </c>
      <c r="J70" s="2">
        <v>116</v>
      </c>
      <c r="K70" s="2">
        <f t="shared" si="1"/>
        <v>1</v>
      </c>
      <c r="L70" s="2">
        <v>0.41148292741065001</v>
      </c>
    </row>
    <row r="71" spans="1:12" x14ac:dyDescent="0.15">
      <c r="A71" s="2" t="s">
        <v>493</v>
      </c>
      <c r="B71" s="2">
        <v>0.73934999999999995</v>
      </c>
      <c r="C71" s="2">
        <v>0.73934</v>
      </c>
      <c r="D71" s="2">
        <v>1.64022</v>
      </c>
      <c r="E71" s="2" t="s">
        <v>375</v>
      </c>
      <c r="F71" s="2">
        <v>-8508.5748010000007</v>
      </c>
      <c r="G71" s="2">
        <v>-8508.5665179999996</v>
      </c>
      <c r="H71" s="19">
        <f t="shared" ref="H71:H118" si="2">2*(G71-F71)</f>
        <v>1.656600000205799E-2</v>
      </c>
      <c r="I71" s="2">
        <v>115</v>
      </c>
      <c r="J71" s="2">
        <v>116</v>
      </c>
      <c r="K71" s="2">
        <f t="shared" ref="K71:K117" si="3">J71-I71</f>
        <v>1</v>
      </c>
      <c r="L71" s="2">
        <v>0.89758793421049798</v>
      </c>
    </row>
    <row r="72" spans="1:12" x14ac:dyDescent="0.15">
      <c r="A72" s="2" t="s">
        <v>494</v>
      </c>
      <c r="B72" s="2">
        <v>0.73934999999999995</v>
      </c>
      <c r="C72" s="2">
        <v>0.74163000000000001</v>
      </c>
      <c r="D72" s="2">
        <v>0.28860000000000002</v>
      </c>
      <c r="E72" s="2" t="s">
        <v>376</v>
      </c>
      <c r="F72" s="2">
        <v>-8508.5748010000007</v>
      </c>
      <c r="G72" s="2">
        <v>-8508.3527340000001</v>
      </c>
      <c r="H72" s="19">
        <f t="shared" si="2"/>
        <v>0.44413400000121328</v>
      </c>
      <c r="I72" s="2">
        <v>115</v>
      </c>
      <c r="J72" s="2">
        <v>116</v>
      </c>
      <c r="K72" s="2">
        <f t="shared" si="3"/>
        <v>1</v>
      </c>
      <c r="L72" s="2">
        <v>0.50513386891524004</v>
      </c>
    </row>
    <row r="73" spans="1:12" x14ac:dyDescent="0.15">
      <c r="A73" s="2" t="s">
        <v>495</v>
      </c>
      <c r="B73" s="2">
        <v>0.73934999999999995</v>
      </c>
      <c r="C73" s="2">
        <v>0.73934999999999995</v>
      </c>
      <c r="D73" s="2">
        <v>1.7526900000000001</v>
      </c>
      <c r="E73" s="2" t="s">
        <v>377</v>
      </c>
      <c r="F73" s="2">
        <v>-8508.5748010000007</v>
      </c>
      <c r="G73" s="2">
        <v>-8508.5665179999996</v>
      </c>
      <c r="H73" s="19">
        <f t="shared" si="2"/>
        <v>1.656600000205799E-2</v>
      </c>
      <c r="I73" s="2">
        <v>115</v>
      </c>
      <c r="J73" s="2">
        <v>116</v>
      </c>
      <c r="K73" s="2">
        <f t="shared" si="3"/>
        <v>1</v>
      </c>
      <c r="L73" s="2">
        <v>0.89758793421049798</v>
      </c>
    </row>
    <row r="74" spans="1:12" x14ac:dyDescent="0.15">
      <c r="A74" s="2" t="s">
        <v>496</v>
      </c>
      <c r="B74" s="2">
        <v>0.73934999999999995</v>
      </c>
      <c r="C74" s="2">
        <v>0.73933000000000004</v>
      </c>
      <c r="D74" s="2">
        <v>1.64659</v>
      </c>
      <c r="E74" s="2" t="s">
        <v>378</v>
      </c>
      <c r="F74" s="2">
        <v>-8508.5748010000007</v>
      </c>
      <c r="G74" s="2">
        <v>-8508.5665969999991</v>
      </c>
      <c r="H74" s="19">
        <f t="shared" si="2"/>
        <v>1.6408000003139023E-2</v>
      </c>
      <c r="I74" s="2">
        <v>115</v>
      </c>
      <c r="J74" s="2">
        <v>116</v>
      </c>
      <c r="K74" s="2">
        <f t="shared" si="3"/>
        <v>1</v>
      </c>
      <c r="L74" s="2">
        <v>0.89807480922111205</v>
      </c>
    </row>
    <row r="75" spans="1:12" x14ac:dyDescent="0.15">
      <c r="A75" s="2" t="s">
        <v>497</v>
      </c>
      <c r="B75" s="2">
        <v>0.73934999999999995</v>
      </c>
      <c r="C75" s="2">
        <v>0.73934999999999995</v>
      </c>
      <c r="D75" s="2">
        <v>1.6206499999999999</v>
      </c>
      <c r="E75" s="2" t="s">
        <v>379</v>
      </c>
      <c r="F75" s="2">
        <v>-8508.5748010000007</v>
      </c>
      <c r="G75" s="2">
        <v>-8508.5664959999995</v>
      </c>
      <c r="H75" s="19">
        <f t="shared" si="2"/>
        <v>1.6610000002401648E-2</v>
      </c>
      <c r="I75" s="2">
        <v>115</v>
      </c>
      <c r="J75" s="2">
        <v>116</v>
      </c>
      <c r="K75" s="2">
        <f t="shared" si="3"/>
        <v>1</v>
      </c>
      <c r="L75" s="2">
        <v>0.89745276935313401</v>
      </c>
    </row>
    <row r="76" spans="1:12" x14ac:dyDescent="0.15">
      <c r="A76" s="2" t="s">
        <v>498</v>
      </c>
      <c r="B76" s="2">
        <v>0.73934999999999995</v>
      </c>
      <c r="C76" s="2">
        <v>0.73934999999999995</v>
      </c>
      <c r="D76" s="2">
        <v>1.5990899999999999</v>
      </c>
      <c r="E76" s="2" t="s">
        <v>380</v>
      </c>
      <c r="F76" s="2">
        <v>-8508.5748010000007</v>
      </c>
      <c r="G76" s="2">
        <v>-8508.5665169999993</v>
      </c>
      <c r="H76" s="19">
        <f t="shared" si="2"/>
        <v>1.6568000002735062E-2</v>
      </c>
      <c r="I76" s="2">
        <v>115</v>
      </c>
      <c r="J76" s="2">
        <v>116</v>
      </c>
      <c r="K76" s="2">
        <f t="shared" si="3"/>
        <v>1</v>
      </c>
      <c r="L76" s="2">
        <v>0.89758178639544095</v>
      </c>
    </row>
    <row r="77" spans="1:12" x14ac:dyDescent="0.15">
      <c r="A77" s="2" t="s">
        <v>499</v>
      </c>
      <c r="B77" s="2">
        <v>0.73934999999999995</v>
      </c>
      <c r="C77" s="2">
        <v>0.73934999999999995</v>
      </c>
      <c r="D77" s="2">
        <v>1.65395</v>
      </c>
      <c r="E77" s="2" t="s">
        <v>381</v>
      </c>
      <c r="F77" s="2">
        <v>-8508.5748010000007</v>
      </c>
      <c r="G77" s="2">
        <v>-8508.5665329999993</v>
      </c>
      <c r="H77" s="19">
        <f t="shared" si="2"/>
        <v>1.6536000002815854E-2</v>
      </c>
      <c r="I77" s="2">
        <v>115</v>
      </c>
      <c r="J77" s="2">
        <v>116</v>
      </c>
      <c r="K77" s="2">
        <f t="shared" si="3"/>
        <v>1</v>
      </c>
      <c r="L77" s="2">
        <v>0.89768019671325205</v>
      </c>
    </row>
    <row r="78" spans="1:12" x14ac:dyDescent="0.15">
      <c r="A78" s="2" t="s">
        <v>500</v>
      </c>
      <c r="B78" s="2">
        <v>0.73934999999999995</v>
      </c>
      <c r="C78" s="2">
        <v>0.73934999999999995</v>
      </c>
      <c r="D78" s="2">
        <v>1.65605</v>
      </c>
      <c r="E78" s="2" t="s">
        <v>382</v>
      </c>
      <c r="F78" s="2">
        <v>-8508.5748010000007</v>
      </c>
      <c r="G78" s="2">
        <v>-8508.566519</v>
      </c>
      <c r="H78" s="19">
        <f t="shared" si="2"/>
        <v>1.6564000001380919E-2</v>
      </c>
      <c r="I78" s="2">
        <v>115</v>
      </c>
      <c r="J78" s="2">
        <v>116</v>
      </c>
      <c r="K78" s="2">
        <f t="shared" si="3"/>
        <v>1</v>
      </c>
      <c r="L78" s="2">
        <v>0.89759408240282401</v>
      </c>
    </row>
    <row r="79" spans="1:12" x14ac:dyDescent="0.15">
      <c r="A79" s="2" t="s">
        <v>501</v>
      </c>
      <c r="B79" s="2">
        <v>0.73934999999999995</v>
      </c>
      <c r="C79" s="2">
        <v>0.74309000000000003</v>
      </c>
      <c r="D79" s="2">
        <v>1E-4</v>
      </c>
      <c r="E79" s="2" t="s">
        <v>383</v>
      </c>
      <c r="F79" s="2">
        <v>-8508.5748010000007</v>
      </c>
      <c r="G79" s="2">
        <v>-8507.2982219999994</v>
      </c>
      <c r="H79" s="19">
        <f t="shared" si="2"/>
        <v>2.5531580000024405</v>
      </c>
      <c r="I79" s="2">
        <v>115</v>
      </c>
      <c r="J79" s="2">
        <v>116</v>
      </c>
      <c r="K79" s="2">
        <f t="shared" si="3"/>
        <v>1</v>
      </c>
      <c r="L79" s="2">
        <v>0.11007403895362999</v>
      </c>
    </row>
    <row r="80" spans="1:12" x14ac:dyDescent="0.15">
      <c r="A80" s="2" t="s">
        <v>502</v>
      </c>
      <c r="B80" s="2">
        <v>0.73934999999999995</v>
      </c>
      <c r="C80" s="2">
        <v>0.73934999999999995</v>
      </c>
      <c r="D80" s="2">
        <v>1.6524700000000001</v>
      </c>
      <c r="E80" s="2" t="s">
        <v>384</v>
      </c>
      <c r="F80" s="2">
        <v>-8508.5748010000007</v>
      </c>
      <c r="G80" s="2">
        <v>-8508.5664969999998</v>
      </c>
      <c r="H80" s="19">
        <f t="shared" si="2"/>
        <v>1.6608000001724577E-2</v>
      </c>
      <c r="I80" s="2">
        <v>115</v>
      </c>
      <c r="J80" s="2">
        <v>116</v>
      </c>
      <c r="K80" s="2">
        <f t="shared" si="3"/>
        <v>1</v>
      </c>
      <c r="L80" s="2">
        <v>0.89745890926118899</v>
      </c>
    </row>
    <row r="81" spans="1:12" x14ac:dyDescent="0.15">
      <c r="A81" s="2" t="s">
        <v>503</v>
      </c>
      <c r="B81" s="2">
        <v>0.73934999999999995</v>
      </c>
      <c r="C81" s="2">
        <v>0.73936000000000002</v>
      </c>
      <c r="D81" s="2">
        <v>1.6605799999999999</v>
      </c>
      <c r="E81" s="2" t="s">
        <v>385</v>
      </c>
      <c r="F81" s="2">
        <v>-8508.5748010000007</v>
      </c>
      <c r="G81" s="2">
        <v>-8508.5665169999993</v>
      </c>
      <c r="H81" s="19">
        <f t="shared" si="2"/>
        <v>1.6568000002735062E-2</v>
      </c>
      <c r="I81" s="2">
        <v>115</v>
      </c>
      <c r="J81" s="2">
        <v>116</v>
      </c>
      <c r="K81" s="2">
        <f t="shared" si="3"/>
        <v>1</v>
      </c>
      <c r="L81" s="2">
        <v>0.89758178639544095</v>
      </c>
    </row>
    <row r="82" spans="1:12" x14ac:dyDescent="0.15">
      <c r="A82" s="2" t="s">
        <v>504</v>
      </c>
      <c r="B82" s="2">
        <v>0.73934999999999995</v>
      </c>
      <c r="C82" s="2">
        <v>0.73934999999999995</v>
      </c>
      <c r="D82" s="2">
        <v>1.63863</v>
      </c>
      <c r="E82" s="2" t="s">
        <v>386</v>
      </c>
      <c r="F82" s="2">
        <v>-8508.5748010000007</v>
      </c>
      <c r="G82" s="2">
        <v>-8508.5665169999993</v>
      </c>
      <c r="H82" s="19">
        <f t="shared" si="2"/>
        <v>1.6568000002735062E-2</v>
      </c>
      <c r="I82" s="2">
        <v>115</v>
      </c>
      <c r="J82" s="2">
        <v>116</v>
      </c>
      <c r="K82" s="2">
        <f t="shared" si="3"/>
        <v>1</v>
      </c>
      <c r="L82" s="2">
        <v>0.89758178639544095</v>
      </c>
    </row>
    <row r="83" spans="1:12" x14ac:dyDescent="0.15">
      <c r="A83" s="2" t="s">
        <v>505</v>
      </c>
      <c r="B83" s="2">
        <v>0.73934999999999995</v>
      </c>
      <c r="C83" s="2">
        <v>0.73934999999999995</v>
      </c>
      <c r="D83" s="2">
        <v>1.65499</v>
      </c>
      <c r="E83" s="2" t="s">
        <v>387</v>
      </c>
      <c r="F83" s="2">
        <v>-8508.5748010000007</v>
      </c>
      <c r="G83" s="2">
        <v>-8508.5665069999995</v>
      </c>
      <c r="H83" s="19">
        <f t="shared" si="2"/>
        <v>1.6588000002229819E-2</v>
      </c>
      <c r="I83" s="2">
        <v>115</v>
      </c>
      <c r="J83" s="2">
        <v>116</v>
      </c>
      <c r="K83" s="2">
        <f t="shared" si="3"/>
        <v>1</v>
      </c>
      <c r="L83" s="2">
        <v>0.89752032900213796</v>
      </c>
    </row>
    <row r="84" spans="1:12" x14ac:dyDescent="0.15">
      <c r="A84" s="2" t="s">
        <v>506</v>
      </c>
      <c r="B84" s="2">
        <v>0.73934999999999995</v>
      </c>
      <c r="C84" s="2">
        <v>0.73934999999999995</v>
      </c>
      <c r="D84" s="2">
        <v>1.6332100000000001</v>
      </c>
      <c r="E84" s="2" t="s">
        <v>388</v>
      </c>
      <c r="F84" s="2">
        <v>-8508.5748010000007</v>
      </c>
      <c r="G84" s="2">
        <v>-8508.5665150000004</v>
      </c>
      <c r="H84" s="19">
        <f t="shared" si="2"/>
        <v>1.6572000000451226E-2</v>
      </c>
      <c r="I84" s="2">
        <v>115</v>
      </c>
      <c r="J84" s="2">
        <v>116</v>
      </c>
      <c r="K84" s="2">
        <f t="shared" si="3"/>
        <v>1</v>
      </c>
      <c r="L84" s="2">
        <v>0.89756949190804802</v>
      </c>
    </row>
    <row r="85" spans="1:12" x14ac:dyDescent="0.15">
      <c r="A85" s="2" t="s">
        <v>508</v>
      </c>
      <c r="B85" s="2">
        <v>0.73934999999999995</v>
      </c>
      <c r="C85" s="2">
        <v>0.73934999999999995</v>
      </c>
      <c r="D85" s="2">
        <v>1.6469199999999999</v>
      </c>
      <c r="E85" s="2" t="s">
        <v>389</v>
      </c>
      <c r="F85" s="2">
        <v>-8508.5748010000007</v>
      </c>
      <c r="G85" s="2">
        <v>-8508.566503</v>
      </c>
      <c r="H85" s="19">
        <f t="shared" si="2"/>
        <v>1.6596000001300126E-2</v>
      </c>
      <c r="I85" s="2">
        <v>115</v>
      </c>
      <c r="J85" s="2">
        <v>116</v>
      </c>
      <c r="K85" s="2">
        <f t="shared" si="3"/>
        <v>1</v>
      </c>
      <c r="L85" s="2">
        <v>0.897495756593502</v>
      </c>
    </row>
    <row r="86" spans="1:12" x14ac:dyDescent="0.15">
      <c r="A86" s="2" t="s">
        <v>509</v>
      </c>
      <c r="B86" s="2">
        <v>0.73934999999999995</v>
      </c>
      <c r="C86" s="2">
        <v>0.73934</v>
      </c>
      <c r="D86" s="2">
        <v>1.6553899999999999</v>
      </c>
      <c r="E86" s="2" t="s">
        <v>390</v>
      </c>
      <c r="F86" s="2">
        <v>-8508.5748010000007</v>
      </c>
      <c r="G86" s="2">
        <v>-8508.5664980000001</v>
      </c>
      <c r="H86" s="19">
        <f t="shared" si="2"/>
        <v>1.6606000001047505E-2</v>
      </c>
      <c r="I86" s="2">
        <v>115</v>
      </c>
      <c r="J86" s="2">
        <v>116</v>
      </c>
      <c r="K86" s="2">
        <f t="shared" si="3"/>
        <v>1</v>
      </c>
      <c r="L86" s="2">
        <v>0.89746504954509099</v>
      </c>
    </row>
    <row r="87" spans="1:12" x14ac:dyDescent="0.15">
      <c r="A87" s="2" t="s">
        <v>510</v>
      </c>
      <c r="B87" s="2">
        <v>0.73934999999999995</v>
      </c>
      <c r="C87" s="2">
        <v>0.73607</v>
      </c>
      <c r="D87" s="2">
        <v>322.7824</v>
      </c>
      <c r="E87" s="2" t="s">
        <v>391</v>
      </c>
      <c r="F87" s="2">
        <v>-8508.5748010000007</v>
      </c>
      <c r="G87" s="2">
        <v>-8507.9650099999999</v>
      </c>
      <c r="H87" s="19">
        <f t="shared" si="2"/>
        <v>1.2195820000015374</v>
      </c>
      <c r="I87" s="2">
        <v>115</v>
      </c>
      <c r="J87" s="2">
        <v>116</v>
      </c>
      <c r="K87" s="2">
        <f t="shared" si="3"/>
        <v>1</v>
      </c>
      <c r="L87" s="2">
        <v>0.26944270027867101</v>
      </c>
    </row>
    <row r="88" spans="1:12" x14ac:dyDescent="0.15">
      <c r="A88" s="2" t="s">
        <v>511</v>
      </c>
      <c r="B88" s="2">
        <v>0.73934999999999995</v>
      </c>
      <c r="C88" s="2">
        <v>0.73934999999999995</v>
      </c>
      <c r="D88" s="2">
        <v>1.66564</v>
      </c>
      <c r="E88" s="2" t="s">
        <v>392</v>
      </c>
      <c r="F88" s="2">
        <v>-8508.5748010000007</v>
      </c>
      <c r="G88" s="2">
        <v>-8508.5664949999991</v>
      </c>
      <c r="H88" s="19">
        <f t="shared" si="2"/>
        <v>1.661200000307872E-2</v>
      </c>
      <c r="I88" s="2">
        <v>115</v>
      </c>
      <c r="J88" s="2">
        <v>116</v>
      </c>
      <c r="K88" s="2">
        <f t="shared" si="3"/>
        <v>1</v>
      </c>
      <c r="L88" s="2">
        <v>0.89744662982085999</v>
      </c>
    </row>
    <row r="89" spans="1:12" x14ac:dyDescent="0.15">
      <c r="A89" s="2" t="s">
        <v>512</v>
      </c>
      <c r="B89" s="2">
        <v>0.73934999999999995</v>
      </c>
      <c r="C89" s="2">
        <v>0.73934999999999995</v>
      </c>
      <c r="D89" s="2">
        <v>1.65584</v>
      </c>
      <c r="E89" s="2" t="s">
        <v>393</v>
      </c>
      <c r="F89" s="2">
        <v>-8508.5748010000007</v>
      </c>
      <c r="G89" s="2">
        <v>-8508.5665160000008</v>
      </c>
      <c r="H89" s="19">
        <f t="shared" si="2"/>
        <v>1.6569999999774154E-2</v>
      </c>
      <c r="I89" s="2">
        <v>115</v>
      </c>
      <c r="J89" s="2">
        <v>116</v>
      </c>
      <c r="K89" s="2">
        <f t="shared" si="3"/>
        <v>1</v>
      </c>
      <c r="L89" s="2">
        <v>0.89757563896876902</v>
      </c>
    </row>
    <row r="90" spans="1:12" x14ac:dyDescent="0.15">
      <c r="A90" s="2" t="s">
        <v>513</v>
      </c>
      <c r="B90" s="2">
        <v>0.73934999999999995</v>
      </c>
      <c r="C90" s="2">
        <v>0.73934999999999995</v>
      </c>
      <c r="D90" s="2">
        <v>1.64225</v>
      </c>
      <c r="E90" s="2" t="s">
        <v>394</v>
      </c>
      <c r="F90" s="2">
        <v>-8508.5748010000007</v>
      </c>
      <c r="G90" s="2">
        <v>-8508.5665160000008</v>
      </c>
      <c r="H90" s="19">
        <f t="shared" si="2"/>
        <v>1.6569999999774154E-2</v>
      </c>
      <c r="I90" s="2">
        <v>115</v>
      </c>
      <c r="J90" s="2">
        <v>116</v>
      </c>
      <c r="K90" s="2">
        <f t="shared" si="3"/>
        <v>1</v>
      </c>
      <c r="L90" s="2">
        <v>0.89757563896876902</v>
      </c>
    </row>
    <row r="91" spans="1:12" x14ac:dyDescent="0.15">
      <c r="A91" s="2" t="s">
        <v>514</v>
      </c>
      <c r="B91" s="2">
        <v>0.73934999999999995</v>
      </c>
      <c r="C91" s="2">
        <v>0.73934999999999995</v>
      </c>
      <c r="D91" s="2">
        <v>1.58223</v>
      </c>
      <c r="E91" s="2" t="s">
        <v>395</v>
      </c>
      <c r="F91" s="2">
        <v>-8508.5748010000007</v>
      </c>
      <c r="G91" s="2">
        <v>-8508.5665150000004</v>
      </c>
      <c r="H91" s="19">
        <f t="shared" si="2"/>
        <v>1.6572000000451226E-2</v>
      </c>
      <c r="I91" s="2">
        <v>115</v>
      </c>
      <c r="J91" s="2">
        <v>116</v>
      </c>
      <c r="K91" s="2">
        <f t="shared" si="3"/>
        <v>1</v>
      </c>
      <c r="L91" s="2">
        <v>0.89756949190804802</v>
      </c>
    </row>
    <row r="92" spans="1:12" x14ac:dyDescent="0.15">
      <c r="A92" s="2" t="s">
        <v>515</v>
      </c>
      <c r="B92" s="2">
        <v>0.73934999999999995</v>
      </c>
      <c r="C92" s="2">
        <v>0.74504000000000004</v>
      </c>
      <c r="D92" s="2">
        <v>0.35594999999999999</v>
      </c>
      <c r="E92" s="2" t="s">
        <v>396</v>
      </c>
      <c r="F92" s="2">
        <v>-8508.5748010000007</v>
      </c>
      <c r="G92" s="2">
        <v>-8508.214817</v>
      </c>
      <c r="H92" s="19">
        <f t="shared" si="2"/>
        <v>0.71996800000124495</v>
      </c>
      <c r="I92" s="2">
        <v>115</v>
      </c>
      <c r="J92" s="2">
        <v>116</v>
      </c>
      <c r="K92" s="2">
        <f t="shared" si="3"/>
        <v>1</v>
      </c>
      <c r="L92" s="2">
        <v>0.39615440593136098</v>
      </c>
    </row>
    <row r="93" spans="1:12" x14ac:dyDescent="0.15">
      <c r="A93" s="2" t="s">
        <v>516</v>
      </c>
      <c r="B93" s="2">
        <v>0.73934999999999995</v>
      </c>
      <c r="C93" s="2">
        <v>0.74336000000000002</v>
      </c>
      <c r="D93" s="2">
        <v>0.59735000000000005</v>
      </c>
      <c r="E93" s="2" t="s">
        <v>397</v>
      </c>
      <c r="F93" s="2">
        <v>-8508.5748010000007</v>
      </c>
      <c r="G93" s="2">
        <v>-8508.4887820000004</v>
      </c>
      <c r="H93" s="19">
        <f t="shared" si="2"/>
        <v>0.17203800000061165</v>
      </c>
      <c r="I93" s="2">
        <v>115</v>
      </c>
      <c r="J93" s="2">
        <v>116</v>
      </c>
      <c r="K93" s="2">
        <f t="shared" si="3"/>
        <v>1</v>
      </c>
      <c r="L93" s="2">
        <v>0.67830688780868598</v>
      </c>
    </row>
    <row r="94" spans="1:12" x14ac:dyDescent="0.15">
      <c r="A94" s="2" t="s">
        <v>517</v>
      </c>
      <c r="B94" s="2">
        <v>0.73934999999999995</v>
      </c>
      <c r="C94" s="2">
        <v>0.73575000000000002</v>
      </c>
      <c r="D94" s="2">
        <v>178.10095000000001</v>
      </c>
      <c r="E94" s="2" t="s">
        <v>398</v>
      </c>
      <c r="F94" s="2">
        <v>-8508.5748010000007</v>
      </c>
      <c r="G94" s="2">
        <v>-8508.0176260000007</v>
      </c>
      <c r="H94" s="19">
        <f t="shared" si="2"/>
        <v>1.1143499999998312</v>
      </c>
      <c r="I94" s="2">
        <v>115</v>
      </c>
      <c r="J94" s="2">
        <v>116</v>
      </c>
      <c r="K94" s="2">
        <f t="shared" si="3"/>
        <v>1</v>
      </c>
      <c r="L94" s="2">
        <v>0.291138306077311</v>
      </c>
    </row>
    <row r="95" spans="1:12" x14ac:dyDescent="0.15">
      <c r="A95" s="2" t="s">
        <v>518</v>
      </c>
      <c r="B95" s="2">
        <v>0.73934999999999995</v>
      </c>
      <c r="C95" s="2">
        <v>0.74280999999999997</v>
      </c>
      <c r="D95" s="2">
        <v>0.50949999999999995</v>
      </c>
      <c r="E95" s="2" t="s">
        <v>399</v>
      </c>
      <c r="F95" s="2">
        <v>-8508.5748010000007</v>
      </c>
      <c r="G95" s="2">
        <v>-8508.4401230000003</v>
      </c>
      <c r="H95" s="19">
        <f t="shared" si="2"/>
        <v>0.26935600000069826</v>
      </c>
      <c r="I95" s="2">
        <v>115</v>
      </c>
      <c r="J95" s="2">
        <v>116</v>
      </c>
      <c r="K95" s="2">
        <f t="shared" si="3"/>
        <v>1</v>
      </c>
      <c r="L95" s="2">
        <v>0.60376410036065498</v>
      </c>
    </row>
    <row r="96" spans="1:12" x14ac:dyDescent="0.15">
      <c r="A96" s="2" t="s">
        <v>519</v>
      </c>
      <c r="B96" s="2">
        <v>0.73934999999999995</v>
      </c>
      <c r="C96" s="2">
        <v>0.74529000000000001</v>
      </c>
      <c r="D96" s="2">
        <v>0.29232999999999998</v>
      </c>
      <c r="E96" s="2" t="s">
        <v>400</v>
      </c>
      <c r="F96" s="2">
        <v>-8508.5748010000007</v>
      </c>
      <c r="G96" s="2">
        <v>-8508.1011409999992</v>
      </c>
      <c r="H96" s="19">
        <f t="shared" si="2"/>
        <v>0.94732000000294647</v>
      </c>
      <c r="I96" s="2">
        <v>115</v>
      </c>
      <c r="J96" s="2">
        <v>116</v>
      </c>
      <c r="K96" s="2">
        <f t="shared" si="3"/>
        <v>1</v>
      </c>
      <c r="L96" s="2">
        <v>0.330402407673764</v>
      </c>
    </row>
    <row r="97" spans="1:12" x14ac:dyDescent="0.15">
      <c r="A97" s="2" t="s">
        <v>520</v>
      </c>
      <c r="B97" s="2">
        <v>0.73934999999999995</v>
      </c>
      <c r="C97" s="2">
        <v>0.75666</v>
      </c>
      <c r="D97" s="2">
        <v>1E-4</v>
      </c>
      <c r="E97" s="2" t="s">
        <v>401</v>
      </c>
      <c r="F97" s="2">
        <v>-8508.5748010000007</v>
      </c>
      <c r="G97" s="2">
        <v>-8506.1595319999997</v>
      </c>
      <c r="H97" s="19">
        <f t="shared" si="2"/>
        <v>4.8305380000019795</v>
      </c>
      <c r="I97" s="2">
        <v>115</v>
      </c>
      <c r="J97" s="2">
        <v>116</v>
      </c>
      <c r="K97" s="2">
        <f t="shared" si="3"/>
        <v>1</v>
      </c>
      <c r="L97" s="2">
        <v>2.7959904384415299E-2</v>
      </c>
    </row>
    <row r="98" spans="1:12" x14ac:dyDescent="0.15">
      <c r="A98" s="2" t="s">
        <v>521</v>
      </c>
      <c r="B98" s="2">
        <v>0.73934999999999995</v>
      </c>
      <c r="C98" s="2">
        <v>0.73768</v>
      </c>
      <c r="D98" s="2">
        <v>1.20777</v>
      </c>
      <c r="E98" s="2" t="s">
        <v>402</v>
      </c>
      <c r="F98" s="2">
        <v>-8508.5748010000007</v>
      </c>
      <c r="G98" s="2">
        <v>-8508.5081549999995</v>
      </c>
      <c r="H98" s="19">
        <f t="shared" si="2"/>
        <v>0.13329200000225683</v>
      </c>
      <c r="I98" s="2">
        <v>115</v>
      </c>
      <c r="J98" s="2">
        <v>116</v>
      </c>
      <c r="K98" s="2">
        <f t="shared" si="3"/>
        <v>1</v>
      </c>
      <c r="L98" s="2">
        <v>0.71504290464675002</v>
      </c>
    </row>
    <row r="99" spans="1:12" x14ac:dyDescent="0.15">
      <c r="A99" s="2" t="s">
        <v>522</v>
      </c>
      <c r="B99" s="2">
        <v>0.73934999999999995</v>
      </c>
      <c r="C99" s="2">
        <v>0.71879000000000004</v>
      </c>
      <c r="D99" s="2">
        <v>1.4995700000000001</v>
      </c>
      <c r="E99" s="2" t="s">
        <v>403</v>
      </c>
      <c r="F99" s="2">
        <v>-8508.5748010000007</v>
      </c>
      <c r="G99" s="2">
        <v>-8507.7211100000004</v>
      </c>
      <c r="H99" s="19">
        <f t="shared" si="2"/>
        <v>1.7073820000005071</v>
      </c>
      <c r="I99" s="2">
        <v>115</v>
      </c>
      <c r="J99" s="2">
        <v>116</v>
      </c>
      <c r="K99" s="2">
        <f t="shared" si="3"/>
        <v>1</v>
      </c>
      <c r="L99" s="2">
        <v>0.19132539523004699</v>
      </c>
    </row>
    <row r="100" spans="1:12" x14ac:dyDescent="0.15">
      <c r="A100" s="2" t="s">
        <v>523</v>
      </c>
      <c r="B100" s="2">
        <v>0.73934999999999995</v>
      </c>
      <c r="C100" s="2">
        <v>0.73668</v>
      </c>
      <c r="D100" s="2">
        <v>0.98201000000000005</v>
      </c>
      <c r="E100" s="2" t="s">
        <v>404</v>
      </c>
      <c r="F100" s="2">
        <v>-8508.5748010000007</v>
      </c>
      <c r="G100" s="2">
        <v>-8508.5037250000005</v>
      </c>
      <c r="H100" s="19">
        <f t="shared" si="2"/>
        <v>0.14215200000035111</v>
      </c>
      <c r="I100" s="2">
        <v>115</v>
      </c>
      <c r="J100" s="2">
        <v>116</v>
      </c>
      <c r="K100" s="2">
        <f t="shared" si="3"/>
        <v>1</v>
      </c>
      <c r="L100" s="2">
        <v>0.70615093689413799</v>
      </c>
    </row>
    <row r="101" spans="1:12" x14ac:dyDescent="0.15">
      <c r="A101" s="2" t="s">
        <v>524</v>
      </c>
      <c r="B101" s="2">
        <v>0.73934999999999995</v>
      </c>
      <c r="C101" s="2">
        <v>0.74212</v>
      </c>
      <c r="D101" s="2">
        <v>1.64883</v>
      </c>
      <c r="E101" s="2" t="s">
        <v>405</v>
      </c>
      <c r="F101" s="2">
        <v>-8508.5748010000007</v>
      </c>
      <c r="G101" s="2">
        <v>-8508.584546</v>
      </c>
      <c r="H101" s="19">
        <f t="shared" si="2"/>
        <v>-1.9489999998768326E-2</v>
      </c>
      <c r="I101" s="2">
        <v>115</v>
      </c>
      <c r="J101" s="2">
        <v>116</v>
      </c>
      <c r="K101" s="2">
        <f t="shared" si="3"/>
        <v>1</v>
      </c>
      <c r="L101" s="2">
        <v>1</v>
      </c>
    </row>
    <row r="102" spans="1:12" x14ac:dyDescent="0.15">
      <c r="A102" s="2" t="s">
        <v>525</v>
      </c>
      <c r="B102" s="2">
        <v>0.73934999999999995</v>
      </c>
      <c r="C102" s="2">
        <v>0.73934999999999995</v>
      </c>
      <c r="D102" s="2">
        <v>1.6486000000000001</v>
      </c>
      <c r="E102" s="2" t="s">
        <v>406</v>
      </c>
      <c r="F102" s="2">
        <v>-8508.5748010000007</v>
      </c>
      <c r="G102" s="2">
        <v>-8508.5664990000005</v>
      </c>
      <c r="H102" s="19">
        <f t="shared" si="2"/>
        <v>1.6604000000370434E-2</v>
      </c>
      <c r="I102" s="2">
        <v>115</v>
      </c>
      <c r="J102" s="2">
        <v>116</v>
      </c>
      <c r="K102" s="2">
        <f t="shared" si="3"/>
        <v>1</v>
      </c>
      <c r="L102" s="2">
        <v>0.89747119020490795</v>
      </c>
    </row>
    <row r="103" spans="1:12" x14ac:dyDescent="0.15">
      <c r="A103" s="2" t="s">
        <v>526</v>
      </c>
      <c r="B103" s="2">
        <v>0.73934999999999995</v>
      </c>
      <c r="C103" s="2">
        <v>0.73892999999999998</v>
      </c>
      <c r="D103" s="2">
        <v>1.65724</v>
      </c>
      <c r="E103" s="2" t="s">
        <v>407</v>
      </c>
      <c r="F103" s="2">
        <v>-8508.5748010000007</v>
      </c>
      <c r="G103" s="2">
        <v>-8512.0596769999993</v>
      </c>
      <c r="H103" s="19">
        <f t="shared" si="2"/>
        <v>-6.9697519999972428</v>
      </c>
      <c r="I103" s="2">
        <v>115</v>
      </c>
      <c r="J103" s="2">
        <v>116</v>
      </c>
      <c r="K103" s="2">
        <f t="shared" si="3"/>
        <v>1</v>
      </c>
      <c r="L103" s="2">
        <v>1</v>
      </c>
    </row>
    <row r="104" spans="1:12" x14ac:dyDescent="0.15">
      <c r="A104" s="2" t="s">
        <v>527</v>
      </c>
      <c r="B104" s="2">
        <v>0.73934999999999995</v>
      </c>
      <c r="C104" s="2">
        <v>0.72687999999999997</v>
      </c>
      <c r="D104" s="2">
        <v>0.97889999999999999</v>
      </c>
      <c r="E104" s="2" t="s">
        <v>408</v>
      </c>
      <c r="F104" s="2">
        <v>-8508.5748010000007</v>
      </c>
      <c r="G104" s="2">
        <v>-8508.2588199999991</v>
      </c>
      <c r="H104" s="19">
        <f t="shared" si="2"/>
        <v>0.63196200000311364</v>
      </c>
      <c r="I104" s="2">
        <v>115</v>
      </c>
      <c r="J104" s="2">
        <v>116</v>
      </c>
      <c r="K104" s="2">
        <f t="shared" si="3"/>
        <v>1</v>
      </c>
      <c r="L104" s="2">
        <v>0.42663655149951402</v>
      </c>
    </row>
    <row r="105" spans="1:12" x14ac:dyDescent="0.15">
      <c r="A105" s="2" t="s">
        <v>528</v>
      </c>
      <c r="B105" s="2">
        <v>0.73934999999999995</v>
      </c>
      <c r="C105" s="2">
        <v>0.74450000000000005</v>
      </c>
      <c r="D105" s="2">
        <v>0.30773</v>
      </c>
      <c r="E105" s="2" t="s">
        <v>409</v>
      </c>
      <c r="F105" s="2">
        <v>-8508.5748010000007</v>
      </c>
      <c r="G105" s="2">
        <v>-8508.2150359999996</v>
      </c>
      <c r="H105" s="19">
        <f t="shared" si="2"/>
        <v>0.71953000000212342</v>
      </c>
      <c r="I105" s="2">
        <v>115</v>
      </c>
      <c r="J105" s="2">
        <v>116</v>
      </c>
      <c r="K105" s="2">
        <f t="shared" si="3"/>
        <v>1</v>
      </c>
      <c r="L105" s="2">
        <v>0.39629812094457501</v>
      </c>
    </row>
    <row r="106" spans="1:12" x14ac:dyDescent="0.15">
      <c r="A106" s="2" t="s">
        <v>529</v>
      </c>
      <c r="B106" s="2">
        <v>0.73934999999999995</v>
      </c>
      <c r="C106" s="2">
        <v>0.73934999999999995</v>
      </c>
      <c r="D106" s="2">
        <v>1.65245</v>
      </c>
      <c r="E106" s="2" t="s">
        <v>410</v>
      </c>
      <c r="F106" s="2">
        <v>-8508.5748010000007</v>
      </c>
      <c r="G106" s="2">
        <v>-8508.5664930000003</v>
      </c>
      <c r="H106" s="19">
        <f t="shared" si="2"/>
        <v>1.6616000000794884E-2</v>
      </c>
      <c r="I106" s="2">
        <v>115</v>
      </c>
      <c r="J106" s="2">
        <v>116</v>
      </c>
      <c r="K106" s="2">
        <f t="shared" si="3"/>
        <v>1</v>
      </c>
      <c r="L106" s="2">
        <v>0.89743435189454601</v>
      </c>
    </row>
    <row r="107" spans="1:12" x14ac:dyDescent="0.15">
      <c r="A107" s="2" t="s">
        <v>530</v>
      </c>
      <c r="B107" s="2">
        <v>0.73934999999999995</v>
      </c>
      <c r="C107" s="2">
        <v>0.74368999999999996</v>
      </c>
      <c r="D107" s="2">
        <v>1E-4</v>
      </c>
      <c r="E107" s="2" t="s">
        <v>411</v>
      </c>
      <c r="F107" s="2">
        <v>-8508.5748010000007</v>
      </c>
      <c r="G107" s="2">
        <v>-8507.3775060000007</v>
      </c>
      <c r="H107" s="19">
        <f t="shared" si="2"/>
        <v>2.3945899999998801</v>
      </c>
      <c r="I107" s="2">
        <v>115</v>
      </c>
      <c r="J107" s="2">
        <v>116</v>
      </c>
      <c r="K107" s="2">
        <f t="shared" si="3"/>
        <v>1</v>
      </c>
      <c r="L107" s="2">
        <v>0.121755667977326</v>
      </c>
    </row>
    <row r="108" spans="1:12" x14ac:dyDescent="0.15">
      <c r="A108" s="2" t="s">
        <v>531</v>
      </c>
      <c r="B108" s="2">
        <v>0.73934999999999995</v>
      </c>
      <c r="C108" s="2">
        <v>0.73934999999999995</v>
      </c>
      <c r="D108" s="2">
        <v>2.2859500000000001</v>
      </c>
      <c r="E108" s="2" t="s">
        <v>412</v>
      </c>
      <c r="F108" s="2">
        <v>-8508.5748010000007</v>
      </c>
      <c r="G108" s="2">
        <v>-8508.5664949999991</v>
      </c>
      <c r="H108" s="19">
        <f t="shared" si="2"/>
        <v>1.661200000307872E-2</v>
      </c>
      <c r="I108" s="2">
        <v>115</v>
      </c>
      <c r="J108" s="2">
        <v>116</v>
      </c>
      <c r="K108" s="2">
        <f t="shared" si="3"/>
        <v>1</v>
      </c>
      <c r="L108" s="2">
        <v>0.89744662982085999</v>
      </c>
    </row>
    <row r="109" spans="1:12" x14ac:dyDescent="0.15">
      <c r="A109" s="2" t="s">
        <v>532</v>
      </c>
      <c r="B109" s="2">
        <v>0.73934999999999995</v>
      </c>
      <c r="C109" s="2">
        <v>0.73934999999999995</v>
      </c>
      <c r="D109" s="2">
        <v>1.6588799999999999</v>
      </c>
      <c r="E109" s="2" t="s">
        <v>413</v>
      </c>
      <c r="F109" s="2">
        <v>-8508.5748010000007</v>
      </c>
      <c r="G109" s="2">
        <v>-8508.5664780000006</v>
      </c>
      <c r="H109" s="19">
        <f t="shared" si="2"/>
        <v>1.664600000003702E-2</v>
      </c>
      <c r="I109" s="2">
        <v>115</v>
      </c>
      <c r="J109" s="2">
        <v>116</v>
      </c>
      <c r="K109" s="2">
        <f t="shared" si="3"/>
        <v>1</v>
      </c>
      <c r="L109" s="2">
        <v>0.89734231524580099</v>
      </c>
    </row>
    <row r="110" spans="1:12" x14ac:dyDescent="0.15">
      <c r="A110" s="2" t="s">
        <v>533</v>
      </c>
      <c r="B110" s="2">
        <v>0.73934999999999995</v>
      </c>
      <c r="C110" s="2">
        <v>0.73934999999999995</v>
      </c>
      <c r="D110" s="2">
        <v>1.6448400000000001</v>
      </c>
      <c r="E110" s="2" t="s">
        <v>414</v>
      </c>
      <c r="F110" s="2">
        <v>-8508.5748010000007</v>
      </c>
      <c r="G110" s="2">
        <v>-8508.5664909999996</v>
      </c>
      <c r="H110" s="19">
        <f t="shared" si="2"/>
        <v>1.6620000002149027E-2</v>
      </c>
      <c r="I110" s="2">
        <v>115</v>
      </c>
      <c r="J110" s="2">
        <v>116</v>
      </c>
      <c r="K110" s="2">
        <f t="shared" si="3"/>
        <v>1</v>
      </c>
      <c r="L110" s="2">
        <v>0.89742207545937402</v>
      </c>
    </row>
    <row r="111" spans="1:12" x14ac:dyDescent="0.15">
      <c r="A111" s="2" t="s">
        <v>534</v>
      </c>
      <c r="B111" s="2">
        <v>0.73934999999999995</v>
      </c>
      <c r="C111" s="2">
        <v>0.73934999999999995</v>
      </c>
      <c r="D111" s="2">
        <v>0.50226000000000004</v>
      </c>
      <c r="E111" s="2" t="s">
        <v>415</v>
      </c>
      <c r="F111" s="2">
        <v>-8508.5748010000007</v>
      </c>
      <c r="G111" s="2">
        <v>-8508.5665009999993</v>
      </c>
      <c r="H111" s="19">
        <f t="shared" si="2"/>
        <v>1.6600000002654269E-2</v>
      </c>
      <c r="I111" s="2">
        <v>115</v>
      </c>
      <c r="J111" s="2">
        <v>116</v>
      </c>
      <c r="K111" s="2">
        <f t="shared" si="3"/>
        <v>1</v>
      </c>
      <c r="L111" s="2">
        <v>0.89748347264138495</v>
      </c>
    </row>
    <row r="112" spans="1:12" x14ac:dyDescent="0.15">
      <c r="A112" s="2" t="s">
        <v>535</v>
      </c>
      <c r="B112" s="2">
        <v>0.73934999999999995</v>
      </c>
      <c r="C112" s="2">
        <v>0.73934999999999995</v>
      </c>
      <c r="D112" s="2">
        <v>1.6594</v>
      </c>
      <c r="E112" s="2" t="s">
        <v>416</v>
      </c>
      <c r="F112" s="2">
        <v>-8508.5748010000007</v>
      </c>
      <c r="G112" s="2">
        <v>-8508.5664980000001</v>
      </c>
      <c r="H112" s="19">
        <f t="shared" si="2"/>
        <v>1.6606000001047505E-2</v>
      </c>
      <c r="I112" s="2">
        <v>115</v>
      </c>
      <c r="J112" s="2">
        <v>116</v>
      </c>
      <c r="K112" s="2">
        <f t="shared" si="3"/>
        <v>1</v>
      </c>
      <c r="L112" s="2">
        <v>0.89746504954509099</v>
      </c>
    </row>
    <row r="113" spans="1:12" x14ac:dyDescent="0.15">
      <c r="A113" s="2" t="s">
        <v>536</v>
      </c>
      <c r="B113" s="2">
        <v>0.73934999999999995</v>
      </c>
      <c r="C113" s="2">
        <v>0.73934999999999995</v>
      </c>
      <c r="D113" s="2">
        <v>1.57176</v>
      </c>
      <c r="E113" s="2" t="s">
        <v>417</v>
      </c>
      <c r="F113" s="2">
        <v>-8508.5748010000007</v>
      </c>
      <c r="G113" s="2">
        <v>-8508.5664990000005</v>
      </c>
      <c r="H113" s="19">
        <f t="shared" si="2"/>
        <v>1.6604000000370434E-2</v>
      </c>
      <c r="I113" s="2">
        <v>115</v>
      </c>
      <c r="J113" s="2">
        <v>116</v>
      </c>
      <c r="K113" s="2">
        <f t="shared" si="3"/>
        <v>1</v>
      </c>
      <c r="L113" s="2">
        <v>0.89747119020490795</v>
      </c>
    </row>
    <row r="114" spans="1:12" x14ac:dyDescent="0.15">
      <c r="A114" s="2" t="s">
        <v>537</v>
      </c>
      <c r="B114" s="2">
        <v>0.73934999999999995</v>
      </c>
      <c r="C114" s="2">
        <v>0.73599999999999999</v>
      </c>
      <c r="D114" s="2">
        <v>0.80603000000000002</v>
      </c>
      <c r="E114" s="2" t="s">
        <v>418</v>
      </c>
      <c r="F114" s="2">
        <v>-8508.5748010000007</v>
      </c>
      <c r="G114" s="2">
        <v>-8508.5435010000001</v>
      </c>
      <c r="H114" s="19">
        <f t="shared" si="2"/>
        <v>6.2600000001111766E-2</v>
      </c>
      <c r="I114" s="2">
        <v>115</v>
      </c>
      <c r="J114" s="2">
        <v>116</v>
      </c>
      <c r="K114" s="2">
        <f t="shared" si="3"/>
        <v>1</v>
      </c>
      <c r="L114" s="2">
        <v>0.80243274706772405</v>
      </c>
    </row>
    <row r="115" spans="1:12" x14ac:dyDescent="0.15">
      <c r="A115" s="2" t="s">
        <v>538</v>
      </c>
      <c r="B115" s="2">
        <v>0.73934999999999995</v>
      </c>
      <c r="C115" s="2">
        <v>0.74043000000000003</v>
      </c>
      <c r="D115" s="2">
        <v>0.71499000000000001</v>
      </c>
      <c r="E115" s="2" t="s">
        <v>419</v>
      </c>
      <c r="F115" s="2">
        <v>-8508.5748010000007</v>
      </c>
      <c r="G115" s="2">
        <v>-8508.5652300000002</v>
      </c>
      <c r="H115" s="19">
        <f t="shared" si="2"/>
        <v>1.9142000001011183E-2</v>
      </c>
      <c r="I115" s="2">
        <v>115</v>
      </c>
      <c r="J115" s="2">
        <v>116</v>
      </c>
      <c r="K115" s="2">
        <f t="shared" si="3"/>
        <v>1</v>
      </c>
      <c r="L115" s="2">
        <v>0.88996016250870902</v>
      </c>
    </row>
    <row r="116" spans="1:12" x14ac:dyDescent="0.15">
      <c r="A116" s="2" t="s">
        <v>539</v>
      </c>
      <c r="B116" s="2">
        <v>0.73934999999999995</v>
      </c>
      <c r="C116" s="2">
        <v>0.71794000000000002</v>
      </c>
      <c r="D116" s="2">
        <v>0.84987999999999997</v>
      </c>
      <c r="E116" s="2" t="s">
        <v>420</v>
      </c>
      <c r="F116" s="2">
        <v>-8508.5748010000007</v>
      </c>
      <c r="G116" s="2">
        <v>-8508.4332400000003</v>
      </c>
      <c r="H116" s="19">
        <f t="shared" si="2"/>
        <v>0.28312200000073062</v>
      </c>
      <c r="I116" s="2">
        <v>115</v>
      </c>
      <c r="J116" s="2">
        <v>116</v>
      </c>
      <c r="K116" s="2">
        <f t="shared" si="3"/>
        <v>1</v>
      </c>
      <c r="L116" s="2">
        <v>0.59466221052726698</v>
      </c>
    </row>
    <row r="117" spans="1:12" x14ac:dyDescent="0.15">
      <c r="A117" s="2" t="s">
        <v>540</v>
      </c>
      <c r="B117" s="2">
        <v>0.73934999999999995</v>
      </c>
      <c r="C117" s="2">
        <v>0.72158999999999995</v>
      </c>
      <c r="D117" s="2">
        <v>0.84475</v>
      </c>
      <c r="E117" s="2" t="s">
        <v>421</v>
      </c>
      <c r="F117" s="2">
        <v>-8508.5748010000007</v>
      </c>
      <c r="G117" s="2">
        <v>-8508.3575720000008</v>
      </c>
      <c r="H117" s="19">
        <f t="shared" si="2"/>
        <v>0.43445799999972223</v>
      </c>
      <c r="I117" s="2">
        <v>115</v>
      </c>
      <c r="J117" s="2">
        <v>116</v>
      </c>
      <c r="K117" s="2">
        <f t="shared" si="3"/>
        <v>1</v>
      </c>
      <c r="L117" s="2">
        <v>0.50980954399116496</v>
      </c>
    </row>
    <row r="118" spans="1:12" x14ac:dyDescent="0.15">
      <c r="A118" s="2" t="s">
        <v>541</v>
      </c>
      <c r="B118" s="2">
        <v>0.73934999999999995</v>
      </c>
      <c r="C118" s="2">
        <v>0.74009000000000003</v>
      </c>
      <c r="D118" s="2">
        <v>0.11602</v>
      </c>
      <c r="E118" s="2" t="s">
        <v>422</v>
      </c>
      <c r="F118" s="2">
        <v>-8508.5748010000007</v>
      </c>
      <c r="G118" s="2">
        <v>-8508.5505840000005</v>
      </c>
      <c r="H118" s="19">
        <f t="shared" si="2"/>
        <v>4.8434000000270316E-2</v>
      </c>
      <c r="I118" s="2">
        <v>115</v>
      </c>
      <c r="J118" s="2">
        <v>116</v>
      </c>
      <c r="K118" s="2">
        <f t="shared" ref="K118" si="4">J118-I118</f>
        <v>1</v>
      </c>
      <c r="L118" s="21">
        <v>0.82581099999999996</v>
      </c>
    </row>
    <row r="120" spans="1:12" x14ac:dyDescent="0.15">
      <c r="A120" s="7"/>
      <c r="B120" s="2" t="s">
        <v>20</v>
      </c>
    </row>
    <row r="121" spans="1:12" x14ac:dyDescent="0.15">
      <c r="A121" s="8" t="s">
        <v>15</v>
      </c>
      <c r="B121" s="2" t="s">
        <v>552</v>
      </c>
    </row>
    <row r="123" spans="1:12" x14ac:dyDescent="0.15">
      <c r="A123" s="9" t="s">
        <v>553</v>
      </c>
      <c r="L123" s="4"/>
    </row>
    <row r="124" spans="1:12" x14ac:dyDescent="0.15">
      <c r="A124" s="9" t="s">
        <v>23</v>
      </c>
      <c r="B124" s="5"/>
      <c r="C124" s="5"/>
      <c r="D124" s="4"/>
      <c r="E124" s="4"/>
      <c r="F124" s="4"/>
      <c r="G124" s="4"/>
      <c r="H124" s="4"/>
      <c r="I124" s="4"/>
      <c r="J124" s="4"/>
      <c r="K124" s="4"/>
      <c r="L124" s="4"/>
    </row>
    <row r="125" spans="1:12" x14ac:dyDescent="0.15">
      <c r="A125" s="3"/>
      <c r="B125" s="4" t="s">
        <v>0</v>
      </c>
      <c r="C125" s="3" t="s">
        <v>16</v>
      </c>
      <c r="D125" s="4"/>
      <c r="E125" s="4"/>
      <c r="F125" s="4"/>
      <c r="G125" s="4"/>
      <c r="H125" s="4"/>
      <c r="I125" s="4"/>
      <c r="J125" s="4"/>
      <c r="K125" s="4"/>
    </row>
    <row r="126" spans="1:12" x14ac:dyDescent="0.15">
      <c r="A126" s="10" t="s">
        <v>4</v>
      </c>
      <c r="B126" s="10" t="s">
        <v>17</v>
      </c>
      <c r="C126" s="10" t="s">
        <v>423</v>
      </c>
      <c r="D126" s="10" t="s">
        <v>18</v>
      </c>
      <c r="E126" s="10" t="s">
        <v>8</v>
      </c>
      <c r="F126" s="10" t="s">
        <v>9</v>
      </c>
      <c r="G126" s="10" t="s">
        <v>10</v>
      </c>
      <c r="H126" s="10" t="s">
        <v>11</v>
      </c>
      <c r="I126" s="10" t="s">
        <v>12</v>
      </c>
      <c r="J126" s="10" t="s">
        <v>13</v>
      </c>
      <c r="K126" s="10" t="s">
        <v>14</v>
      </c>
      <c r="L126" s="10" t="s">
        <v>19</v>
      </c>
    </row>
    <row r="127" spans="1:12" x14ac:dyDescent="0.15">
      <c r="A127" s="11" t="s">
        <v>22</v>
      </c>
      <c r="B127" s="12">
        <v>1</v>
      </c>
      <c r="C127" s="13" t="s">
        <v>424</v>
      </c>
      <c r="D127" s="6" t="s">
        <v>401</v>
      </c>
      <c r="E127" s="13">
        <v>-2437.0676149999999</v>
      </c>
      <c r="F127" s="13">
        <v>-2437.067712</v>
      </c>
      <c r="G127" s="20">
        <f>2*(F127-E127)</f>
        <v>-1.9400000019231811E-4</v>
      </c>
      <c r="H127" s="13">
        <v>117</v>
      </c>
      <c r="I127" s="13">
        <v>118</v>
      </c>
      <c r="J127" s="13">
        <f>I127-H127</f>
        <v>1</v>
      </c>
      <c r="K127" s="6">
        <v>1</v>
      </c>
      <c r="L127" s="10" t="s">
        <v>426</v>
      </c>
    </row>
  </sheetData>
  <phoneticPr fontId="11" type="noConversion"/>
  <conditionalFormatting sqref="L5:L117">
    <cfRule type="cellIs" dxfId="0" priority="1" operator="lessThan">
      <formula>0.05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C896E-0383-A147-B5C5-695B30B0E75C}">
  <dimension ref="A1:L60"/>
  <sheetViews>
    <sheetView topLeftCell="A64" workbookViewId="0"/>
  </sheetViews>
  <sheetFormatPr baseColWidth="10" defaultRowHeight="13" x14ac:dyDescent="0.15"/>
  <cols>
    <col min="1" max="4" width="10.83203125" style="2"/>
    <col min="5" max="5" width="14.1640625" style="2" bestFit="1" customWidth="1"/>
    <col min="6" max="8" width="10.83203125" style="2"/>
    <col min="9" max="9" width="23.5" style="2" customWidth="1"/>
    <col min="10" max="10" width="18.83203125" style="2" customWidth="1"/>
    <col min="11" max="16384" width="10.83203125" style="2"/>
  </cols>
  <sheetData>
    <row r="1" spans="1:12" x14ac:dyDescent="0.15">
      <c r="A1" s="14" t="s">
        <v>547</v>
      </c>
      <c r="B1" s="14"/>
      <c r="C1" s="14"/>
      <c r="D1" s="14"/>
      <c r="E1" s="14"/>
      <c r="F1" s="14"/>
      <c r="G1" s="14"/>
      <c r="H1" s="14"/>
      <c r="I1" s="14"/>
      <c r="J1" s="14"/>
      <c r="K1" s="15"/>
      <c r="L1" s="15"/>
    </row>
    <row r="2" spans="1:12" x14ac:dyDescent="0.15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</row>
    <row r="3" spans="1:12" x14ac:dyDescent="0.15">
      <c r="A3" s="4"/>
      <c r="B3" s="4" t="s">
        <v>0</v>
      </c>
      <c r="C3" s="4" t="s">
        <v>1</v>
      </c>
      <c r="D3" s="4"/>
      <c r="E3" s="4"/>
      <c r="F3" s="4"/>
      <c r="G3" s="4"/>
      <c r="H3" s="4"/>
      <c r="I3" s="4"/>
      <c r="J3" s="4"/>
      <c r="K3" s="4"/>
      <c r="L3" s="4"/>
    </row>
    <row r="4" spans="1:12" x14ac:dyDescent="0.15">
      <c r="A4" s="4"/>
      <c r="B4" s="4" t="s">
        <v>2</v>
      </c>
      <c r="C4" s="4" t="s">
        <v>3</v>
      </c>
      <c r="D4" s="4"/>
      <c r="E4" s="4"/>
      <c r="F4" s="4"/>
      <c r="G4" s="4"/>
      <c r="H4" s="4"/>
      <c r="I4" s="4"/>
      <c r="J4" s="4"/>
      <c r="K4" s="4"/>
      <c r="L4" s="4"/>
    </row>
    <row r="5" spans="1:12" x14ac:dyDescent="0.15">
      <c r="A5" s="4" t="s">
        <v>542</v>
      </c>
      <c r="B5" s="4" t="s">
        <v>5</v>
      </c>
      <c r="C5" s="4" t="s">
        <v>5</v>
      </c>
      <c r="D5" s="4" t="s">
        <v>6</v>
      </c>
      <c r="E5" s="4" t="s">
        <v>7</v>
      </c>
      <c r="F5" s="4" t="s">
        <v>8</v>
      </c>
      <c r="G5" s="4" t="s">
        <v>9</v>
      </c>
      <c r="H5" s="4" t="s">
        <v>10</v>
      </c>
      <c r="I5" s="4" t="s">
        <v>11</v>
      </c>
      <c r="J5" s="4" t="s">
        <v>12</v>
      </c>
      <c r="K5" s="4" t="s">
        <v>13</v>
      </c>
      <c r="L5" s="4" t="s">
        <v>14</v>
      </c>
    </row>
    <row r="6" spans="1:12" x14ac:dyDescent="0.15">
      <c r="A6" s="2" t="s">
        <v>428</v>
      </c>
      <c r="B6" s="2">
        <v>0.62675999999999998</v>
      </c>
      <c r="C6" s="2">
        <v>0.64319000000000004</v>
      </c>
      <c r="D6" s="2">
        <v>1E-4</v>
      </c>
      <c r="E6" s="2" t="s">
        <v>42</v>
      </c>
      <c r="F6" s="2">
        <v>-3123.4013880000002</v>
      </c>
      <c r="G6" s="2">
        <v>-3121.83752</v>
      </c>
      <c r="H6" s="19">
        <f>2*(G6-F6)</f>
        <v>3.1277360000003682</v>
      </c>
      <c r="I6" s="2">
        <v>57</v>
      </c>
      <c r="J6" s="2">
        <v>58</v>
      </c>
      <c r="K6" s="2">
        <f>J6-I6</f>
        <v>1</v>
      </c>
      <c r="L6" s="2">
        <v>7.6970564161427904E-2</v>
      </c>
    </row>
    <row r="7" spans="1:12" x14ac:dyDescent="0.15">
      <c r="A7" s="2" t="s">
        <v>429</v>
      </c>
      <c r="B7" s="2">
        <v>0.62675999999999998</v>
      </c>
      <c r="C7" s="2">
        <v>0.63483999999999996</v>
      </c>
      <c r="D7" s="2">
        <v>1E-4</v>
      </c>
      <c r="E7" s="2" t="s">
        <v>48</v>
      </c>
      <c r="F7" s="2">
        <v>-3123.4013880000002</v>
      </c>
      <c r="G7" s="2">
        <v>-3123.0340980000001</v>
      </c>
      <c r="H7" s="19">
        <f t="shared" ref="H7:H60" si="0">2*(G7-F7)</f>
        <v>0.73458000000027823</v>
      </c>
      <c r="I7" s="2">
        <v>57</v>
      </c>
      <c r="J7" s="2">
        <v>58</v>
      </c>
      <c r="K7" s="2">
        <f t="shared" ref="K7:K60" si="1">J7-I7</f>
        <v>1</v>
      </c>
      <c r="L7" s="2">
        <v>0.39140264856405699</v>
      </c>
    </row>
    <row r="8" spans="1:12" x14ac:dyDescent="0.15">
      <c r="A8" s="2" t="s">
        <v>430</v>
      </c>
      <c r="B8" s="2">
        <v>0.62675999999999998</v>
      </c>
      <c r="C8" s="2">
        <v>0.62675999999999998</v>
      </c>
      <c r="D8" s="2">
        <v>1.33754</v>
      </c>
      <c r="E8" s="2" t="s">
        <v>54</v>
      </c>
      <c r="F8" s="2">
        <v>-3123.4013880000002</v>
      </c>
      <c r="G8" s="2">
        <v>-3123.4004209999998</v>
      </c>
      <c r="H8" s="19">
        <f t="shared" si="0"/>
        <v>1.9340000008014613E-3</v>
      </c>
      <c r="I8" s="2">
        <v>57</v>
      </c>
      <c r="J8" s="2">
        <v>58</v>
      </c>
      <c r="K8" s="2">
        <f t="shared" si="1"/>
        <v>1</v>
      </c>
      <c r="L8" s="2">
        <v>0.96492252474693696</v>
      </c>
    </row>
    <row r="9" spans="1:12" x14ac:dyDescent="0.15">
      <c r="A9" s="2" t="s">
        <v>431</v>
      </c>
      <c r="B9" s="2">
        <v>0.62675999999999998</v>
      </c>
      <c r="C9" s="2">
        <v>0.63485000000000003</v>
      </c>
      <c r="D9" s="2">
        <v>1E-4</v>
      </c>
      <c r="E9" s="2" t="s">
        <v>52</v>
      </c>
      <c r="F9" s="2">
        <v>-3123.4013880000002</v>
      </c>
      <c r="G9" s="2">
        <v>-3123.0316760000001</v>
      </c>
      <c r="H9" s="19">
        <f t="shared" si="0"/>
        <v>0.73942400000032649</v>
      </c>
      <c r="I9" s="2">
        <v>57</v>
      </c>
      <c r="J9" s="2">
        <v>58</v>
      </c>
      <c r="K9" s="2">
        <f t="shared" si="1"/>
        <v>1</v>
      </c>
      <c r="L9" s="2">
        <v>0.38984545393645398</v>
      </c>
    </row>
    <row r="10" spans="1:12" x14ac:dyDescent="0.15">
      <c r="A10" s="2" t="s">
        <v>432</v>
      </c>
      <c r="B10" s="2">
        <v>0.62675999999999998</v>
      </c>
      <c r="C10" s="2">
        <v>0.63485999999999998</v>
      </c>
      <c r="D10" s="2">
        <v>1E-4</v>
      </c>
      <c r="E10" s="2" t="s">
        <v>50</v>
      </c>
      <c r="F10" s="2">
        <v>-3123.4013880000002</v>
      </c>
      <c r="G10" s="2">
        <v>-3123.0316760000001</v>
      </c>
      <c r="H10" s="19">
        <f t="shared" si="0"/>
        <v>0.73942400000032649</v>
      </c>
      <c r="I10" s="2">
        <v>57</v>
      </c>
      <c r="J10" s="2">
        <v>58</v>
      </c>
      <c r="K10" s="2">
        <f t="shared" si="1"/>
        <v>1</v>
      </c>
      <c r="L10" s="2">
        <v>0.38984545393645398</v>
      </c>
    </row>
    <row r="11" spans="1:12" x14ac:dyDescent="0.15">
      <c r="A11" s="2" t="s">
        <v>433</v>
      </c>
      <c r="B11" s="2">
        <v>0.62675999999999998</v>
      </c>
      <c r="C11" s="2">
        <v>0.62675999999999998</v>
      </c>
      <c r="D11" s="2">
        <v>1.91611</v>
      </c>
      <c r="E11" s="2" t="s">
        <v>44</v>
      </c>
      <c r="F11" s="2">
        <v>-3123.4013880000002</v>
      </c>
      <c r="G11" s="2">
        <v>-3124.21101</v>
      </c>
      <c r="H11" s="19">
        <f t="shared" si="0"/>
        <v>-1.6192439999995258</v>
      </c>
      <c r="I11" s="2">
        <v>57</v>
      </c>
      <c r="J11" s="2">
        <v>58</v>
      </c>
      <c r="K11" s="2">
        <f t="shared" si="1"/>
        <v>1</v>
      </c>
      <c r="L11" s="2">
        <v>1</v>
      </c>
    </row>
    <row r="12" spans="1:12" x14ac:dyDescent="0.15">
      <c r="A12" s="2" t="s">
        <v>434</v>
      </c>
      <c r="B12" s="2">
        <v>0.62675999999999998</v>
      </c>
      <c r="C12" s="2">
        <v>0.63485000000000003</v>
      </c>
      <c r="D12" s="2">
        <v>1E-4</v>
      </c>
      <c r="E12" s="2" t="s">
        <v>46</v>
      </c>
      <c r="F12" s="2">
        <v>-3123.4013880000002</v>
      </c>
      <c r="G12" s="2">
        <v>-3122.2209400000002</v>
      </c>
      <c r="H12" s="19">
        <f t="shared" si="0"/>
        <v>2.3608960000001389</v>
      </c>
      <c r="I12" s="2">
        <v>57</v>
      </c>
      <c r="J12" s="2">
        <v>58</v>
      </c>
      <c r="K12" s="2">
        <f t="shared" si="1"/>
        <v>1</v>
      </c>
      <c r="L12" s="2">
        <v>0.12441071385942699</v>
      </c>
    </row>
    <row r="13" spans="1:12" x14ac:dyDescent="0.15">
      <c r="A13" s="2" t="s">
        <v>435</v>
      </c>
      <c r="B13" s="2">
        <v>0.62675999999999998</v>
      </c>
      <c r="C13" s="2">
        <v>0.62675999999999998</v>
      </c>
      <c r="D13" s="2">
        <v>1.9230700000000001</v>
      </c>
      <c r="E13" s="2" t="s">
        <v>45</v>
      </c>
      <c r="F13" s="2">
        <v>-3123.4013880000002</v>
      </c>
      <c r="G13" s="2">
        <v>-3124.2110109999999</v>
      </c>
      <c r="H13" s="19">
        <f t="shared" si="0"/>
        <v>-1.6192459999992934</v>
      </c>
      <c r="I13" s="2">
        <v>57</v>
      </c>
      <c r="J13" s="2">
        <v>58</v>
      </c>
      <c r="K13" s="2">
        <f t="shared" si="1"/>
        <v>1</v>
      </c>
      <c r="L13" s="2">
        <v>1</v>
      </c>
    </row>
    <row r="14" spans="1:12" x14ac:dyDescent="0.15">
      <c r="A14" s="2" t="s">
        <v>436</v>
      </c>
      <c r="B14" s="2">
        <v>0.62675999999999998</v>
      </c>
      <c r="C14" s="2">
        <v>0.62675999999999998</v>
      </c>
      <c r="D14" s="2">
        <v>1.923</v>
      </c>
      <c r="E14" s="2" t="s">
        <v>49</v>
      </c>
      <c r="F14" s="2">
        <v>-3123.4013880000002</v>
      </c>
      <c r="G14" s="2">
        <v>-3124.2110109999999</v>
      </c>
      <c r="H14" s="19">
        <f t="shared" si="0"/>
        <v>-1.6192459999992934</v>
      </c>
      <c r="I14" s="2">
        <v>57</v>
      </c>
      <c r="J14" s="2">
        <v>58</v>
      </c>
      <c r="K14" s="2">
        <f t="shared" si="1"/>
        <v>1</v>
      </c>
      <c r="L14" s="2">
        <v>1</v>
      </c>
    </row>
    <row r="15" spans="1:12" x14ac:dyDescent="0.15">
      <c r="A15" s="2" t="s">
        <v>437</v>
      </c>
      <c r="B15" s="2">
        <v>0.62675999999999998</v>
      </c>
      <c r="C15" s="2">
        <v>0.61675999999999997</v>
      </c>
      <c r="D15" s="2">
        <v>1.40846</v>
      </c>
      <c r="E15" s="2" t="s">
        <v>142</v>
      </c>
      <c r="F15" s="2">
        <v>-3123.4013880000002</v>
      </c>
      <c r="G15" s="2">
        <v>-3123.8828159999998</v>
      </c>
      <c r="H15" s="19">
        <f t="shared" si="0"/>
        <v>-0.96285599999919214</v>
      </c>
      <c r="I15" s="2">
        <v>57</v>
      </c>
      <c r="J15" s="2">
        <v>58</v>
      </c>
      <c r="K15" s="2">
        <f t="shared" si="1"/>
        <v>1</v>
      </c>
      <c r="L15" s="2">
        <v>1</v>
      </c>
    </row>
    <row r="16" spans="1:12" x14ac:dyDescent="0.15">
      <c r="A16" s="2" t="s">
        <v>438</v>
      </c>
      <c r="B16" s="2">
        <v>0.62675999999999998</v>
      </c>
      <c r="C16" s="2">
        <v>0.64315999999999995</v>
      </c>
      <c r="D16" s="2">
        <v>1E-4</v>
      </c>
      <c r="E16" s="2" t="s">
        <v>43</v>
      </c>
      <c r="F16" s="2">
        <v>-3123.4013880000002</v>
      </c>
      <c r="G16" s="2">
        <v>-3121.8440559999999</v>
      </c>
      <c r="H16" s="19">
        <f t="shared" si="0"/>
        <v>3.11466400000063</v>
      </c>
      <c r="I16" s="2">
        <v>57</v>
      </c>
      <c r="J16" s="2">
        <v>58</v>
      </c>
      <c r="K16" s="2">
        <f t="shared" si="1"/>
        <v>1</v>
      </c>
      <c r="L16" s="2">
        <v>7.7590480158907099E-2</v>
      </c>
    </row>
    <row r="17" spans="1:12" x14ac:dyDescent="0.15">
      <c r="A17" s="2" t="s">
        <v>439</v>
      </c>
      <c r="B17" s="2">
        <v>0.62675999999999998</v>
      </c>
      <c r="C17" s="2">
        <v>0.62675999999999998</v>
      </c>
      <c r="D17" s="2">
        <v>1.9809600000000001</v>
      </c>
      <c r="E17" s="2" t="s">
        <v>47</v>
      </c>
      <c r="F17" s="2">
        <v>-3123.4013880000002</v>
      </c>
      <c r="G17" s="2">
        <v>-3124.21101</v>
      </c>
      <c r="H17" s="19">
        <f t="shared" si="0"/>
        <v>-1.6192439999995258</v>
      </c>
      <c r="I17" s="2">
        <v>57</v>
      </c>
      <c r="J17" s="2">
        <v>58</v>
      </c>
      <c r="K17" s="2">
        <f t="shared" si="1"/>
        <v>1</v>
      </c>
      <c r="L17" s="2">
        <v>1</v>
      </c>
    </row>
    <row r="18" spans="1:12" x14ac:dyDescent="0.15">
      <c r="A18" s="2" t="s">
        <v>440</v>
      </c>
      <c r="B18" s="2">
        <v>0.62675999999999998</v>
      </c>
      <c r="C18" s="2">
        <v>0.62675999999999998</v>
      </c>
      <c r="D18" s="2">
        <v>1.94946</v>
      </c>
      <c r="E18" s="2" t="s">
        <v>51</v>
      </c>
      <c r="F18" s="2">
        <v>-3123.4013880000002</v>
      </c>
      <c r="G18" s="2">
        <v>-3124.21101</v>
      </c>
      <c r="H18" s="19">
        <f t="shared" si="0"/>
        <v>-1.6192439999995258</v>
      </c>
      <c r="I18" s="2">
        <v>57</v>
      </c>
      <c r="J18" s="2">
        <v>58</v>
      </c>
      <c r="K18" s="2">
        <f t="shared" si="1"/>
        <v>1</v>
      </c>
      <c r="L18" s="2">
        <v>1</v>
      </c>
    </row>
    <row r="19" spans="1:12" x14ac:dyDescent="0.15">
      <c r="A19" s="2" t="s">
        <v>441</v>
      </c>
      <c r="B19" s="2">
        <v>0.62675999999999998</v>
      </c>
      <c r="C19" s="2">
        <v>0.63485000000000003</v>
      </c>
      <c r="D19" s="2">
        <v>1E-4</v>
      </c>
      <c r="E19" s="2" t="s">
        <v>53</v>
      </c>
      <c r="F19" s="2">
        <v>-3123.4013880000002</v>
      </c>
      <c r="G19" s="2">
        <v>-3123.0316830000002</v>
      </c>
      <c r="H19" s="19">
        <f t="shared" si="0"/>
        <v>0.73941000000013446</v>
      </c>
      <c r="I19" s="2">
        <v>57</v>
      </c>
      <c r="J19" s="2">
        <v>58</v>
      </c>
      <c r="K19" s="2">
        <f t="shared" si="1"/>
        <v>1</v>
      </c>
      <c r="L19" s="2">
        <v>0.38984994171099302</v>
      </c>
    </row>
    <row r="20" spans="1:12" x14ac:dyDescent="0.15">
      <c r="A20" s="2" t="s">
        <v>442</v>
      </c>
      <c r="B20" s="2">
        <v>0.62675999999999998</v>
      </c>
      <c r="C20" s="2">
        <v>0.51666999999999996</v>
      </c>
      <c r="D20" s="2">
        <v>1.00623</v>
      </c>
      <c r="E20" s="2" t="s">
        <v>143</v>
      </c>
      <c r="F20" s="2">
        <v>-3123.4013880000002</v>
      </c>
      <c r="G20" s="2">
        <v>-3121.8032669999998</v>
      </c>
      <c r="H20" s="19">
        <f t="shared" si="0"/>
        <v>3.1962420000008933</v>
      </c>
      <c r="I20" s="2">
        <v>57</v>
      </c>
      <c r="J20" s="2">
        <v>58</v>
      </c>
      <c r="K20" s="2">
        <f t="shared" si="1"/>
        <v>1</v>
      </c>
      <c r="L20" s="2">
        <v>7.3807686878458706E-2</v>
      </c>
    </row>
    <row r="21" spans="1:12" x14ac:dyDescent="0.15">
      <c r="A21" s="2" t="s">
        <v>443</v>
      </c>
      <c r="B21" s="2">
        <v>0.62675999999999998</v>
      </c>
      <c r="C21" s="2">
        <v>0.62677000000000005</v>
      </c>
      <c r="D21" s="2">
        <v>1.92286</v>
      </c>
      <c r="E21" s="2" t="s">
        <v>41</v>
      </c>
      <c r="F21" s="2">
        <v>-3123.4013880000002</v>
      </c>
      <c r="G21" s="2">
        <v>-3124.21101</v>
      </c>
      <c r="H21" s="19">
        <f t="shared" si="0"/>
        <v>-1.6192439999995258</v>
      </c>
      <c r="I21" s="2">
        <v>57</v>
      </c>
      <c r="J21" s="2">
        <v>58</v>
      </c>
      <c r="K21" s="2">
        <f t="shared" si="1"/>
        <v>1</v>
      </c>
      <c r="L21" s="2">
        <v>1</v>
      </c>
    </row>
    <row r="22" spans="1:12" x14ac:dyDescent="0.15">
      <c r="A22" s="2" t="s">
        <v>444</v>
      </c>
      <c r="B22" s="2">
        <v>0.62675999999999998</v>
      </c>
      <c r="C22" s="2">
        <v>0.62677000000000005</v>
      </c>
      <c r="D22" s="2">
        <v>1.9229000000000001</v>
      </c>
      <c r="E22" s="2" t="s">
        <v>144</v>
      </c>
      <c r="F22" s="2">
        <v>-3123.4013880000002</v>
      </c>
      <c r="G22" s="2">
        <v>-3124.21101</v>
      </c>
      <c r="H22" s="19">
        <f t="shared" si="0"/>
        <v>-1.6192439999995258</v>
      </c>
      <c r="I22" s="2">
        <v>57</v>
      </c>
      <c r="J22" s="2">
        <v>58</v>
      </c>
      <c r="K22" s="2">
        <f t="shared" si="1"/>
        <v>1</v>
      </c>
      <c r="L22" s="2">
        <v>1</v>
      </c>
    </row>
    <row r="23" spans="1:12" x14ac:dyDescent="0.15">
      <c r="A23" s="2" t="s">
        <v>445</v>
      </c>
      <c r="B23" s="2">
        <v>0.62675999999999998</v>
      </c>
      <c r="C23" s="2">
        <v>0.62675999999999998</v>
      </c>
      <c r="D23" s="2">
        <v>1.92255</v>
      </c>
      <c r="E23" s="2" t="s">
        <v>145</v>
      </c>
      <c r="F23" s="2">
        <v>-3123.4013880000002</v>
      </c>
      <c r="G23" s="2">
        <v>-3124.21101</v>
      </c>
      <c r="H23" s="19">
        <f t="shared" si="0"/>
        <v>-1.6192439999995258</v>
      </c>
      <c r="I23" s="2">
        <v>57</v>
      </c>
      <c r="J23" s="2">
        <v>58</v>
      </c>
      <c r="K23" s="2">
        <f t="shared" si="1"/>
        <v>1</v>
      </c>
      <c r="L23" s="2">
        <v>1</v>
      </c>
    </row>
    <row r="24" spans="1:12" x14ac:dyDescent="0.15">
      <c r="A24" s="2" t="s">
        <v>446</v>
      </c>
      <c r="B24" s="2">
        <v>0.62675999999999998</v>
      </c>
      <c r="C24" s="2">
        <v>0.62675999999999998</v>
      </c>
      <c r="D24" s="2">
        <v>1.9050100000000001</v>
      </c>
      <c r="E24" s="2" t="s">
        <v>146</v>
      </c>
      <c r="F24" s="2">
        <v>-3123.4013880000002</v>
      </c>
      <c r="G24" s="2">
        <v>-3124.21101</v>
      </c>
      <c r="H24" s="19">
        <f t="shared" si="0"/>
        <v>-1.6192439999995258</v>
      </c>
      <c r="I24" s="2">
        <v>57</v>
      </c>
      <c r="J24" s="2">
        <v>58</v>
      </c>
      <c r="K24" s="2">
        <f t="shared" si="1"/>
        <v>1</v>
      </c>
      <c r="L24" s="2">
        <v>1</v>
      </c>
    </row>
    <row r="25" spans="1:12" x14ac:dyDescent="0.15">
      <c r="A25" s="2" t="s">
        <v>447</v>
      </c>
      <c r="B25" s="2">
        <v>0.62675999999999998</v>
      </c>
      <c r="C25" s="2">
        <v>0.62677000000000005</v>
      </c>
      <c r="D25" s="2">
        <v>1.9219299999999999</v>
      </c>
      <c r="E25" s="2" t="s">
        <v>147</v>
      </c>
      <c r="F25" s="2">
        <v>-3123.4013880000002</v>
      </c>
      <c r="G25" s="2">
        <v>-3124.21101</v>
      </c>
      <c r="H25" s="19">
        <f t="shared" si="0"/>
        <v>-1.6192439999995258</v>
      </c>
      <c r="I25" s="2">
        <v>57</v>
      </c>
      <c r="J25" s="2">
        <v>58</v>
      </c>
      <c r="K25" s="2">
        <f t="shared" si="1"/>
        <v>1</v>
      </c>
      <c r="L25" s="2">
        <v>1</v>
      </c>
    </row>
    <row r="26" spans="1:12" x14ac:dyDescent="0.15">
      <c r="A26" s="2" t="s">
        <v>448</v>
      </c>
      <c r="B26" s="2">
        <v>0.62675999999999998</v>
      </c>
      <c r="C26" s="2">
        <v>0.62675999999999998</v>
      </c>
      <c r="D26" s="2">
        <v>1.9229799999999999</v>
      </c>
      <c r="E26" s="2" t="s">
        <v>59</v>
      </c>
      <c r="F26" s="2">
        <v>-3123.4013880000002</v>
      </c>
      <c r="G26" s="2">
        <v>-3124.2110050000001</v>
      </c>
      <c r="H26" s="19">
        <f t="shared" si="0"/>
        <v>-1.6192339999997785</v>
      </c>
      <c r="I26" s="2">
        <v>57</v>
      </c>
      <c r="J26" s="2">
        <v>58</v>
      </c>
      <c r="K26" s="2">
        <f t="shared" si="1"/>
        <v>1</v>
      </c>
      <c r="L26" s="2">
        <v>1</v>
      </c>
    </row>
    <row r="27" spans="1:12" x14ac:dyDescent="0.15">
      <c r="A27" s="2" t="s">
        <v>449</v>
      </c>
      <c r="B27" s="2">
        <v>0.62675999999999998</v>
      </c>
      <c r="C27" s="2">
        <v>0.63485000000000003</v>
      </c>
      <c r="D27" s="2">
        <v>1E-4</v>
      </c>
      <c r="E27" s="2" t="s">
        <v>55</v>
      </c>
      <c r="F27" s="2">
        <v>-3123.4013880000002</v>
      </c>
      <c r="G27" s="2">
        <v>-3123.0144759999998</v>
      </c>
      <c r="H27" s="19">
        <f t="shared" si="0"/>
        <v>0.77382400000078633</v>
      </c>
      <c r="I27" s="2">
        <v>57</v>
      </c>
      <c r="J27" s="2">
        <v>58</v>
      </c>
      <c r="K27" s="2">
        <f t="shared" si="1"/>
        <v>1</v>
      </c>
      <c r="L27" s="2">
        <v>0.37903666085359999</v>
      </c>
    </row>
    <row r="28" spans="1:12" x14ac:dyDescent="0.15">
      <c r="A28" s="2" t="s">
        <v>450</v>
      </c>
      <c r="B28" s="2">
        <v>0.62675999999999998</v>
      </c>
      <c r="C28" s="2">
        <v>0.62675999999999998</v>
      </c>
      <c r="D28" s="2">
        <v>1.9232400000000001</v>
      </c>
      <c r="E28" s="2" t="s">
        <v>60</v>
      </c>
      <c r="F28" s="2">
        <v>-3123.4013880000002</v>
      </c>
      <c r="G28" s="2">
        <v>-3124.2110050000001</v>
      </c>
      <c r="H28" s="19">
        <f t="shared" si="0"/>
        <v>-1.6192339999997785</v>
      </c>
      <c r="I28" s="2">
        <v>57</v>
      </c>
      <c r="J28" s="2">
        <v>58</v>
      </c>
      <c r="K28" s="2">
        <f t="shared" si="1"/>
        <v>1</v>
      </c>
      <c r="L28" s="2">
        <v>1</v>
      </c>
    </row>
    <row r="29" spans="1:12" x14ac:dyDescent="0.15">
      <c r="A29" s="2" t="s">
        <v>451</v>
      </c>
      <c r="B29" s="2">
        <v>0.62675999999999998</v>
      </c>
      <c r="C29" s="2">
        <v>0.63132999999999995</v>
      </c>
      <c r="D29" s="2">
        <v>0.27259</v>
      </c>
      <c r="E29" s="2" t="s">
        <v>61</v>
      </c>
      <c r="F29" s="2">
        <v>-3123.4013880000002</v>
      </c>
      <c r="G29" s="2">
        <v>-3124.0413659999999</v>
      </c>
      <c r="H29" s="19">
        <f t="shared" si="0"/>
        <v>-1.2799559999994017</v>
      </c>
      <c r="I29" s="2">
        <v>57</v>
      </c>
      <c r="J29" s="2">
        <v>58</v>
      </c>
      <c r="K29" s="2">
        <f t="shared" si="1"/>
        <v>1</v>
      </c>
      <c r="L29" s="2">
        <v>1</v>
      </c>
    </row>
    <row r="30" spans="1:12" x14ac:dyDescent="0.15">
      <c r="A30" s="2" t="s">
        <v>452</v>
      </c>
      <c r="B30" s="2">
        <v>0.62675999999999998</v>
      </c>
      <c r="C30" s="2">
        <v>0.63149999999999995</v>
      </c>
      <c r="D30" s="2">
        <v>0.26436999999999999</v>
      </c>
      <c r="E30" s="2" t="s">
        <v>58</v>
      </c>
      <c r="F30" s="2">
        <v>-3123.4013880000002</v>
      </c>
      <c r="G30" s="2">
        <v>-3124.0306220000002</v>
      </c>
      <c r="H30" s="19">
        <f t="shared" si="0"/>
        <v>-1.2584679999999935</v>
      </c>
      <c r="I30" s="2">
        <v>57</v>
      </c>
      <c r="J30" s="2">
        <v>58</v>
      </c>
      <c r="K30" s="2">
        <f t="shared" si="1"/>
        <v>1</v>
      </c>
      <c r="L30" s="2">
        <v>1</v>
      </c>
    </row>
    <row r="31" spans="1:12" x14ac:dyDescent="0.15">
      <c r="A31" s="2" t="s">
        <v>453</v>
      </c>
      <c r="B31" s="2">
        <v>0.62675999999999998</v>
      </c>
      <c r="C31" s="2">
        <v>0.62675999999999998</v>
      </c>
      <c r="D31" s="2">
        <v>1.9206099999999999</v>
      </c>
      <c r="E31" s="2" t="s">
        <v>56</v>
      </c>
      <c r="F31" s="2">
        <v>-3123.4013880000002</v>
      </c>
      <c r="G31" s="2">
        <v>-3124.2110039999998</v>
      </c>
      <c r="H31" s="19">
        <f t="shared" si="0"/>
        <v>-1.6192319999991014</v>
      </c>
      <c r="I31" s="2">
        <v>57</v>
      </c>
      <c r="J31" s="2">
        <v>58</v>
      </c>
      <c r="K31" s="2">
        <f t="shared" si="1"/>
        <v>1</v>
      </c>
      <c r="L31" s="2">
        <v>1</v>
      </c>
    </row>
    <row r="32" spans="1:12" x14ac:dyDescent="0.15">
      <c r="A32" s="2" t="s">
        <v>454</v>
      </c>
      <c r="B32" s="2">
        <v>0.62675999999999998</v>
      </c>
      <c r="C32" s="2">
        <v>0.62675999999999998</v>
      </c>
      <c r="D32" s="2">
        <v>1.89299</v>
      </c>
      <c r="E32" s="2" t="s">
        <v>57</v>
      </c>
      <c r="F32" s="2">
        <v>-3123.4013880000002</v>
      </c>
      <c r="G32" s="2">
        <v>-3124.2110029999999</v>
      </c>
      <c r="H32" s="19">
        <f t="shared" si="0"/>
        <v>-1.6192299999993338</v>
      </c>
      <c r="I32" s="2">
        <v>57</v>
      </c>
      <c r="J32" s="2">
        <v>58</v>
      </c>
      <c r="K32" s="2">
        <f t="shared" si="1"/>
        <v>1</v>
      </c>
      <c r="L32" s="2">
        <v>1</v>
      </c>
    </row>
    <row r="33" spans="1:12" x14ac:dyDescent="0.15">
      <c r="A33" s="2" t="s">
        <v>455</v>
      </c>
      <c r="B33" s="2">
        <v>0.62675999999999998</v>
      </c>
      <c r="C33" s="2">
        <v>0.60092999999999996</v>
      </c>
      <c r="D33" s="2">
        <v>0.89810000000000001</v>
      </c>
      <c r="E33" s="2" t="s">
        <v>148</v>
      </c>
      <c r="F33" s="2">
        <v>-3123.4013880000002</v>
      </c>
      <c r="G33" s="2">
        <v>-3123.887436</v>
      </c>
      <c r="H33" s="19">
        <f t="shared" si="0"/>
        <v>-0.97209599999951024</v>
      </c>
      <c r="I33" s="2">
        <v>57</v>
      </c>
      <c r="J33" s="2">
        <v>58</v>
      </c>
      <c r="K33" s="2">
        <f t="shared" si="1"/>
        <v>1</v>
      </c>
      <c r="L33" s="2">
        <v>1</v>
      </c>
    </row>
    <row r="34" spans="1:12" x14ac:dyDescent="0.15">
      <c r="A34" s="2" t="s">
        <v>456</v>
      </c>
      <c r="B34" s="2">
        <v>0.62675999999999998</v>
      </c>
      <c r="C34" s="2">
        <v>0.65995000000000004</v>
      </c>
      <c r="D34" s="2">
        <v>0.42703000000000002</v>
      </c>
      <c r="E34" s="2" t="s">
        <v>149</v>
      </c>
      <c r="F34" s="2">
        <v>-3123.4013880000002</v>
      </c>
      <c r="G34" s="2">
        <v>-3123.7857210000002</v>
      </c>
      <c r="H34" s="19">
        <f t="shared" si="0"/>
        <v>-0.76866599999993923</v>
      </c>
      <c r="I34" s="2">
        <v>57</v>
      </c>
      <c r="J34" s="2">
        <v>58</v>
      </c>
      <c r="K34" s="2">
        <f t="shared" si="1"/>
        <v>1</v>
      </c>
      <c r="L34" s="2">
        <v>1</v>
      </c>
    </row>
    <row r="35" spans="1:12" x14ac:dyDescent="0.15">
      <c r="A35" s="2" t="s">
        <v>457</v>
      </c>
      <c r="B35" s="2">
        <v>0.62675999999999998</v>
      </c>
      <c r="C35" s="2">
        <v>0.62677000000000005</v>
      </c>
      <c r="D35" s="2">
        <v>1.9235500000000001</v>
      </c>
      <c r="E35" s="2" t="s">
        <v>150</v>
      </c>
      <c r="F35" s="2">
        <v>-3123.4013880000002</v>
      </c>
      <c r="G35" s="2">
        <v>-3124.2110120000002</v>
      </c>
      <c r="H35" s="19">
        <f t="shared" si="0"/>
        <v>-1.6192479999999705</v>
      </c>
      <c r="I35" s="2">
        <v>57</v>
      </c>
      <c r="J35" s="2">
        <v>58</v>
      </c>
      <c r="K35" s="2">
        <f t="shared" si="1"/>
        <v>1</v>
      </c>
      <c r="L35" s="2">
        <v>1</v>
      </c>
    </row>
    <row r="36" spans="1:12" x14ac:dyDescent="0.15">
      <c r="A36" s="2" t="s">
        <v>458</v>
      </c>
      <c r="B36" s="2">
        <v>0.62675999999999998</v>
      </c>
      <c r="C36" s="2">
        <v>0.62675999999999998</v>
      </c>
      <c r="D36" s="2">
        <v>1.9440900000000001</v>
      </c>
      <c r="E36" s="2" t="s">
        <v>151</v>
      </c>
      <c r="F36" s="2">
        <v>-3123.4013880000002</v>
      </c>
      <c r="G36" s="2">
        <v>-3123.400427</v>
      </c>
      <c r="H36" s="19">
        <f t="shared" si="0"/>
        <v>1.922000000377011E-3</v>
      </c>
      <c r="I36" s="2">
        <v>57</v>
      </c>
      <c r="J36" s="2">
        <v>58</v>
      </c>
      <c r="K36" s="2">
        <f t="shared" si="1"/>
        <v>1</v>
      </c>
      <c r="L36" s="2">
        <v>0.96503144776815297</v>
      </c>
    </row>
    <row r="37" spans="1:12" x14ac:dyDescent="0.15">
      <c r="A37" s="2" t="s">
        <v>459</v>
      </c>
      <c r="B37" s="2">
        <v>0.62675999999999998</v>
      </c>
      <c r="C37" s="2">
        <v>0.62675000000000003</v>
      </c>
      <c r="D37" s="2">
        <v>1.90273</v>
      </c>
      <c r="E37" s="2" t="s">
        <v>152</v>
      </c>
      <c r="F37" s="2">
        <v>-3123.4013880000002</v>
      </c>
      <c r="G37" s="2">
        <v>-3124.2110090000001</v>
      </c>
      <c r="H37" s="19">
        <f t="shared" si="0"/>
        <v>-1.6192419999997583</v>
      </c>
      <c r="I37" s="2">
        <v>57</v>
      </c>
      <c r="J37" s="2">
        <v>58</v>
      </c>
      <c r="K37" s="2">
        <f t="shared" si="1"/>
        <v>1</v>
      </c>
      <c r="L37" s="2">
        <v>1</v>
      </c>
    </row>
    <row r="38" spans="1:12" x14ac:dyDescent="0.15">
      <c r="A38" s="2" t="s">
        <v>460</v>
      </c>
      <c r="B38" s="2">
        <v>0.62675999999999998</v>
      </c>
      <c r="C38" s="2">
        <v>0.62675999999999998</v>
      </c>
      <c r="D38" s="2">
        <v>1.97254</v>
      </c>
      <c r="E38" s="2" t="s">
        <v>153</v>
      </c>
      <c r="F38" s="2">
        <v>-3123.4013880000002</v>
      </c>
      <c r="G38" s="2">
        <v>-3123.400427</v>
      </c>
      <c r="H38" s="19">
        <f t="shared" si="0"/>
        <v>1.922000000377011E-3</v>
      </c>
      <c r="I38" s="2">
        <v>57</v>
      </c>
      <c r="J38" s="2">
        <v>58</v>
      </c>
      <c r="K38" s="2">
        <f t="shared" si="1"/>
        <v>1</v>
      </c>
      <c r="L38" s="2">
        <v>0.96503144776815297</v>
      </c>
    </row>
    <row r="39" spans="1:12" x14ac:dyDescent="0.15">
      <c r="A39" s="2" t="s">
        <v>461</v>
      </c>
      <c r="B39" s="2">
        <v>0.62675999999999998</v>
      </c>
      <c r="C39" s="2">
        <v>0.62675999999999998</v>
      </c>
      <c r="D39" s="2">
        <v>1.95756</v>
      </c>
      <c r="E39" s="2" t="s">
        <v>154</v>
      </c>
      <c r="F39" s="2">
        <v>-3123.4013880000002</v>
      </c>
      <c r="G39" s="2">
        <v>-3123.400427</v>
      </c>
      <c r="H39" s="19">
        <f t="shared" si="0"/>
        <v>1.922000000377011E-3</v>
      </c>
      <c r="I39" s="2">
        <v>57</v>
      </c>
      <c r="J39" s="2">
        <v>58</v>
      </c>
      <c r="K39" s="2">
        <f t="shared" si="1"/>
        <v>1</v>
      </c>
      <c r="L39" s="2">
        <v>0.96503144776815297</v>
      </c>
    </row>
    <row r="40" spans="1:12" x14ac:dyDescent="0.15">
      <c r="A40" s="2" t="s">
        <v>462</v>
      </c>
      <c r="B40" s="2">
        <v>0.62675999999999998</v>
      </c>
      <c r="C40" s="2">
        <v>0.62675999999999998</v>
      </c>
      <c r="D40" s="2">
        <v>1.92276</v>
      </c>
      <c r="E40" s="2" t="s">
        <v>155</v>
      </c>
      <c r="F40" s="2">
        <v>-3123.4013880000002</v>
      </c>
      <c r="G40" s="2">
        <v>-3124.2110109999999</v>
      </c>
      <c r="H40" s="19">
        <f t="shared" si="0"/>
        <v>-1.6192459999992934</v>
      </c>
      <c r="I40" s="2">
        <v>57</v>
      </c>
      <c r="J40" s="2">
        <v>58</v>
      </c>
      <c r="K40" s="2">
        <f t="shared" si="1"/>
        <v>1</v>
      </c>
      <c r="L40" s="2">
        <v>1</v>
      </c>
    </row>
    <row r="41" spans="1:12" x14ac:dyDescent="0.15">
      <c r="A41" s="2" t="s">
        <v>463</v>
      </c>
      <c r="B41" s="2">
        <v>0.62675999999999998</v>
      </c>
      <c r="C41" s="2">
        <v>0.62675999999999998</v>
      </c>
      <c r="D41" s="2">
        <v>1.92269</v>
      </c>
      <c r="E41" s="2" t="s">
        <v>156</v>
      </c>
      <c r="F41" s="2">
        <v>-3123.4013880000002</v>
      </c>
      <c r="G41" s="2">
        <v>-3124.2110109999999</v>
      </c>
      <c r="H41" s="19">
        <f t="shared" si="0"/>
        <v>-1.6192459999992934</v>
      </c>
      <c r="I41" s="2">
        <v>57</v>
      </c>
      <c r="J41" s="2">
        <v>58</v>
      </c>
      <c r="K41" s="2">
        <f t="shared" si="1"/>
        <v>1</v>
      </c>
      <c r="L41" s="2">
        <v>1</v>
      </c>
    </row>
    <row r="42" spans="1:12" x14ac:dyDescent="0.15">
      <c r="A42" s="2" t="s">
        <v>464</v>
      </c>
      <c r="B42" s="2">
        <v>0.62675999999999998</v>
      </c>
      <c r="C42" s="2">
        <v>0.63485999999999998</v>
      </c>
      <c r="D42" s="2">
        <v>1E-4</v>
      </c>
      <c r="E42" s="2" t="s">
        <v>157</v>
      </c>
      <c r="F42" s="2">
        <v>-3123.4013880000002</v>
      </c>
      <c r="G42" s="2">
        <v>-3122.220941</v>
      </c>
      <c r="H42" s="19">
        <f t="shared" si="0"/>
        <v>2.3608940000003713</v>
      </c>
      <c r="I42" s="2">
        <v>57</v>
      </c>
      <c r="J42" s="2">
        <v>58</v>
      </c>
      <c r="K42" s="2">
        <f t="shared" si="1"/>
        <v>1</v>
      </c>
      <c r="L42" s="2">
        <v>0.12441087335177101</v>
      </c>
    </row>
    <row r="43" spans="1:12" x14ac:dyDescent="0.15">
      <c r="A43" s="2" t="s">
        <v>465</v>
      </c>
      <c r="B43" s="2">
        <v>0.62675999999999998</v>
      </c>
      <c r="C43" s="2">
        <v>0.62677000000000005</v>
      </c>
      <c r="D43" s="2">
        <v>1.7807200000000001</v>
      </c>
      <c r="E43" s="2" t="s">
        <v>158</v>
      </c>
      <c r="F43" s="2">
        <v>-3123.4013880000002</v>
      </c>
      <c r="G43" s="2">
        <v>-3123.4004260000002</v>
      </c>
      <c r="H43" s="19">
        <f t="shared" si="0"/>
        <v>1.9240000001445878E-3</v>
      </c>
      <c r="I43" s="2">
        <v>57</v>
      </c>
      <c r="J43" s="2">
        <v>58</v>
      </c>
      <c r="K43" s="2">
        <f t="shared" si="1"/>
        <v>1</v>
      </c>
      <c r="L43" s="2">
        <v>0.96501327032440198</v>
      </c>
    </row>
    <row r="44" spans="1:12" x14ac:dyDescent="0.15">
      <c r="A44" s="2" t="s">
        <v>466</v>
      </c>
      <c r="B44" s="2">
        <v>0.62675999999999998</v>
      </c>
      <c r="C44" s="2">
        <v>0.62675999999999998</v>
      </c>
      <c r="D44" s="2">
        <v>1.89659</v>
      </c>
      <c r="E44" s="2" t="s">
        <v>159</v>
      </c>
      <c r="F44" s="2">
        <v>-3123.4013880000002</v>
      </c>
      <c r="G44" s="2">
        <v>-3124.2110109999999</v>
      </c>
      <c r="H44" s="19">
        <f t="shared" si="0"/>
        <v>-1.6192459999992934</v>
      </c>
      <c r="I44" s="2">
        <v>57</v>
      </c>
      <c r="J44" s="2">
        <v>58</v>
      </c>
      <c r="K44" s="2">
        <f t="shared" si="1"/>
        <v>1</v>
      </c>
      <c r="L44" s="2">
        <v>1</v>
      </c>
    </row>
    <row r="45" spans="1:12" x14ac:dyDescent="0.15">
      <c r="A45" s="2" t="s">
        <v>467</v>
      </c>
      <c r="B45" s="2">
        <v>0.62675999999999998</v>
      </c>
      <c r="C45" s="2">
        <v>0.62675999999999998</v>
      </c>
      <c r="D45" s="2">
        <v>1.9275</v>
      </c>
      <c r="E45" s="2" t="s">
        <v>160</v>
      </c>
      <c r="F45" s="2">
        <v>-3123.4013880000002</v>
      </c>
      <c r="G45" s="2">
        <v>-3124.21101</v>
      </c>
      <c r="H45" s="19">
        <f t="shared" si="0"/>
        <v>-1.6192439999995258</v>
      </c>
      <c r="I45" s="2">
        <v>57</v>
      </c>
      <c r="J45" s="2">
        <v>58</v>
      </c>
      <c r="K45" s="2">
        <f t="shared" si="1"/>
        <v>1</v>
      </c>
      <c r="L45" s="2">
        <v>1</v>
      </c>
    </row>
    <row r="46" spans="1:12" x14ac:dyDescent="0.15">
      <c r="A46" s="2" t="s">
        <v>468</v>
      </c>
      <c r="B46" s="2">
        <v>0.62675999999999998</v>
      </c>
      <c r="C46" s="2">
        <v>0.62675999999999998</v>
      </c>
      <c r="D46" s="2">
        <v>1.9226399999999999</v>
      </c>
      <c r="E46" s="2" t="s">
        <v>161</v>
      </c>
      <c r="F46" s="2">
        <v>-3123.4013880000002</v>
      </c>
      <c r="G46" s="2">
        <v>-3124.2110160000002</v>
      </c>
      <c r="H46" s="19">
        <f t="shared" si="0"/>
        <v>-1.6192559999999503</v>
      </c>
      <c r="I46" s="2">
        <v>57</v>
      </c>
      <c r="J46" s="2">
        <v>58</v>
      </c>
      <c r="K46" s="2">
        <f t="shared" si="1"/>
        <v>1</v>
      </c>
      <c r="L46" s="2">
        <v>1</v>
      </c>
    </row>
    <row r="47" spans="1:12" x14ac:dyDescent="0.15">
      <c r="A47" s="2" t="s">
        <v>469</v>
      </c>
      <c r="B47" s="2">
        <v>0.62675999999999998</v>
      </c>
      <c r="C47" s="2">
        <v>0.61772000000000005</v>
      </c>
      <c r="D47" s="2">
        <v>0.7198</v>
      </c>
      <c r="E47" s="2" t="s">
        <v>162</v>
      </c>
      <c r="F47" s="2">
        <v>-3123.4013880000002</v>
      </c>
      <c r="G47" s="2">
        <v>-3124.1600279999998</v>
      </c>
      <c r="H47" s="19">
        <f t="shared" si="0"/>
        <v>-1.5172799999991184</v>
      </c>
      <c r="I47" s="2">
        <v>57</v>
      </c>
      <c r="J47" s="2">
        <v>58</v>
      </c>
      <c r="K47" s="2">
        <f t="shared" si="1"/>
        <v>1</v>
      </c>
      <c r="L47" s="2">
        <v>1</v>
      </c>
    </row>
    <row r="48" spans="1:12" x14ac:dyDescent="0.15">
      <c r="A48" s="2" t="s">
        <v>470</v>
      </c>
      <c r="B48" s="2">
        <v>0.62675999999999998</v>
      </c>
      <c r="C48" s="2">
        <v>0.64007999999999998</v>
      </c>
      <c r="D48" s="2">
        <v>0.37353999999999998</v>
      </c>
      <c r="E48" s="2" t="s">
        <v>163</v>
      </c>
      <c r="F48" s="2">
        <v>-3123.4013880000002</v>
      </c>
      <c r="G48" s="2">
        <v>-3123.2544269999999</v>
      </c>
      <c r="H48" s="19">
        <f t="shared" si="0"/>
        <v>0.29392200000074808</v>
      </c>
      <c r="I48" s="2">
        <v>57</v>
      </c>
      <c r="J48" s="2">
        <v>58</v>
      </c>
      <c r="K48" s="2">
        <f t="shared" si="1"/>
        <v>1</v>
      </c>
      <c r="L48" s="2">
        <v>0.58771811314768296</v>
      </c>
    </row>
    <row r="49" spans="1:12" x14ac:dyDescent="0.15">
      <c r="A49" s="2" t="s">
        <v>471</v>
      </c>
      <c r="B49" s="2">
        <v>0.62675999999999998</v>
      </c>
      <c r="C49" s="2">
        <v>0.62675999999999998</v>
      </c>
      <c r="D49" s="2">
        <v>1.9479500000000001</v>
      </c>
      <c r="E49" s="2" t="s">
        <v>164</v>
      </c>
      <c r="F49" s="2">
        <v>-3123.4013880000002</v>
      </c>
      <c r="G49" s="2">
        <v>-3124.21101</v>
      </c>
      <c r="H49" s="19">
        <f t="shared" si="0"/>
        <v>-1.6192439999995258</v>
      </c>
      <c r="I49" s="2">
        <v>57</v>
      </c>
      <c r="J49" s="2">
        <v>58</v>
      </c>
      <c r="K49" s="2">
        <f t="shared" si="1"/>
        <v>1</v>
      </c>
      <c r="L49" s="2">
        <v>1</v>
      </c>
    </row>
    <row r="50" spans="1:12" x14ac:dyDescent="0.15">
      <c r="A50" s="2" t="s">
        <v>472</v>
      </c>
      <c r="B50" s="2">
        <v>0.62675999999999998</v>
      </c>
      <c r="C50" s="2">
        <v>0.62675999999999998</v>
      </c>
      <c r="D50" s="2">
        <v>1.95824</v>
      </c>
      <c r="E50" s="2" t="s">
        <v>165</v>
      </c>
      <c r="F50" s="2">
        <v>-3123.4013880000002</v>
      </c>
      <c r="G50" s="2">
        <v>-3124.21101</v>
      </c>
      <c r="H50" s="19">
        <f t="shared" si="0"/>
        <v>-1.6192439999995258</v>
      </c>
      <c r="I50" s="2">
        <v>57</v>
      </c>
      <c r="J50" s="2">
        <v>58</v>
      </c>
      <c r="K50" s="2">
        <f t="shared" si="1"/>
        <v>1</v>
      </c>
      <c r="L50" s="2">
        <v>1</v>
      </c>
    </row>
    <row r="51" spans="1:12" x14ac:dyDescent="0.15">
      <c r="A51" s="2" t="s">
        <v>473</v>
      </c>
      <c r="B51" s="2">
        <v>0.62675999999999998</v>
      </c>
      <c r="C51" s="2">
        <v>0.62675999999999998</v>
      </c>
      <c r="D51" s="2">
        <v>1.93919</v>
      </c>
      <c r="E51" s="2" t="s">
        <v>166</v>
      </c>
      <c r="F51" s="2">
        <v>-3123.4013880000002</v>
      </c>
      <c r="G51" s="2">
        <v>-3124.21101</v>
      </c>
      <c r="H51" s="19">
        <f t="shared" si="0"/>
        <v>-1.6192439999995258</v>
      </c>
      <c r="I51" s="2">
        <v>57</v>
      </c>
      <c r="J51" s="2">
        <v>58</v>
      </c>
      <c r="K51" s="2">
        <f t="shared" si="1"/>
        <v>1</v>
      </c>
      <c r="L51" s="2">
        <v>1</v>
      </c>
    </row>
    <row r="52" spans="1:12" x14ac:dyDescent="0.15">
      <c r="A52" s="2" t="s">
        <v>474</v>
      </c>
      <c r="B52" s="2">
        <v>0.62675999999999998</v>
      </c>
      <c r="C52" s="2">
        <v>0.66303000000000001</v>
      </c>
      <c r="D52" s="2">
        <v>0.16458999999999999</v>
      </c>
      <c r="E52" s="2" t="s">
        <v>167</v>
      </c>
      <c r="F52" s="2">
        <v>-3123.4013880000002</v>
      </c>
      <c r="G52" s="2">
        <v>-3122.010534</v>
      </c>
      <c r="H52" s="19">
        <f t="shared" si="0"/>
        <v>2.7817080000004353</v>
      </c>
      <c r="I52" s="2">
        <v>57</v>
      </c>
      <c r="J52" s="2">
        <v>58</v>
      </c>
      <c r="K52" s="2">
        <f t="shared" si="1"/>
        <v>1</v>
      </c>
      <c r="L52" s="2">
        <v>9.5346437334617506E-2</v>
      </c>
    </row>
    <row r="53" spans="1:12" x14ac:dyDescent="0.15">
      <c r="A53" s="2" t="s">
        <v>475</v>
      </c>
      <c r="B53" s="2">
        <v>0.62675999999999998</v>
      </c>
      <c r="C53" s="2">
        <v>0.64188999999999996</v>
      </c>
      <c r="D53" s="2">
        <v>0.21801999999999999</v>
      </c>
      <c r="E53" s="2" t="s">
        <v>168</v>
      </c>
      <c r="F53" s="2">
        <v>-3123.4013880000002</v>
      </c>
      <c r="G53" s="2">
        <v>-3123.9209019999998</v>
      </c>
      <c r="H53" s="19">
        <f t="shared" si="0"/>
        <v>-1.0390279999992345</v>
      </c>
      <c r="I53" s="2">
        <v>57</v>
      </c>
      <c r="J53" s="2">
        <v>58</v>
      </c>
      <c r="K53" s="2">
        <f t="shared" si="1"/>
        <v>1</v>
      </c>
      <c r="L53" s="2">
        <v>1</v>
      </c>
    </row>
    <row r="54" spans="1:12" x14ac:dyDescent="0.15">
      <c r="A54" s="2" t="s">
        <v>476</v>
      </c>
      <c r="B54" s="2">
        <v>0.62675999999999998</v>
      </c>
      <c r="C54" s="2">
        <v>0.61721000000000004</v>
      </c>
      <c r="D54" s="2">
        <v>1.37243</v>
      </c>
      <c r="E54" s="2" t="s">
        <v>62</v>
      </c>
      <c r="F54" s="2">
        <v>-3123.4013880000002</v>
      </c>
      <c r="G54" s="2">
        <v>-3123.90533</v>
      </c>
      <c r="H54" s="19">
        <f t="shared" si="0"/>
        <v>-1.0078839999996489</v>
      </c>
      <c r="I54" s="2">
        <v>57</v>
      </c>
      <c r="J54" s="2">
        <v>58</v>
      </c>
      <c r="K54" s="2">
        <f t="shared" si="1"/>
        <v>1</v>
      </c>
      <c r="L54" s="2">
        <v>1</v>
      </c>
    </row>
    <row r="55" spans="1:12" x14ac:dyDescent="0.15">
      <c r="A55" s="2" t="s">
        <v>477</v>
      </c>
      <c r="B55" s="2">
        <v>0.62675999999999998</v>
      </c>
      <c r="C55" s="2">
        <v>0.63131000000000004</v>
      </c>
      <c r="D55" s="2">
        <v>0.27395000000000003</v>
      </c>
      <c r="E55" s="2" t="s">
        <v>169</v>
      </c>
      <c r="F55" s="2">
        <v>-3123.4013880000002</v>
      </c>
      <c r="G55" s="2">
        <v>-3124.0453859999998</v>
      </c>
      <c r="H55" s="19">
        <f t="shared" si="0"/>
        <v>-1.2879959999991115</v>
      </c>
      <c r="I55" s="2">
        <v>57</v>
      </c>
      <c r="J55" s="2">
        <v>58</v>
      </c>
      <c r="K55" s="2">
        <f t="shared" si="1"/>
        <v>1</v>
      </c>
      <c r="L55" s="2">
        <v>1</v>
      </c>
    </row>
    <row r="56" spans="1:12" x14ac:dyDescent="0.15">
      <c r="A56" s="2" t="s">
        <v>478</v>
      </c>
      <c r="B56" s="2">
        <v>0.62675999999999998</v>
      </c>
      <c r="C56" s="2">
        <v>0.62675999999999998</v>
      </c>
      <c r="D56" s="2">
        <v>1.91611</v>
      </c>
      <c r="E56" s="2" t="s">
        <v>170</v>
      </c>
      <c r="F56" s="2">
        <v>-3123.4013880000002</v>
      </c>
      <c r="G56" s="2">
        <v>-3124.2110050000001</v>
      </c>
      <c r="H56" s="19">
        <f t="shared" si="0"/>
        <v>-1.6192339999997785</v>
      </c>
      <c r="I56" s="2">
        <v>57</v>
      </c>
      <c r="J56" s="2">
        <v>58</v>
      </c>
      <c r="K56" s="2">
        <f t="shared" si="1"/>
        <v>1</v>
      </c>
      <c r="L56" s="2">
        <v>1</v>
      </c>
    </row>
    <row r="57" spans="1:12" x14ac:dyDescent="0.15">
      <c r="A57" s="2" t="s">
        <v>479</v>
      </c>
      <c r="B57" s="2">
        <v>0.62675999999999998</v>
      </c>
      <c r="C57" s="2">
        <v>0.62675000000000003</v>
      </c>
      <c r="D57" s="2">
        <v>1.91845</v>
      </c>
      <c r="E57" s="2" t="s">
        <v>171</v>
      </c>
      <c r="F57" s="2">
        <v>-3123.4013880000002</v>
      </c>
      <c r="G57" s="2">
        <v>-3124.2110039999998</v>
      </c>
      <c r="H57" s="19">
        <f t="shared" si="0"/>
        <v>-1.6192319999991014</v>
      </c>
      <c r="I57" s="2">
        <v>57</v>
      </c>
      <c r="J57" s="2">
        <v>58</v>
      </c>
      <c r="K57" s="2">
        <f t="shared" si="1"/>
        <v>1</v>
      </c>
      <c r="L57" s="2">
        <v>1</v>
      </c>
    </row>
    <row r="58" spans="1:12" x14ac:dyDescent="0.15">
      <c r="A58" s="2" t="s">
        <v>480</v>
      </c>
      <c r="B58" s="2">
        <v>0.62675999999999998</v>
      </c>
      <c r="C58" s="2">
        <v>0.62675999999999998</v>
      </c>
      <c r="D58" s="2">
        <v>1.92276</v>
      </c>
      <c r="E58" s="2" t="s">
        <v>172</v>
      </c>
      <c r="F58" s="2">
        <v>-3123.4013880000002</v>
      </c>
      <c r="G58" s="2">
        <v>-3124.2110050000001</v>
      </c>
      <c r="H58" s="19">
        <f t="shared" si="0"/>
        <v>-1.6192339999997785</v>
      </c>
      <c r="I58" s="2">
        <v>57</v>
      </c>
      <c r="J58" s="2">
        <v>58</v>
      </c>
      <c r="K58" s="2">
        <f t="shared" si="1"/>
        <v>1</v>
      </c>
      <c r="L58" s="2">
        <v>1</v>
      </c>
    </row>
    <row r="59" spans="1:12" x14ac:dyDescent="0.15">
      <c r="A59" s="2" t="s">
        <v>481</v>
      </c>
      <c r="B59" s="2">
        <v>0.62675999999999998</v>
      </c>
      <c r="C59" s="2">
        <v>0.63310999999999995</v>
      </c>
      <c r="D59" s="2">
        <v>0.47273999999999999</v>
      </c>
      <c r="E59" s="2" t="s">
        <v>173</v>
      </c>
      <c r="F59" s="2">
        <v>-3123.4013880000002</v>
      </c>
      <c r="G59" s="2">
        <v>-3124.1569909999998</v>
      </c>
      <c r="H59" s="19">
        <f t="shared" si="0"/>
        <v>-1.5112059999992198</v>
      </c>
      <c r="I59" s="2">
        <v>57</v>
      </c>
      <c r="J59" s="2">
        <v>58</v>
      </c>
      <c r="K59" s="2">
        <f t="shared" si="1"/>
        <v>1</v>
      </c>
      <c r="L59" s="2">
        <v>1</v>
      </c>
    </row>
    <row r="60" spans="1:12" x14ac:dyDescent="0.15">
      <c r="A60" s="2" t="s">
        <v>482</v>
      </c>
      <c r="B60" s="2">
        <v>0.62675999999999998</v>
      </c>
      <c r="C60" s="2">
        <v>0.58265</v>
      </c>
      <c r="D60" s="2">
        <v>1.1491199999999999</v>
      </c>
      <c r="E60" s="2" t="s">
        <v>174</v>
      </c>
      <c r="F60" s="2">
        <v>-3123.4013880000002</v>
      </c>
      <c r="G60" s="2">
        <v>-3123.4066600000001</v>
      </c>
      <c r="H60" s="19">
        <f t="shared" si="0"/>
        <v>-1.0543999999754305E-2</v>
      </c>
      <c r="I60" s="2">
        <v>57</v>
      </c>
      <c r="J60" s="2">
        <v>58</v>
      </c>
      <c r="K60" s="2">
        <f t="shared" si="1"/>
        <v>1</v>
      </c>
      <c r="L60" s="2">
        <v>1</v>
      </c>
    </row>
  </sheetData>
  <phoneticPr fontId="1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D8178-F53B-604A-B755-19DA2DC58E53}">
  <dimension ref="A1:L72"/>
  <sheetViews>
    <sheetView topLeftCell="A47" workbookViewId="0"/>
  </sheetViews>
  <sheetFormatPr baseColWidth="10" defaultRowHeight="13" x14ac:dyDescent="0.15"/>
  <cols>
    <col min="1" max="4" width="10.83203125" style="2"/>
    <col min="5" max="5" width="14" style="2" customWidth="1"/>
    <col min="6" max="8" width="10.83203125" style="2"/>
    <col min="9" max="9" width="16.1640625" style="2" customWidth="1"/>
    <col min="10" max="10" width="17.5" style="2" customWidth="1"/>
    <col min="11" max="16384" width="10.83203125" style="2"/>
  </cols>
  <sheetData>
    <row r="1" spans="1:12" x14ac:dyDescent="0.15">
      <c r="A1" s="14" t="s">
        <v>548</v>
      </c>
      <c r="B1" s="14"/>
      <c r="C1" s="14"/>
      <c r="D1" s="14"/>
      <c r="E1" s="14"/>
      <c r="F1" s="14"/>
      <c r="G1" s="14"/>
      <c r="H1" s="14"/>
      <c r="I1" s="14"/>
      <c r="J1" s="14"/>
      <c r="K1" s="15"/>
      <c r="L1" s="15"/>
    </row>
    <row r="2" spans="1:12" x14ac:dyDescent="0.15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</row>
    <row r="3" spans="1:12" x14ac:dyDescent="0.15">
      <c r="A3" s="4"/>
      <c r="B3" s="4" t="s">
        <v>0</v>
      </c>
      <c r="C3" s="4" t="s">
        <v>1</v>
      </c>
      <c r="D3" s="4"/>
      <c r="E3" s="4"/>
      <c r="F3" s="4"/>
      <c r="G3" s="4"/>
      <c r="H3" s="4"/>
      <c r="I3" s="4"/>
      <c r="J3" s="4"/>
      <c r="K3" s="4"/>
      <c r="L3" s="4"/>
    </row>
    <row r="4" spans="1:12" x14ac:dyDescent="0.15">
      <c r="A4" s="4"/>
      <c r="B4" s="4" t="s">
        <v>2</v>
      </c>
      <c r="C4" s="4" t="s">
        <v>3</v>
      </c>
      <c r="D4" s="4"/>
      <c r="E4" s="4"/>
      <c r="F4" s="4"/>
      <c r="G4" s="4"/>
      <c r="H4" s="4"/>
      <c r="I4" s="4"/>
      <c r="J4" s="4"/>
      <c r="K4" s="4"/>
      <c r="L4" s="4"/>
    </row>
    <row r="5" spans="1:12" x14ac:dyDescent="0.15">
      <c r="A5" s="4" t="s">
        <v>543</v>
      </c>
      <c r="B5" s="4" t="s">
        <v>5</v>
      </c>
      <c r="C5" s="4" t="s">
        <v>5</v>
      </c>
      <c r="D5" s="4" t="s">
        <v>6</v>
      </c>
      <c r="E5" s="4" t="s">
        <v>7</v>
      </c>
      <c r="F5" s="4" t="s">
        <v>8</v>
      </c>
      <c r="G5" s="4" t="s">
        <v>9</v>
      </c>
      <c r="H5" s="4" t="s">
        <v>10</v>
      </c>
      <c r="I5" s="4" t="s">
        <v>11</v>
      </c>
      <c r="J5" s="4" t="s">
        <v>12</v>
      </c>
      <c r="K5" s="4" t="s">
        <v>13</v>
      </c>
      <c r="L5" s="4" t="s">
        <v>14</v>
      </c>
    </row>
    <row r="6" spans="1:12" x14ac:dyDescent="0.15">
      <c r="A6" s="2" t="s">
        <v>428</v>
      </c>
      <c r="B6" s="2">
        <v>0.62717000000000001</v>
      </c>
      <c r="C6" s="2">
        <v>0.62717000000000001</v>
      </c>
      <c r="D6" s="2">
        <v>2.2513200000000002</v>
      </c>
      <c r="E6" s="2" t="s">
        <v>63</v>
      </c>
      <c r="F6" s="2">
        <v>-4637.6919239999997</v>
      </c>
      <c r="G6" s="2">
        <v>-4637.6917249999997</v>
      </c>
      <c r="H6" s="19">
        <f>2*(G6-F6)</f>
        <v>3.9800000013201497E-4</v>
      </c>
      <c r="I6" s="2">
        <v>69</v>
      </c>
      <c r="J6" s="2">
        <v>70</v>
      </c>
      <c r="K6" s="2">
        <f>J6-I6</f>
        <v>1</v>
      </c>
      <c r="L6" s="2">
        <v>0.98408330881637296</v>
      </c>
    </row>
    <row r="7" spans="1:12" x14ac:dyDescent="0.15">
      <c r="A7" s="2" t="s">
        <v>429</v>
      </c>
      <c r="B7" s="2">
        <v>0.62717000000000001</v>
      </c>
      <c r="C7" s="2">
        <v>0.63214000000000004</v>
      </c>
      <c r="D7" s="2">
        <v>1E-4</v>
      </c>
      <c r="E7" s="2" t="s">
        <v>64</v>
      </c>
      <c r="F7" s="2">
        <v>-4637.6919239999997</v>
      </c>
      <c r="G7" s="2">
        <v>-4636.4332109999996</v>
      </c>
      <c r="H7" s="19">
        <f t="shared" ref="H7:H70" si="0">2*(G7-F7)</f>
        <v>2.5174260000003414</v>
      </c>
      <c r="I7" s="2">
        <v>69</v>
      </c>
      <c r="J7" s="2">
        <v>70</v>
      </c>
      <c r="K7" s="2">
        <f t="shared" ref="K7:K70" si="1">J7-I7</f>
        <v>1</v>
      </c>
      <c r="L7" s="2">
        <v>0.112594237540642</v>
      </c>
    </row>
    <row r="8" spans="1:12" x14ac:dyDescent="0.15">
      <c r="A8" s="2" t="s">
        <v>430</v>
      </c>
      <c r="B8" s="2">
        <v>0.62717000000000001</v>
      </c>
      <c r="C8" s="2">
        <v>0.62716000000000005</v>
      </c>
      <c r="D8" s="2">
        <v>2.28959</v>
      </c>
      <c r="E8" s="2" t="s">
        <v>175</v>
      </c>
      <c r="F8" s="2">
        <v>-4637.6919239999997</v>
      </c>
      <c r="G8" s="2">
        <v>-4637.6917149999999</v>
      </c>
      <c r="H8" s="19">
        <f t="shared" si="0"/>
        <v>4.1799999962677248E-4</v>
      </c>
      <c r="I8" s="2">
        <v>69</v>
      </c>
      <c r="J8" s="2">
        <v>70</v>
      </c>
      <c r="K8" s="2">
        <f t="shared" si="1"/>
        <v>1</v>
      </c>
      <c r="L8" s="2">
        <v>0.98368834800997296</v>
      </c>
    </row>
    <row r="9" spans="1:12" x14ac:dyDescent="0.15">
      <c r="A9" s="2" t="s">
        <v>431</v>
      </c>
      <c r="B9" s="2">
        <v>0.62717000000000001</v>
      </c>
      <c r="C9" s="2">
        <v>0.62716000000000005</v>
      </c>
      <c r="D9" s="2">
        <v>2.2983600000000002</v>
      </c>
      <c r="E9" s="2" t="s">
        <v>176</v>
      </c>
      <c r="F9" s="2">
        <v>-4637.6919239999997</v>
      </c>
      <c r="G9" s="2">
        <v>-4637.6917160000003</v>
      </c>
      <c r="H9" s="19">
        <f t="shared" si="0"/>
        <v>4.1599999894970097E-4</v>
      </c>
      <c r="I9" s="2">
        <v>69</v>
      </c>
      <c r="J9" s="2">
        <v>70</v>
      </c>
      <c r="K9" s="2">
        <f t="shared" si="1"/>
        <v>1</v>
      </c>
      <c r="L9" s="2">
        <v>0.98372741248058404</v>
      </c>
    </row>
    <row r="10" spans="1:12" x14ac:dyDescent="0.15">
      <c r="A10" s="2" t="s">
        <v>432</v>
      </c>
      <c r="B10" s="2">
        <v>0.62717000000000001</v>
      </c>
      <c r="C10" s="2">
        <v>0.62716000000000005</v>
      </c>
      <c r="D10" s="2">
        <v>2.3014600000000001</v>
      </c>
      <c r="E10" s="2" t="s">
        <v>177</v>
      </c>
      <c r="F10" s="2">
        <v>-4637.6919239999997</v>
      </c>
      <c r="G10" s="2">
        <v>-4637.6917160000003</v>
      </c>
      <c r="H10" s="19">
        <f t="shared" si="0"/>
        <v>4.1599999894970097E-4</v>
      </c>
      <c r="I10" s="2">
        <v>69</v>
      </c>
      <c r="J10" s="2">
        <v>70</v>
      </c>
      <c r="K10" s="2">
        <f t="shared" si="1"/>
        <v>1</v>
      </c>
      <c r="L10" s="2">
        <v>0.98372741248058404</v>
      </c>
    </row>
    <row r="11" spans="1:12" x14ac:dyDescent="0.15">
      <c r="A11" s="2" t="s">
        <v>433</v>
      </c>
      <c r="B11" s="2">
        <v>0.62717000000000001</v>
      </c>
      <c r="C11" s="2">
        <v>0.62717000000000001</v>
      </c>
      <c r="D11" s="2">
        <v>2.2990699999999999</v>
      </c>
      <c r="E11" s="2" t="s">
        <v>65</v>
      </c>
      <c r="F11" s="2">
        <v>-4637.6919239999997</v>
      </c>
      <c r="G11" s="2">
        <v>-4637.6917229999999</v>
      </c>
      <c r="H11" s="19">
        <f t="shared" si="0"/>
        <v>4.0199999966716859E-4</v>
      </c>
      <c r="I11" s="2">
        <v>69</v>
      </c>
      <c r="J11" s="2">
        <v>70</v>
      </c>
      <c r="K11" s="2">
        <f t="shared" si="1"/>
        <v>1</v>
      </c>
      <c r="L11" s="2">
        <v>0.98400353607629099</v>
      </c>
    </row>
    <row r="12" spans="1:12" x14ac:dyDescent="0.15">
      <c r="A12" s="2" t="s">
        <v>434</v>
      </c>
      <c r="B12" s="2">
        <v>0.62717000000000001</v>
      </c>
      <c r="C12" s="2">
        <v>0.62717999999999996</v>
      </c>
      <c r="D12" s="2">
        <v>2.2872599999999998</v>
      </c>
      <c r="E12" s="2" t="s">
        <v>178</v>
      </c>
      <c r="F12" s="2">
        <v>-4637.6919239999997</v>
      </c>
      <c r="G12" s="2">
        <v>-4637.6917219999996</v>
      </c>
      <c r="H12" s="19">
        <f t="shared" si="0"/>
        <v>4.0400000034424011E-4</v>
      </c>
      <c r="I12" s="2">
        <v>69</v>
      </c>
      <c r="J12" s="2">
        <v>70</v>
      </c>
      <c r="K12" s="2">
        <f t="shared" si="1"/>
        <v>1</v>
      </c>
      <c r="L12" s="2">
        <v>0.98396379857917105</v>
      </c>
    </row>
    <row r="13" spans="1:12" x14ac:dyDescent="0.15">
      <c r="A13" s="2" t="s">
        <v>435</v>
      </c>
      <c r="B13" s="2">
        <v>0.62717000000000001</v>
      </c>
      <c r="C13" s="2">
        <v>0.62519000000000002</v>
      </c>
      <c r="D13" s="2">
        <v>999</v>
      </c>
      <c r="E13" s="2" t="s">
        <v>179</v>
      </c>
      <c r="F13" s="2">
        <v>-4637.6919239999997</v>
      </c>
      <c r="G13" s="2">
        <v>-4637.3595839999998</v>
      </c>
      <c r="H13" s="19">
        <f t="shared" si="0"/>
        <v>0.66467999999986205</v>
      </c>
      <c r="I13" s="2">
        <v>69</v>
      </c>
      <c r="J13" s="2">
        <v>70</v>
      </c>
      <c r="K13" s="2">
        <f t="shared" si="1"/>
        <v>1</v>
      </c>
      <c r="L13" s="2">
        <v>0.41491257310053797</v>
      </c>
    </row>
    <row r="14" spans="1:12" x14ac:dyDescent="0.15">
      <c r="A14" s="2" t="s">
        <v>436</v>
      </c>
      <c r="B14" s="2">
        <v>0.62717000000000001</v>
      </c>
      <c r="C14" s="2">
        <v>0.62716000000000005</v>
      </c>
      <c r="D14" s="2">
        <v>2.2934399999999999</v>
      </c>
      <c r="E14" s="2" t="s">
        <v>66</v>
      </c>
      <c r="F14" s="2">
        <v>-4637.6919239999997</v>
      </c>
      <c r="G14" s="2">
        <v>-4637.6917160000003</v>
      </c>
      <c r="H14" s="19">
        <f t="shared" si="0"/>
        <v>4.1599999894970097E-4</v>
      </c>
      <c r="I14" s="2">
        <v>69</v>
      </c>
      <c r="J14" s="2">
        <v>70</v>
      </c>
      <c r="K14" s="2">
        <f t="shared" si="1"/>
        <v>1</v>
      </c>
      <c r="L14" s="2">
        <v>0.98372741248058404</v>
      </c>
    </row>
    <row r="15" spans="1:12" x14ac:dyDescent="0.15">
      <c r="A15" s="2" t="s">
        <v>437</v>
      </c>
      <c r="B15" s="2">
        <v>0.62717000000000001</v>
      </c>
      <c r="C15" s="2">
        <v>0.62716000000000005</v>
      </c>
      <c r="D15" s="2">
        <v>2.2959499999999999</v>
      </c>
      <c r="E15" s="2" t="s">
        <v>67</v>
      </c>
      <c r="F15" s="2">
        <v>-4637.6919239999997</v>
      </c>
      <c r="G15" s="2">
        <v>-4637.6917149999999</v>
      </c>
      <c r="H15" s="19">
        <f t="shared" si="0"/>
        <v>4.1799999962677248E-4</v>
      </c>
      <c r="I15" s="2">
        <v>69</v>
      </c>
      <c r="J15" s="2">
        <v>70</v>
      </c>
      <c r="K15" s="2">
        <f t="shared" si="1"/>
        <v>1</v>
      </c>
      <c r="L15" s="2">
        <v>0.98368834800997296</v>
      </c>
    </row>
    <row r="16" spans="1:12" x14ac:dyDescent="0.15">
      <c r="A16" s="2" t="s">
        <v>438</v>
      </c>
      <c r="B16" s="2">
        <v>0.62717000000000001</v>
      </c>
      <c r="C16" s="2">
        <v>0.62519000000000002</v>
      </c>
      <c r="D16" s="2">
        <v>999</v>
      </c>
      <c r="E16" s="2" t="s">
        <v>68</v>
      </c>
      <c r="F16" s="2">
        <v>-4637.6919239999997</v>
      </c>
      <c r="G16" s="2">
        <v>-4637.3542459999999</v>
      </c>
      <c r="H16" s="19">
        <f t="shared" si="0"/>
        <v>0.67535599999973783</v>
      </c>
      <c r="I16" s="2">
        <v>69</v>
      </c>
      <c r="J16" s="2">
        <v>70</v>
      </c>
      <c r="K16" s="2">
        <f t="shared" si="1"/>
        <v>1</v>
      </c>
      <c r="L16" s="2">
        <v>0.411190470534741</v>
      </c>
    </row>
    <row r="17" spans="1:12" x14ac:dyDescent="0.15">
      <c r="A17" s="2" t="s">
        <v>439</v>
      </c>
      <c r="B17" s="2">
        <v>0.62717000000000001</v>
      </c>
      <c r="C17" s="2">
        <v>0.62716000000000005</v>
      </c>
      <c r="D17" s="2">
        <v>2.2976100000000002</v>
      </c>
      <c r="E17" s="2" t="s">
        <v>69</v>
      </c>
      <c r="F17" s="2">
        <v>-4637.6919239999997</v>
      </c>
      <c r="G17" s="2">
        <v>-4637.6917240000002</v>
      </c>
      <c r="H17" s="19">
        <f t="shared" si="0"/>
        <v>3.9999999899009708E-4</v>
      </c>
      <c r="I17" s="2">
        <v>69</v>
      </c>
      <c r="J17" s="2">
        <v>70</v>
      </c>
      <c r="K17" s="2">
        <f t="shared" si="1"/>
        <v>1</v>
      </c>
      <c r="L17" s="2">
        <v>0.98404337258633701</v>
      </c>
    </row>
    <row r="18" spans="1:12" x14ac:dyDescent="0.15">
      <c r="A18" s="2" t="s">
        <v>440</v>
      </c>
      <c r="B18" s="2">
        <v>0.62717000000000001</v>
      </c>
      <c r="C18" s="2">
        <v>0.62716000000000005</v>
      </c>
      <c r="D18" s="2">
        <v>2.3034300000000001</v>
      </c>
      <c r="E18" s="2" t="s">
        <v>70</v>
      </c>
      <c r="F18" s="2">
        <v>-4637.6919239999997</v>
      </c>
      <c r="G18" s="2">
        <v>-4637.6917240000002</v>
      </c>
      <c r="H18" s="19">
        <f t="shared" si="0"/>
        <v>3.9999999899009708E-4</v>
      </c>
      <c r="I18" s="2">
        <v>69</v>
      </c>
      <c r="J18" s="2">
        <v>70</v>
      </c>
      <c r="K18" s="2">
        <f t="shared" si="1"/>
        <v>1</v>
      </c>
      <c r="L18" s="2">
        <v>0.98404337258633701</v>
      </c>
    </row>
    <row r="19" spans="1:12" x14ac:dyDescent="0.15">
      <c r="A19" s="2" t="s">
        <v>441</v>
      </c>
      <c r="B19" s="2">
        <v>0.62717000000000001</v>
      </c>
      <c r="C19" s="2">
        <v>0.62717000000000001</v>
      </c>
      <c r="D19" s="2">
        <v>2.29304</v>
      </c>
      <c r="E19" s="2" t="s">
        <v>71</v>
      </c>
      <c r="F19" s="2">
        <v>-4637.6919239999997</v>
      </c>
      <c r="G19" s="2">
        <v>-4637.6917240000002</v>
      </c>
      <c r="H19" s="19">
        <f t="shared" si="0"/>
        <v>3.9999999899009708E-4</v>
      </c>
      <c r="I19" s="2">
        <v>69</v>
      </c>
      <c r="J19" s="2">
        <v>70</v>
      </c>
      <c r="K19" s="2">
        <f t="shared" si="1"/>
        <v>1</v>
      </c>
      <c r="L19" s="2">
        <v>0.98404337258633701</v>
      </c>
    </row>
    <row r="20" spans="1:12" x14ac:dyDescent="0.15">
      <c r="A20" s="2" t="s">
        <v>442</v>
      </c>
      <c r="B20" s="2">
        <v>0.62717000000000001</v>
      </c>
      <c r="C20" s="2">
        <v>0.62716000000000005</v>
      </c>
      <c r="D20" s="2">
        <v>2.2959100000000001</v>
      </c>
      <c r="E20" s="2" t="s">
        <v>72</v>
      </c>
      <c r="F20" s="2">
        <v>-4637.6919239999997</v>
      </c>
      <c r="G20" s="2">
        <v>-4637.6917229999999</v>
      </c>
      <c r="H20" s="19">
        <f t="shared" si="0"/>
        <v>4.0199999966716859E-4</v>
      </c>
      <c r="I20" s="2">
        <v>69</v>
      </c>
      <c r="J20" s="2">
        <v>70</v>
      </c>
      <c r="K20" s="2">
        <f t="shared" si="1"/>
        <v>1</v>
      </c>
      <c r="L20" s="2">
        <v>0.98400353607629099</v>
      </c>
    </row>
    <row r="21" spans="1:12" x14ac:dyDescent="0.15">
      <c r="A21" s="2" t="s">
        <v>443</v>
      </c>
      <c r="B21" s="2">
        <v>0.62717000000000001</v>
      </c>
      <c r="C21" s="2">
        <v>0.62716000000000005</v>
      </c>
      <c r="D21" s="2">
        <v>2.2820299999999998</v>
      </c>
      <c r="E21" s="2" t="s">
        <v>180</v>
      </c>
      <c r="F21" s="2">
        <v>-4637.6919239999997</v>
      </c>
      <c r="G21" s="2">
        <v>-4637.6917249999997</v>
      </c>
      <c r="H21" s="19">
        <f t="shared" si="0"/>
        <v>3.9800000013201497E-4</v>
      </c>
      <c r="I21" s="2">
        <v>69</v>
      </c>
      <c r="J21" s="2">
        <v>70</v>
      </c>
      <c r="K21" s="2">
        <f t="shared" si="1"/>
        <v>1</v>
      </c>
      <c r="L21" s="2">
        <v>0.98408330881637296</v>
      </c>
    </row>
    <row r="22" spans="1:12" x14ac:dyDescent="0.15">
      <c r="A22" s="2" t="s">
        <v>444</v>
      </c>
      <c r="B22" s="2">
        <v>0.62717000000000001</v>
      </c>
      <c r="C22" s="2">
        <v>0.62521000000000004</v>
      </c>
      <c r="D22" s="2">
        <v>999</v>
      </c>
      <c r="E22" s="2" t="s">
        <v>181</v>
      </c>
      <c r="F22" s="2">
        <v>-4637.6919239999997</v>
      </c>
      <c r="G22" s="2">
        <v>-4637.3635029999996</v>
      </c>
      <c r="H22" s="19">
        <f t="shared" si="0"/>
        <v>0.65684200000032433</v>
      </c>
      <c r="I22" s="2">
        <v>69</v>
      </c>
      <c r="J22" s="2">
        <v>70</v>
      </c>
      <c r="K22" s="2">
        <f t="shared" si="1"/>
        <v>1</v>
      </c>
      <c r="L22" s="2">
        <v>0.41767705483502199</v>
      </c>
    </row>
    <row r="23" spans="1:12" x14ac:dyDescent="0.15">
      <c r="A23" s="2" t="s">
        <v>445</v>
      </c>
      <c r="B23" s="2">
        <v>0.62717000000000001</v>
      </c>
      <c r="C23" s="2">
        <v>0.63214000000000004</v>
      </c>
      <c r="D23" s="2">
        <v>1E-4</v>
      </c>
      <c r="E23" s="2" t="s">
        <v>182</v>
      </c>
      <c r="F23" s="2">
        <v>-4637.6919239999997</v>
      </c>
      <c r="G23" s="2">
        <v>-4636.4340650000004</v>
      </c>
      <c r="H23" s="19">
        <f t="shared" si="0"/>
        <v>2.515717999998742</v>
      </c>
      <c r="I23" s="2">
        <v>69</v>
      </c>
      <c r="J23" s="2">
        <v>70</v>
      </c>
      <c r="K23" s="2">
        <f t="shared" si="1"/>
        <v>1</v>
      </c>
      <c r="L23" s="2">
        <v>0.11271628440218801</v>
      </c>
    </row>
    <row r="24" spans="1:12" x14ac:dyDescent="0.15">
      <c r="A24" s="2" t="s">
        <v>446</v>
      </c>
      <c r="B24" s="2">
        <v>0.62717000000000001</v>
      </c>
      <c r="C24" s="2">
        <v>0.62716000000000005</v>
      </c>
      <c r="D24" s="2">
        <v>2.2993600000000001</v>
      </c>
      <c r="E24" s="2" t="s">
        <v>183</v>
      </c>
      <c r="F24" s="2">
        <v>-4637.6919239999997</v>
      </c>
      <c r="G24" s="2">
        <v>-4637.691726</v>
      </c>
      <c r="H24" s="19">
        <f t="shared" si="0"/>
        <v>3.9599999945494346E-4</v>
      </c>
      <c r="I24" s="2">
        <v>69</v>
      </c>
      <c r="J24" s="2">
        <v>70</v>
      </c>
      <c r="K24" s="2">
        <f t="shared" si="1"/>
        <v>1</v>
      </c>
      <c r="L24" s="2">
        <v>0.98412334559182801</v>
      </c>
    </row>
    <row r="25" spans="1:12" x14ac:dyDescent="0.15">
      <c r="A25" s="2" t="s">
        <v>447</v>
      </c>
      <c r="B25" s="2">
        <v>0.62717000000000001</v>
      </c>
      <c r="C25" s="2">
        <v>0.62716000000000005</v>
      </c>
      <c r="D25" s="2">
        <v>2.3040500000000002</v>
      </c>
      <c r="E25" s="2" t="s">
        <v>184</v>
      </c>
      <c r="F25" s="2">
        <v>-4637.6919239999997</v>
      </c>
      <c r="G25" s="2">
        <v>-4637.6917249999997</v>
      </c>
      <c r="H25" s="19">
        <f t="shared" si="0"/>
        <v>3.9800000013201497E-4</v>
      </c>
      <c r="I25" s="2">
        <v>69</v>
      </c>
      <c r="J25" s="2">
        <v>70</v>
      </c>
      <c r="K25" s="2">
        <f t="shared" si="1"/>
        <v>1</v>
      </c>
      <c r="L25" s="2">
        <v>0.98408330881637296</v>
      </c>
    </row>
    <row r="26" spans="1:12" x14ac:dyDescent="0.15">
      <c r="A26" s="2" t="s">
        <v>448</v>
      </c>
      <c r="B26" s="2">
        <v>0.62717000000000001</v>
      </c>
      <c r="C26" s="2">
        <v>0.62124000000000001</v>
      </c>
      <c r="D26" s="2">
        <v>999</v>
      </c>
      <c r="E26" s="2" t="s">
        <v>73</v>
      </c>
      <c r="F26" s="2">
        <v>-4637.6919239999997</v>
      </c>
      <c r="G26" s="2">
        <v>-4636.6747109999997</v>
      </c>
      <c r="H26" s="19">
        <f t="shared" si="0"/>
        <v>2.0344260000001668</v>
      </c>
      <c r="I26" s="2">
        <v>69</v>
      </c>
      <c r="J26" s="2">
        <v>70</v>
      </c>
      <c r="K26" s="2">
        <f t="shared" si="1"/>
        <v>1</v>
      </c>
      <c r="L26" s="2">
        <v>0.15377222585685901</v>
      </c>
    </row>
    <row r="27" spans="1:12" x14ac:dyDescent="0.15">
      <c r="A27" s="2" t="s">
        <v>449</v>
      </c>
      <c r="B27" s="2">
        <v>0.62717000000000001</v>
      </c>
      <c r="C27" s="2">
        <v>0.62716000000000005</v>
      </c>
      <c r="D27" s="2">
        <v>2.2951800000000002</v>
      </c>
      <c r="E27" s="2" t="s">
        <v>74</v>
      </c>
      <c r="F27" s="2">
        <v>-4637.6919239999997</v>
      </c>
      <c r="G27" s="2">
        <v>-4637.6917139999996</v>
      </c>
      <c r="H27" s="19">
        <f t="shared" si="0"/>
        <v>4.2000000030384399E-4</v>
      </c>
      <c r="I27" s="2">
        <v>69</v>
      </c>
      <c r="J27" s="2">
        <v>70</v>
      </c>
      <c r="K27" s="2">
        <f t="shared" si="1"/>
        <v>1</v>
      </c>
      <c r="L27" s="2">
        <v>0.98364937692277998</v>
      </c>
    </row>
    <row r="28" spans="1:12" x14ac:dyDescent="0.15">
      <c r="A28" s="2" t="s">
        <v>450</v>
      </c>
      <c r="B28" s="2">
        <v>0.62717000000000001</v>
      </c>
      <c r="C28" s="2">
        <v>0.63214000000000004</v>
      </c>
      <c r="D28" s="2">
        <v>1E-4</v>
      </c>
      <c r="E28" s="2" t="s">
        <v>75</v>
      </c>
      <c r="F28" s="2">
        <v>-4637.6919239999997</v>
      </c>
      <c r="G28" s="2">
        <v>-4636.4361699999999</v>
      </c>
      <c r="H28" s="19">
        <f t="shared" si="0"/>
        <v>2.5115079999995942</v>
      </c>
      <c r="I28" s="2">
        <v>69</v>
      </c>
      <c r="J28" s="2">
        <v>70</v>
      </c>
      <c r="K28" s="2">
        <f t="shared" si="1"/>
        <v>1</v>
      </c>
      <c r="L28" s="2">
        <v>0.11301773698482299</v>
      </c>
    </row>
    <row r="29" spans="1:12" x14ac:dyDescent="0.15">
      <c r="A29" s="2" t="s">
        <v>451</v>
      </c>
      <c r="B29" s="2">
        <v>0.62717000000000001</v>
      </c>
      <c r="C29" s="2">
        <v>0.62473000000000001</v>
      </c>
      <c r="D29" s="2">
        <v>0.67984</v>
      </c>
      <c r="E29" s="2" t="s">
        <v>185</v>
      </c>
      <c r="F29" s="2">
        <v>-4637.6919239999997</v>
      </c>
      <c r="G29" s="2">
        <v>-4637.678242</v>
      </c>
      <c r="H29" s="19">
        <f t="shared" si="0"/>
        <v>2.7363999999579391E-2</v>
      </c>
      <c r="I29" s="2">
        <v>69</v>
      </c>
      <c r="J29" s="2">
        <v>70</v>
      </c>
      <c r="K29" s="2">
        <f t="shared" si="1"/>
        <v>1</v>
      </c>
      <c r="L29" s="2">
        <v>0.868612880877775</v>
      </c>
    </row>
    <row r="30" spans="1:12" x14ac:dyDescent="0.15">
      <c r="A30" s="2" t="s">
        <v>452</v>
      </c>
      <c r="B30" s="2">
        <v>0.62717000000000001</v>
      </c>
      <c r="C30" s="2">
        <v>0.62717999999999996</v>
      </c>
      <c r="D30" s="2">
        <v>2.3092600000000001</v>
      </c>
      <c r="E30" s="2" t="s">
        <v>186</v>
      </c>
      <c r="F30" s="2">
        <v>-4637.6919239999997</v>
      </c>
      <c r="G30" s="2">
        <v>-4637.6917229999999</v>
      </c>
      <c r="H30" s="19">
        <f t="shared" si="0"/>
        <v>4.0199999966716859E-4</v>
      </c>
      <c r="I30" s="2">
        <v>69</v>
      </c>
      <c r="J30" s="2">
        <v>70</v>
      </c>
      <c r="K30" s="2">
        <f t="shared" si="1"/>
        <v>1</v>
      </c>
      <c r="L30" s="2">
        <v>0.98400353607629099</v>
      </c>
    </row>
    <row r="31" spans="1:12" x14ac:dyDescent="0.15">
      <c r="A31" s="2" t="s">
        <v>453</v>
      </c>
      <c r="B31" s="2">
        <v>0.62717000000000001</v>
      </c>
      <c r="C31" s="2">
        <v>0.63327999999999995</v>
      </c>
      <c r="D31" s="2">
        <v>0.24596999999999999</v>
      </c>
      <c r="E31" s="2" t="s">
        <v>187</v>
      </c>
      <c r="F31" s="2">
        <v>-4637.6919239999997</v>
      </c>
      <c r="G31" s="2">
        <v>-4637.2656269999998</v>
      </c>
      <c r="H31" s="19">
        <f t="shared" si="0"/>
        <v>0.85259399999995367</v>
      </c>
      <c r="I31" s="2">
        <v>69</v>
      </c>
      <c r="J31" s="2">
        <v>70</v>
      </c>
      <c r="K31" s="2">
        <f t="shared" si="1"/>
        <v>1</v>
      </c>
      <c r="L31" s="2">
        <v>0.35581954205539501</v>
      </c>
    </row>
    <row r="32" spans="1:12" x14ac:dyDescent="0.15">
      <c r="A32" s="2" t="s">
        <v>454</v>
      </c>
      <c r="B32" s="2">
        <v>0.62717000000000001</v>
      </c>
      <c r="C32" s="2">
        <v>0.62716000000000005</v>
      </c>
      <c r="D32" s="2">
        <v>2.3039499999999999</v>
      </c>
      <c r="E32" s="2" t="s">
        <v>188</v>
      </c>
      <c r="F32" s="2">
        <v>-4637.6919239999997</v>
      </c>
      <c r="G32" s="2">
        <v>-4637.6916860000001</v>
      </c>
      <c r="H32" s="19">
        <f t="shared" si="0"/>
        <v>4.7599999925296288E-4</v>
      </c>
      <c r="I32" s="2">
        <v>69</v>
      </c>
      <c r="J32" s="2">
        <v>70</v>
      </c>
      <c r="K32" s="2">
        <f t="shared" si="1"/>
        <v>1</v>
      </c>
      <c r="L32" s="2">
        <v>0.98259359498372101</v>
      </c>
    </row>
    <row r="33" spans="1:12" x14ac:dyDescent="0.15">
      <c r="A33" s="2" t="s">
        <v>455</v>
      </c>
      <c r="B33" s="2">
        <v>0.62717000000000001</v>
      </c>
      <c r="C33" s="2">
        <v>0.62429000000000001</v>
      </c>
      <c r="D33" s="2">
        <v>0.98938999999999999</v>
      </c>
      <c r="E33" s="2" t="s">
        <v>189</v>
      </c>
      <c r="F33" s="2">
        <v>-4637.6919239999997</v>
      </c>
      <c r="G33" s="2">
        <v>-4637.6002710000002</v>
      </c>
      <c r="H33" s="19">
        <f t="shared" si="0"/>
        <v>0.18330599999899277</v>
      </c>
      <c r="I33" s="2">
        <v>69</v>
      </c>
      <c r="J33" s="2">
        <v>70</v>
      </c>
      <c r="K33" s="2">
        <f t="shared" si="1"/>
        <v>1</v>
      </c>
      <c r="L33" s="2">
        <v>0.66854737646078</v>
      </c>
    </row>
    <row r="34" spans="1:12" x14ac:dyDescent="0.15">
      <c r="A34" s="2" t="s">
        <v>456</v>
      </c>
      <c r="B34" s="2">
        <v>0.62717000000000001</v>
      </c>
      <c r="C34" s="2">
        <v>0.62612999999999996</v>
      </c>
      <c r="D34" s="2">
        <v>1.0260499999999999</v>
      </c>
      <c r="E34" s="2" t="s">
        <v>190</v>
      </c>
      <c r="F34" s="2">
        <v>-4637.6919239999997</v>
      </c>
      <c r="G34" s="2">
        <v>-4637.6578339999996</v>
      </c>
      <c r="H34" s="19">
        <f t="shared" si="0"/>
        <v>6.8180000000211294E-2</v>
      </c>
      <c r="I34" s="2">
        <v>69</v>
      </c>
      <c r="J34" s="2">
        <v>70</v>
      </c>
      <c r="K34" s="2">
        <f t="shared" si="1"/>
        <v>1</v>
      </c>
      <c r="L34" s="2">
        <v>0.79400536498470498</v>
      </c>
    </row>
    <row r="35" spans="1:12" x14ac:dyDescent="0.15">
      <c r="A35" s="2" t="s">
        <v>457</v>
      </c>
      <c r="B35" s="2">
        <v>0.62717000000000001</v>
      </c>
      <c r="C35" s="2">
        <v>0.62716000000000005</v>
      </c>
      <c r="D35" s="2">
        <v>2.3188599999999999</v>
      </c>
      <c r="E35" s="2" t="s">
        <v>191</v>
      </c>
      <c r="F35" s="2">
        <v>-4637.6919239999997</v>
      </c>
      <c r="G35" s="2">
        <v>-4637.6917229999999</v>
      </c>
      <c r="H35" s="19">
        <f t="shared" si="0"/>
        <v>4.0199999966716859E-4</v>
      </c>
      <c r="I35" s="2">
        <v>69</v>
      </c>
      <c r="J35" s="2">
        <v>70</v>
      </c>
      <c r="K35" s="2">
        <f t="shared" si="1"/>
        <v>1</v>
      </c>
      <c r="L35" s="2">
        <v>0.98400353607629099</v>
      </c>
    </row>
    <row r="36" spans="1:12" x14ac:dyDescent="0.15">
      <c r="A36" s="2" t="s">
        <v>458</v>
      </c>
      <c r="B36" s="2">
        <v>0.62717000000000001</v>
      </c>
      <c r="C36" s="2">
        <v>0.63216000000000006</v>
      </c>
      <c r="D36" s="2">
        <v>1E-4</v>
      </c>
      <c r="E36" s="2" t="s">
        <v>192</v>
      </c>
      <c r="F36" s="2">
        <v>-4637.6919239999997</v>
      </c>
      <c r="G36" s="2">
        <v>-4636.4252379999998</v>
      </c>
      <c r="H36" s="19">
        <f t="shared" si="0"/>
        <v>2.5333719999998721</v>
      </c>
      <c r="I36" s="2">
        <v>69</v>
      </c>
      <c r="J36" s="2">
        <v>70</v>
      </c>
      <c r="K36" s="2">
        <f t="shared" si="1"/>
        <v>1</v>
      </c>
      <c r="L36" s="2">
        <v>0.111461795455518</v>
      </c>
    </row>
    <row r="37" spans="1:12" x14ac:dyDescent="0.15">
      <c r="A37" s="2" t="s">
        <v>459</v>
      </c>
      <c r="B37" s="2">
        <v>0.62717000000000001</v>
      </c>
      <c r="C37" s="2">
        <v>0.64217000000000002</v>
      </c>
      <c r="D37" s="2">
        <v>0.49936000000000003</v>
      </c>
      <c r="E37" s="2" t="s">
        <v>76</v>
      </c>
      <c r="F37" s="2">
        <v>-4637.6919239999997</v>
      </c>
      <c r="G37" s="2">
        <v>-4637.4874259999997</v>
      </c>
      <c r="H37" s="19">
        <f t="shared" si="0"/>
        <v>0.4089960000001156</v>
      </c>
      <c r="I37" s="2">
        <v>69</v>
      </c>
      <c r="J37" s="2">
        <v>70</v>
      </c>
      <c r="K37" s="2">
        <f t="shared" si="1"/>
        <v>1</v>
      </c>
      <c r="L37" s="2">
        <v>0.52247953642596301</v>
      </c>
    </row>
    <row r="38" spans="1:12" x14ac:dyDescent="0.15">
      <c r="A38" s="2" t="s">
        <v>460</v>
      </c>
      <c r="B38" s="2">
        <v>0.62717000000000001</v>
      </c>
      <c r="C38" s="2">
        <v>0.62297000000000002</v>
      </c>
      <c r="D38" s="2">
        <v>999</v>
      </c>
      <c r="E38" s="2" t="s">
        <v>77</v>
      </c>
      <c r="F38" s="2">
        <v>-4637.6919239999997</v>
      </c>
      <c r="G38" s="2">
        <v>-4636.9676849999996</v>
      </c>
      <c r="H38" s="19">
        <f t="shared" si="0"/>
        <v>1.4484780000002502</v>
      </c>
      <c r="I38" s="2">
        <v>69</v>
      </c>
      <c r="J38" s="2">
        <v>70</v>
      </c>
      <c r="K38" s="2">
        <f t="shared" si="1"/>
        <v>1</v>
      </c>
      <c r="L38" s="2">
        <v>0.22877232735460501</v>
      </c>
    </row>
    <row r="39" spans="1:12" x14ac:dyDescent="0.15">
      <c r="A39" s="2" t="s">
        <v>461</v>
      </c>
      <c r="B39" s="2">
        <v>0.62717000000000001</v>
      </c>
      <c r="C39" s="2">
        <v>0.62717000000000001</v>
      </c>
      <c r="D39" s="2">
        <v>2.28823</v>
      </c>
      <c r="E39" s="2" t="s">
        <v>78</v>
      </c>
      <c r="F39" s="2">
        <v>-4637.6919239999997</v>
      </c>
      <c r="G39" s="2">
        <v>-4637.691656</v>
      </c>
      <c r="H39" s="19">
        <f t="shared" si="0"/>
        <v>5.3599999955622479E-4</v>
      </c>
      <c r="I39" s="2">
        <v>69</v>
      </c>
      <c r="J39" s="2">
        <v>70</v>
      </c>
      <c r="K39" s="2">
        <f t="shared" si="1"/>
        <v>1</v>
      </c>
      <c r="L39" s="2">
        <v>0.98152928698652997</v>
      </c>
    </row>
    <row r="40" spans="1:12" x14ac:dyDescent="0.15">
      <c r="A40" s="2" t="s">
        <v>462</v>
      </c>
      <c r="B40" s="2">
        <v>0.62717000000000001</v>
      </c>
      <c r="C40" s="2">
        <v>0.63544</v>
      </c>
      <c r="D40" s="2">
        <v>0.59023000000000003</v>
      </c>
      <c r="E40" s="2" t="s">
        <v>193</v>
      </c>
      <c r="F40" s="2">
        <v>-4637.6919239999997</v>
      </c>
      <c r="G40" s="2">
        <v>-4637.6573179999996</v>
      </c>
      <c r="H40" s="19">
        <f t="shared" si="0"/>
        <v>6.9212000000334228E-2</v>
      </c>
      <c r="I40" s="2">
        <v>69</v>
      </c>
      <c r="J40" s="2">
        <v>70</v>
      </c>
      <c r="K40" s="2">
        <f t="shared" si="1"/>
        <v>1</v>
      </c>
      <c r="L40" s="2">
        <v>0.79248758053360302</v>
      </c>
    </row>
    <row r="41" spans="1:12" x14ac:dyDescent="0.15">
      <c r="A41" s="2" t="s">
        <v>463</v>
      </c>
      <c r="B41" s="2">
        <v>0.62717000000000001</v>
      </c>
      <c r="C41" s="2">
        <v>0.63019000000000003</v>
      </c>
      <c r="D41" s="2">
        <v>0.24662999999999999</v>
      </c>
      <c r="E41" s="2" t="s">
        <v>194</v>
      </c>
      <c r="F41" s="2">
        <v>-4637.6919239999997</v>
      </c>
      <c r="G41" s="2">
        <v>-4637.4810889999999</v>
      </c>
      <c r="H41" s="19">
        <f t="shared" si="0"/>
        <v>0.42166999999972177</v>
      </c>
      <c r="I41" s="2">
        <v>69</v>
      </c>
      <c r="J41" s="2">
        <v>70</v>
      </c>
      <c r="K41" s="2">
        <f t="shared" si="1"/>
        <v>1</v>
      </c>
      <c r="L41" s="2">
        <v>0.51610492085850901</v>
      </c>
    </row>
    <row r="42" spans="1:12" x14ac:dyDescent="0.15">
      <c r="A42" s="2" t="s">
        <v>464</v>
      </c>
      <c r="B42" s="2">
        <v>0.62717000000000001</v>
      </c>
      <c r="C42" s="2">
        <v>0.63214000000000004</v>
      </c>
      <c r="D42" s="2">
        <v>1E-4</v>
      </c>
      <c r="E42" s="2" t="s">
        <v>195</v>
      </c>
      <c r="F42" s="2">
        <v>-4637.6919239999997</v>
      </c>
      <c r="G42" s="2">
        <v>-4636.4357309999996</v>
      </c>
      <c r="H42" s="19">
        <f t="shared" si="0"/>
        <v>2.5123860000003333</v>
      </c>
      <c r="I42" s="2">
        <v>69</v>
      </c>
      <c r="J42" s="2">
        <v>70</v>
      </c>
      <c r="K42" s="2">
        <f t="shared" si="1"/>
        <v>1</v>
      </c>
      <c r="L42" s="2">
        <v>0.11295479549860001</v>
      </c>
    </row>
    <row r="43" spans="1:12" x14ac:dyDescent="0.15">
      <c r="A43" s="2" t="s">
        <v>465</v>
      </c>
      <c r="B43" s="2">
        <v>0.62717000000000001</v>
      </c>
      <c r="C43" s="2">
        <v>0.62519999999999998</v>
      </c>
      <c r="D43" s="2">
        <v>999</v>
      </c>
      <c r="E43" s="2" t="s">
        <v>196</v>
      </c>
      <c r="F43" s="2">
        <v>-4637.6919239999997</v>
      </c>
      <c r="G43" s="2">
        <v>-4637.3558149999999</v>
      </c>
      <c r="H43" s="19">
        <f t="shared" si="0"/>
        <v>0.67221799999970244</v>
      </c>
      <c r="I43" s="2">
        <v>69</v>
      </c>
      <c r="J43" s="2">
        <v>70</v>
      </c>
      <c r="K43" s="2">
        <f t="shared" si="1"/>
        <v>1</v>
      </c>
      <c r="L43" s="2">
        <v>0.41227937849951102</v>
      </c>
    </row>
    <row r="44" spans="1:12" x14ac:dyDescent="0.15">
      <c r="A44" s="2" t="s">
        <v>466</v>
      </c>
      <c r="B44" s="2">
        <v>0.62717000000000001</v>
      </c>
      <c r="C44" s="2">
        <v>0.62716000000000005</v>
      </c>
      <c r="D44" s="2">
        <v>2.30294</v>
      </c>
      <c r="E44" s="2" t="s">
        <v>197</v>
      </c>
      <c r="F44" s="2">
        <v>-4637.6919239999997</v>
      </c>
      <c r="G44" s="2">
        <v>-4637.6917219999996</v>
      </c>
      <c r="H44" s="19">
        <f t="shared" si="0"/>
        <v>4.0400000034424011E-4</v>
      </c>
      <c r="I44" s="2">
        <v>69</v>
      </c>
      <c r="J44" s="2">
        <v>70</v>
      </c>
      <c r="K44" s="2">
        <f t="shared" si="1"/>
        <v>1</v>
      </c>
      <c r="L44" s="2">
        <v>0.98396379857917105</v>
      </c>
    </row>
    <row r="45" spans="1:12" x14ac:dyDescent="0.15">
      <c r="A45" s="2" t="s">
        <v>467</v>
      </c>
      <c r="B45" s="2">
        <v>0.62717000000000001</v>
      </c>
      <c r="C45" s="2">
        <v>0.62716000000000005</v>
      </c>
      <c r="D45" s="2">
        <v>2.2869000000000002</v>
      </c>
      <c r="E45" s="2" t="s">
        <v>198</v>
      </c>
      <c r="F45" s="2">
        <v>-4637.6919239999997</v>
      </c>
      <c r="G45" s="2">
        <v>-4637.6917219999996</v>
      </c>
      <c r="H45" s="19">
        <f t="shared" si="0"/>
        <v>4.0400000034424011E-4</v>
      </c>
      <c r="I45" s="2">
        <v>69</v>
      </c>
      <c r="J45" s="2">
        <v>70</v>
      </c>
      <c r="K45" s="2">
        <f t="shared" si="1"/>
        <v>1</v>
      </c>
      <c r="L45" s="2">
        <v>0.98396379857917105</v>
      </c>
    </row>
    <row r="46" spans="1:12" x14ac:dyDescent="0.15">
      <c r="A46" s="2" t="s">
        <v>468</v>
      </c>
      <c r="B46" s="2">
        <v>0.62717000000000001</v>
      </c>
      <c r="C46" s="2">
        <v>0.62716000000000005</v>
      </c>
      <c r="D46" s="2">
        <v>2.2987099999999998</v>
      </c>
      <c r="E46" s="2" t="s">
        <v>199</v>
      </c>
      <c r="F46" s="2">
        <v>-4637.6919239999997</v>
      </c>
      <c r="G46" s="2">
        <v>-4637.6917219999996</v>
      </c>
      <c r="H46" s="19">
        <f t="shared" si="0"/>
        <v>4.0400000034424011E-4</v>
      </c>
      <c r="I46" s="2">
        <v>69</v>
      </c>
      <c r="J46" s="2">
        <v>70</v>
      </c>
      <c r="K46" s="2">
        <f t="shared" si="1"/>
        <v>1</v>
      </c>
      <c r="L46" s="2">
        <v>0.98396379857917105</v>
      </c>
    </row>
    <row r="47" spans="1:12" x14ac:dyDescent="0.15">
      <c r="A47" s="2" t="s">
        <v>469</v>
      </c>
      <c r="B47" s="2">
        <v>0.62717000000000001</v>
      </c>
      <c r="C47" s="2">
        <v>0.62716000000000005</v>
      </c>
      <c r="D47" s="2">
        <v>2.3010899999999999</v>
      </c>
      <c r="E47" s="2" t="s">
        <v>200</v>
      </c>
      <c r="F47" s="2">
        <v>-4637.6919239999997</v>
      </c>
      <c r="G47" s="2">
        <v>-4637.6917219999996</v>
      </c>
      <c r="H47" s="19">
        <f t="shared" si="0"/>
        <v>4.0400000034424011E-4</v>
      </c>
      <c r="I47" s="2">
        <v>69</v>
      </c>
      <c r="J47" s="2">
        <v>70</v>
      </c>
      <c r="K47" s="2">
        <f t="shared" si="1"/>
        <v>1</v>
      </c>
      <c r="L47" s="2">
        <v>0.98396379857917105</v>
      </c>
    </row>
    <row r="48" spans="1:12" x14ac:dyDescent="0.15">
      <c r="A48" s="2" t="s">
        <v>470</v>
      </c>
      <c r="B48" s="2">
        <v>0.62717000000000001</v>
      </c>
      <c r="C48" s="2">
        <v>0.62519000000000002</v>
      </c>
      <c r="D48" s="2">
        <v>999</v>
      </c>
      <c r="E48" s="2" t="s">
        <v>201</v>
      </c>
      <c r="F48" s="2">
        <v>-4637.6919239999997</v>
      </c>
      <c r="G48" s="2">
        <v>-4637.3597589999999</v>
      </c>
      <c r="H48" s="19">
        <f t="shared" si="0"/>
        <v>0.66432999999960884</v>
      </c>
      <c r="I48" s="2">
        <v>69</v>
      </c>
      <c r="J48" s="2">
        <v>70</v>
      </c>
      <c r="K48" s="2">
        <f t="shared" si="1"/>
        <v>1</v>
      </c>
      <c r="L48" s="2">
        <v>0.41503543962190598</v>
      </c>
    </row>
    <row r="49" spans="1:12" x14ac:dyDescent="0.15">
      <c r="A49" s="2" t="s">
        <v>471</v>
      </c>
      <c r="B49" s="2">
        <v>0.62717000000000001</v>
      </c>
      <c r="C49" s="2">
        <v>0.62329000000000001</v>
      </c>
      <c r="D49" s="2">
        <v>999</v>
      </c>
      <c r="E49" s="2" t="s">
        <v>202</v>
      </c>
      <c r="F49" s="2">
        <v>-4637.6919239999997</v>
      </c>
      <c r="G49" s="2">
        <v>-4637.0320330000004</v>
      </c>
      <c r="H49" s="19">
        <f t="shared" si="0"/>
        <v>1.3197819999986677</v>
      </c>
      <c r="I49" s="2">
        <v>69</v>
      </c>
      <c r="J49" s="2">
        <v>70</v>
      </c>
      <c r="K49" s="2">
        <f t="shared" si="1"/>
        <v>1</v>
      </c>
      <c r="L49" s="2">
        <v>0.25063117861274298</v>
      </c>
    </row>
    <row r="50" spans="1:12" x14ac:dyDescent="0.15">
      <c r="A50" s="2" t="s">
        <v>472</v>
      </c>
      <c r="B50" s="2">
        <v>0.62717000000000001</v>
      </c>
      <c r="C50" s="2">
        <v>0.64371999999999996</v>
      </c>
      <c r="D50" s="2">
        <v>0.29114000000000001</v>
      </c>
      <c r="E50" s="2" t="s">
        <v>203</v>
      </c>
      <c r="F50" s="2">
        <v>-4637.6919239999997</v>
      </c>
      <c r="G50" s="2">
        <v>-4636.8323879999998</v>
      </c>
      <c r="H50" s="19">
        <f t="shared" si="0"/>
        <v>1.7190719999998691</v>
      </c>
      <c r="I50" s="2">
        <v>69</v>
      </c>
      <c r="J50" s="2">
        <v>70</v>
      </c>
      <c r="K50" s="2">
        <f t="shared" si="1"/>
        <v>1</v>
      </c>
      <c r="L50" s="2">
        <v>0.18981254276402701</v>
      </c>
    </row>
    <row r="51" spans="1:12" x14ac:dyDescent="0.15">
      <c r="A51" s="2" t="s">
        <v>473</v>
      </c>
      <c r="B51" s="2">
        <v>0.62717000000000001</v>
      </c>
      <c r="C51" s="2">
        <v>0.63217000000000001</v>
      </c>
      <c r="D51" s="2">
        <v>1E-4</v>
      </c>
      <c r="E51" s="2" t="s">
        <v>79</v>
      </c>
      <c r="F51" s="2">
        <v>-4637.6919239999997</v>
      </c>
      <c r="G51" s="2">
        <v>-4636.4193699999996</v>
      </c>
      <c r="H51" s="19">
        <f t="shared" si="0"/>
        <v>2.5451080000002548</v>
      </c>
      <c r="I51" s="2">
        <v>69</v>
      </c>
      <c r="J51" s="2">
        <v>70</v>
      </c>
      <c r="K51" s="2">
        <f t="shared" si="1"/>
        <v>1</v>
      </c>
      <c r="L51" s="2">
        <v>0.110636345525709</v>
      </c>
    </row>
    <row r="52" spans="1:12" x14ac:dyDescent="0.15">
      <c r="A52" s="2" t="s">
        <v>474</v>
      </c>
      <c r="B52" s="2">
        <v>0.62717000000000001</v>
      </c>
      <c r="C52" s="2">
        <v>0.62326000000000004</v>
      </c>
      <c r="D52" s="2">
        <v>999</v>
      </c>
      <c r="E52" s="2" t="s">
        <v>204</v>
      </c>
      <c r="F52" s="2">
        <v>-4637.6919239999997</v>
      </c>
      <c r="G52" s="2">
        <v>-4637.0278170000001</v>
      </c>
      <c r="H52" s="19">
        <f t="shared" si="0"/>
        <v>1.3282139999992069</v>
      </c>
      <c r="I52" s="2">
        <v>69</v>
      </c>
      <c r="J52" s="2">
        <v>70</v>
      </c>
      <c r="K52" s="2">
        <f t="shared" si="1"/>
        <v>1</v>
      </c>
      <c r="L52" s="2">
        <v>0.24912319770022701</v>
      </c>
    </row>
    <row r="53" spans="1:12" x14ac:dyDescent="0.15">
      <c r="A53" s="2" t="s">
        <v>475</v>
      </c>
      <c r="B53" s="2">
        <v>0.62717000000000001</v>
      </c>
      <c r="C53" s="2">
        <v>0.62821000000000005</v>
      </c>
      <c r="D53" s="2">
        <v>0.49553999999999998</v>
      </c>
      <c r="E53" s="2" t="s">
        <v>205</v>
      </c>
      <c r="F53" s="2">
        <v>-4637.6919239999997</v>
      </c>
      <c r="G53" s="2">
        <v>-4637.6741339999999</v>
      </c>
      <c r="H53" s="19">
        <f t="shared" si="0"/>
        <v>3.5579999999754364E-2</v>
      </c>
      <c r="I53" s="2">
        <v>69</v>
      </c>
      <c r="J53" s="2">
        <v>70</v>
      </c>
      <c r="K53" s="2">
        <f t="shared" si="1"/>
        <v>1</v>
      </c>
      <c r="L53" s="2">
        <v>0.85038547126972397</v>
      </c>
    </row>
    <row r="54" spans="1:12" x14ac:dyDescent="0.15">
      <c r="A54" s="2" t="s">
        <v>476</v>
      </c>
      <c r="B54" s="2">
        <v>0.62717000000000001</v>
      </c>
      <c r="C54" s="2">
        <v>0.62046999999999997</v>
      </c>
      <c r="D54" s="2">
        <v>1.46821</v>
      </c>
      <c r="E54" s="2" t="s">
        <v>206</v>
      </c>
      <c r="F54" s="2">
        <v>-4637.6919239999997</v>
      </c>
      <c r="G54" s="2">
        <v>-4637.3119349999997</v>
      </c>
      <c r="H54" s="19">
        <f t="shared" si="0"/>
        <v>0.75997800000004645</v>
      </c>
      <c r="I54" s="2">
        <v>69</v>
      </c>
      <c r="J54" s="2">
        <v>70</v>
      </c>
      <c r="K54" s="2">
        <f t="shared" si="1"/>
        <v>1</v>
      </c>
      <c r="L54" s="2">
        <v>0.38333540757895501</v>
      </c>
    </row>
    <row r="55" spans="1:12" x14ac:dyDescent="0.15">
      <c r="A55" s="2" t="s">
        <v>477</v>
      </c>
      <c r="B55" s="2">
        <v>0.62717000000000001</v>
      </c>
      <c r="C55" s="2">
        <v>0.62521000000000004</v>
      </c>
      <c r="D55" s="2">
        <v>999</v>
      </c>
      <c r="E55" s="2" t="s">
        <v>207</v>
      </c>
      <c r="F55" s="2">
        <v>-4637.6919239999997</v>
      </c>
      <c r="G55" s="2">
        <v>-4637.3754140000001</v>
      </c>
      <c r="H55" s="19">
        <f t="shared" si="0"/>
        <v>0.63301999999930558</v>
      </c>
      <c r="I55" s="2">
        <v>69</v>
      </c>
      <c r="J55" s="2">
        <v>70</v>
      </c>
      <c r="K55" s="2">
        <f t="shared" si="1"/>
        <v>1</v>
      </c>
      <c r="L55" s="2">
        <v>0.42624971723066102</v>
      </c>
    </row>
    <row r="56" spans="1:12" x14ac:dyDescent="0.15">
      <c r="A56" s="2" t="s">
        <v>478</v>
      </c>
      <c r="B56" s="2">
        <v>0.62717000000000001</v>
      </c>
      <c r="C56" s="2">
        <v>0.62497000000000003</v>
      </c>
      <c r="D56" s="2">
        <v>999</v>
      </c>
      <c r="E56" s="2" t="s">
        <v>208</v>
      </c>
      <c r="F56" s="2">
        <v>-4637.6919239999997</v>
      </c>
      <c r="G56" s="2">
        <v>-4637.3266039999999</v>
      </c>
      <c r="H56" s="19">
        <f t="shared" si="0"/>
        <v>0.73063999999976659</v>
      </c>
      <c r="I56" s="2">
        <v>69</v>
      </c>
      <c r="J56" s="2">
        <v>70</v>
      </c>
      <c r="K56" s="2">
        <f t="shared" si="1"/>
        <v>1</v>
      </c>
      <c r="L56" s="2">
        <v>0.39267581822428199</v>
      </c>
    </row>
    <row r="57" spans="1:12" x14ac:dyDescent="0.15">
      <c r="A57" s="2" t="s">
        <v>479</v>
      </c>
      <c r="B57" s="2">
        <v>0.62717000000000001</v>
      </c>
      <c r="C57" s="2">
        <v>0.61463000000000001</v>
      </c>
      <c r="D57" s="2">
        <v>2.2152500000000002</v>
      </c>
      <c r="E57" s="2" t="s">
        <v>209</v>
      </c>
      <c r="F57" s="2">
        <v>-4637.6919239999997</v>
      </c>
      <c r="G57" s="2">
        <v>-4636.6907419999998</v>
      </c>
      <c r="H57" s="19">
        <f t="shared" si="0"/>
        <v>2.0023639999999432</v>
      </c>
      <c r="I57" s="2">
        <v>69</v>
      </c>
      <c r="J57" s="2">
        <v>70</v>
      </c>
      <c r="K57" s="2">
        <f t="shared" si="1"/>
        <v>1</v>
      </c>
      <c r="L57" s="2">
        <v>0.15705409584607299</v>
      </c>
    </row>
    <row r="58" spans="1:12" x14ac:dyDescent="0.15">
      <c r="A58" s="2" t="s">
        <v>480</v>
      </c>
      <c r="B58" s="2">
        <v>0.62717000000000001</v>
      </c>
      <c r="C58" s="2">
        <v>0.62716000000000005</v>
      </c>
      <c r="D58" s="2">
        <v>2.3006099999999998</v>
      </c>
      <c r="E58" s="2" t="s">
        <v>210</v>
      </c>
      <c r="F58" s="2">
        <v>-4637.6919239999997</v>
      </c>
      <c r="G58" s="2">
        <v>-4637.6917219999996</v>
      </c>
      <c r="H58" s="19">
        <f t="shared" si="0"/>
        <v>4.0400000034424011E-4</v>
      </c>
      <c r="I58" s="2">
        <v>69</v>
      </c>
      <c r="J58" s="2">
        <v>70</v>
      </c>
      <c r="K58" s="2">
        <f t="shared" si="1"/>
        <v>1</v>
      </c>
      <c r="L58" s="2">
        <v>0.98396379857917105</v>
      </c>
    </row>
    <row r="59" spans="1:12" x14ac:dyDescent="0.15">
      <c r="A59" s="2" t="s">
        <v>481</v>
      </c>
      <c r="B59" s="2">
        <v>0.62717000000000001</v>
      </c>
      <c r="C59" s="2">
        <v>0.62519000000000002</v>
      </c>
      <c r="D59" s="2">
        <v>999</v>
      </c>
      <c r="E59" s="2" t="s">
        <v>211</v>
      </c>
      <c r="F59" s="2">
        <v>-4637.6919239999997</v>
      </c>
      <c r="G59" s="2">
        <v>-4637.3553499999998</v>
      </c>
      <c r="H59" s="19">
        <f t="shared" si="0"/>
        <v>0.67314799999985553</v>
      </c>
      <c r="I59" s="2">
        <v>69</v>
      </c>
      <c r="J59" s="2">
        <v>70</v>
      </c>
      <c r="K59" s="2">
        <f t="shared" si="1"/>
        <v>1</v>
      </c>
      <c r="L59" s="2">
        <v>0.41195621926384701</v>
      </c>
    </row>
    <row r="60" spans="1:12" x14ac:dyDescent="0.15">
      <c r="A60" s="2" t="s">
        <v>482</v>
      </c>
      <c r="B60" s="2">
        <v>0.62717000000000001</v>
      </c>
      <c r="C60" s="2">
        <v>0.63221000000000005</v>
      </c>
      <c r="D60" s="2">
        <v>0.41776999999999997</v>
      </c>
      <c r="E60" s="2" t="s">
        <v>212</v>
      </c>
      <c r="F60" s="2">
        <v>-4637.6919239999997</v>
      </c>
      <c r="G60" s="2">
        <v>-4637.5407590000004</v>
      </c>
      <c r="H60" s="19">
        <f t="shared" si="0"/>
        <v>0.30232999999861931</v>
      </c>
      <c r="I60" s="2">
        <v>69</v>
      </c>
      <c r="J60" s="2">
        <v>70</v>
      </c>
      <c r="K60" s="2">
        <f t="shared" si="1"/>
        <v>1</v>
      </c>
      <c r="L60" s="2">
        <v>0.58242539380834102</v>
      </c>
    </row>
    <row r="61" spans="1:12" x14ac:dyDescent="0.15">
      <c r="A61" s="2" t="s">
        <v>483</v>
      </c>
      <c r="B61" s="2">
        <v>0.62717000000000001</v>
      </c>
      <c r="C61" s="2">
        <v>0.61482000000000003</v>
      </c>
      <c r="D61" s="2">
        <v>1.1390499999999999</v>
      </c>
      <c r="E61" s="2" t="s">
        <v>213</v>
      </c>
      <c r="F61" s="2">
        <v>-4637.6919239999997</v>
      </c>
      <c r="G61" s="2">
        <v>-4637.207367</v>
      </c>
      <c r="H61" s="19">
        <f t="shared" si="0"/>
        <v>0.96911399999953574</v>
      </c>
      <c r="I61" s="2">
        <v>69</v>
      </c>
      <c r="J61" s="2">
        <v>70</v>
      </c>
      <c r="K61" s="2">
        <f t="shared" si="1"/>
        <v>1</v>
      </c>
      <c r="L61" s="2">
        <v>0.324901244163606</v>
      </c>
    </row>
    <row r="62" spans="1:12" x14ac:dyDescent="0.15">
      <c r="A62" s="2" t="s">
        <v>484</v>
      </c>
      <c r="B62" s="2">
        <v>0.62717000000000001</v>
      </c>
      <c r="C62" s="2">
        <v>0.61839999999999995</v>
      </c>
      <c r="D62" s="2">
        <v>1.0598099999999999</v>
      </c>
      <c r="E62" s="2" t="s">
        <v>214</v>
      </c>
      <c r="F62" s="2">
        <v>-4637.6919239999997</v>
      </c>
      <c r="G62" s="2">
        <v>-4637.4131779999998</v>
      </c>
      <c r="H62" s="19">
        <f t="shared" si="0"/>
        <v>0.55749199999991106</v>
      </c>
      <c r="I62" s="2">
        <v>69</v>
      </c>
      <c r="J62" s="2">
        <v>70</v>
      </c>
      <c r="K62" s="2">
        <f t="shared" si="1"/>
        <v>1</v>
      </c>
      <c r="L62" s="2">
        <v>0.455272522519031</v>
      </c>
    </row>
    <row r="63" spans="1:12" x14ac:dyDescent="0.15">
      <c r="A63" s="2" t="s">
        <v>485</v>
      </c>
      <c r="B63" s="2">
        <v>0.62717000000000001</v>
      </c>
      <c r="C63" s="2">
        <v>0.63014000000000003</v>
      </c>
      <c r="D63" s="2">
        <v>0.44207999999999997</v>
      </c>
      <c r="E63" s="2" t="s">
        <v>215</v>
      </c>
      <c r="F63" s="2">
        <v>-4637.6919239999997</v>
      </c>
      <c r="G63" s="2">
        <v>-4637.6164760000001</v>
      </c>
      <c r="H63" s="19">
        <f t="shared" si="0"/>
        <v>0.15089599999919301</v>
      </c>
      <c r="I63" s="2">
        <v>69</v>
      </c>
      <c r="J63" s="2">
        <v>70</v>
      </c>
      <c r="K63" s="2">
        <f t="shared" si="1"/>
        <v>1</v>
      </c>
      <c r="L63" s="2">
        <v>0.697680574999062</v>
      </c>
    </row>
    <row r="64" spans="1:12" x14ac:dyDescent="0.15">
      <c r="A64" s="2" t="s">
        <v>486</v>
      </c>
      <c r="B64" s="2">
        <v>0.62717000000000001</v>
      </c>
      <c r="C64" s="2">
        <v>0.63216000000000006</v>
      </c>
      <c r="D64" s="2">
        <v>1E-4</v>
      </c>
      <c r="E64" s="2" t="s">
        <v>216</v>
      </c>
      <c r="F64" s="2">
        <v>-4637.6919239999997</v>
      </c>
      <c r="G64" s="2">
        <v>-4636.4254570000003</v>
      </c>
      <c r="H64" s="19">
        <f t="shared" si="0"/>
        <v>2.5329339999989315</v>
      </c>
      <c r="I64" s="2">
        <v>69</v>
      </c>
      <c r="J64" s="2">
        <v>70</v>
      </c>
      <c r="K64" s="2">
        <f t="shared" si="1"/>
        <v>1</v>
      </c>
      <c r="L64" s="2">
        <v>0.111492733031549</v>
      </c>
    </row>
    <row r="65" spans="1:12" x14ac:dyDescent="0.15">
      <c r="A65" s="2" t="s">
        <v>487</v>
      </c>
      <c r="B65" s="2">
        <v>0.62717000000000001</v>
      </c>
      <c r="C65" s="2">
        <v>0.62824999999999998</v>
      </c>
      <c r="D65" s="2">
        <v>0.49098999999999998</v>
      </c>
      <c r="E65" s="2" t="s">
        <v>217</v>
      </c>
      <c r="F65" s="2">
        <v>-4637.6919239999997</v>
      </c>
      <c r="G65" s="2">
        <v>-4637.6722170000003</v>
      </c>
      <c r="H65" s="19">
        <f t="shared" si="0"/>
        <v>3.9413999998942018E-2</v>
      </c>
      <c r="I65" s="2">
        <v>69</v>
      </c>
      <c r="J65" s="2">
        <v>70</v>
      </c>
      <c r="K65" s="2">
        <f t="shared" si="1"/>
        <v>1</v>
      </c>
      <c r="L65" s="2">
        <v>0.842630732263834</v>
      </c>
    </row>
    <row r="66" spans="1:12" x14ac:dyDescent="0.15">
      <c r="A66" s="2" t="s">
        <v>488</v>
      </c>
      <c r="B66" s="2">
        <v>0.62717000000000001</v>
      </c>
      <c r="C66" s="2">
        <v>0.62716000000000005</v>
      </c>
      <c r="D66" s="2">
        <v>2.30911</v>
      </c>
      <c r="E66" s="2" t="s">
        <v>218</v>
      </c>
      <c r="F66" s="2">
        <v>-4637.6919239999997</v>
      </c>
      <c r="G66" s="2">
        <v>-4637.6916920000003</v>
      </c>
      <c r="H66" s="19">
        <f t="shared" si="0"/>
        <v>4.6399999882851262E-4</v>
      </c>
      <c r="I66" s="2">
        <v>69</v>
      </c>
      <c r="J66" s="2">
        <v>70</v>
      </c>
      <c r="K66" s="2">
        <f t="shared" si="1"/>
        <v>1</v>
      </c>
      <c r="L66" s="2">
        <v>0.98281436962608604</v>
      </c>
    </row>
    <row r="67" spans="1:12" x14ac:dyDescent="0.15">
      <c r="A67" s="2" t="s">
        <v>489</v>
      </c>
      <c r="B67" s="2">
        <v>0.62717000000000001</v>
      </c>
      <c r="C67" s="2">
        <v>0.63814000000000004</v>
      </c>
      <c r="D67" s="2">
        <v>0.17727999999999999</v>
      </c>
      <c r="E67" s="2" t="s">
        <v>219</v>
      </c>
      <c r="F67" s="2">
        <v>-4637.6919239999997</v>
      </c>
      <c r="G67" s="2">
        <v>-4636.6995909999996</v>
      </c>
      <c r="H67" s="19">
        <f t="shared" si="0"/>
        <v>1.9846660000002885</v>
      </c>
      <c r="I67" s="2">
        <v>69</v>
      </c>
      <c r="J67" s="2">
        <v>70</v>
      </c>
      <c r="K67" s="2">
        <f t="shared" si="1"/>
        <v>1</v>
      </c>
      <c r="L67" s="2">
        <v>0.15889971517076101</v>
      </c>
    </row>
    <row r="68" spans="1:12" x14ac:dyDescent="0.15">
      <c r="A68" s="2" t="s">
        <v>490</v>
      </c>
      <c r="B68" s="2">
        <v>0.62717000000000001</v>
      </c>
      <c r="C68" s="2">
        <v>0.63317000000000001</v>
      </c>
      <c r="D68" s="2">
        <v>0.15193000000000001</v>
      </c>
      <c r="E68" s="2" t="s">
        <v>220</v>
      </c>
      <c r="F68" s="2">
        <v>-4637.6919239999997</v>
      </c>
      <c r="G68" s="2">
        <v>-4637.2105920000004</v>
      </c>
      <c r="H68" s="19">
        <f t="shared" si="0"/>
        <v>0.96266399999876739</v>
      </c>
      <c r="I68" s="2">
        <v>69</v>
      </c>
      <c r="J68" s="2">
        <v>70</v>
      </c>
      <c r="K68" s="2">
        <f t="shared" si="1"/>
        <v>1</v>
      </c>
      <c r="L68" s="2">
        <v>0.32651659634365998</v>
      </c>
    </row>
    <row r="69" spans="1:12" x14ac:dyDescent="0.15">
      <c r="A69" s="2" t="s">
        <v>491</v>
      </c>
      <c r="B69" s="2">
        <v>0.62717000000000001</v>
      </c>
      <c r="C69" s="2">
        <v>0.61670000000000003</v>
      </c>
      <c r="D69" s="2">
        <v>2.0586899999999999</v>
      </c>
      <c r="E69" s="2" t="s">
        <v>221</v>
      </c>
      <c r="F69" s="2">
        <v>-4637.6919239999997</v>
      </c>
      <c r="G69" s="2">
        <v>-4637.0016720000003</v>
      </c>
      <c r="H69" s="19">
        <f t="shared" si="0"/>
        <v>1.3805039999988367</v>
      </c>
      <c r="I69" s="2">
        <v>69</v>
      </c>
      <c r="J69" s="2">
        <v>70</v>
      </c>
      <c r="K69" s="2">
        <f t="shared" si="1"/>
        <v>1</v>
      </c>
      <c r="L69" s="2">
        <v>0.24001531646671301</v>
      </c>
    </row>
    <row r="70" spans="1:12" x14ac:dyDescent="0.15">
      <c r="A70" s="2" t="s">
        <v>492</v>
      </c>
      <c r="B70" s="2">
        <v>0.62717000000000001</v>
      </c>
      <c r="C70" s="2">
        <v>0.65341000000000005</v>
      </c>
      <c r="D70" s="2">
        <v>0.35360999999999998</v>
      </c>
      <c r="E70" s="2" t="s">
        <v>222</v>
      </c>
      <c r="F70" s="2">
        <v>-4637.6919239999997</v>
      </c>
      <c r="G70" s="2">
        <v>-4637.0576140000003</v>
      </c>
      <c r="H70" s="19">
        <f t="shared" si="0"/>
        <v>1.2686199999989185</v>
      </c>
      <c r="I70" s="2">
        <v>69</v>
      </c>
      <c r="J70" s="2">
        <v>70</v>
      </c>
      <c r="K70" s="2">
        <f t="shared" si="1"/>
        <v>1</v>
      </c>
      <c r="L70" s="2">
        <v>0.26002572666579898</v>
      </c>
    </row>
    <row r="71" spans="1:12" x14ac:dyDescent="0.15">
      <c r="A71" s="2" t="s">
        <v>493</v>
      </c>
      <c r="B71" s="2">
        <v>0.62717000000000001</v>
      </c>
      <c r="C71" s="2">
        <v>0.61102999999999996</v>
      </c>
      <c r="D71" s="2">
        <v>1.2833600000000001</v>
      </c>
      <c r="E71" s="2" t="s">
        <v>223</v>
      </c>
      <c r="F71" s="2">
        <v>-4637.6919239999997</v>
      </c>
      <c r="G71" s="2">
        <v>-4637.4803680000005</v>
      </c>
      <c r="H71" s="19">
        <f t="shared" ref="H71:H72" si="2">2*(G71-F71)</f>
        <v>0.42311199999858218</v>
      </c>
      <c r="I71" s="2">
        <v>69</v>
      </c>
      <c r="J71" s="2">
        <v>70</v>
      </c>
      <c r="K71" s="2">
        <f t="shared" ref="K71:K72" si="3">J71-I71</f>
        <v>1</v>
      </c>
      <c r="L71" s="2">
        <v>0.51538828725331798</v>
      </c>
    </row>
    <row r="72" spans="1:12" x14ac:dyDescent="0.15">
      <c r="A72" s="2" t="s">
        <v>494</v>
      </c>
      <c r="B72" s="2">
        <v>0.62717000000000001</v>
      </c>
      <c r="C72" s="2">
        <v>0.59204999999999997</v>
      </c>
      <c r="D72" s="2">
        <v>0.72714000000000001</v>
      </c>
      <c r="E72" s="2" t="s">
        <v>224</v>
      </c>
      <c r="F72" s="2">
        <v>-4637.6919239999997</v>
      </c>
      <c r="G72" s="2">
        <v>-4637.3505230000001</v>
      </c>
      <c r="H72" s="19">
        <f t="shared" si="2"/>
        <v>0.68280199999935576</v>
      </c>
      <c r="I72" s="2">
        <v>69</v>
      </c>
      <c r="J72" s="2">
        <v>70</v>
      </c>
      <c r="K72" s="2">
        <f t="shared" si="3"/>
        <v>1</v>
      </c>
      <c r="L72" s="2">
        <v>0.40862353219013697</v>
      </c>
    </row>
  </sheetData>
  <phoneticPr fontId="1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840381-EDE6-B048-A016-64CA7E07097F}">
  <dimension ref="A1:L90"/>
  <sheetViews>
    <sheetView workbookViewId="0">
      <selection activeCell="C14" sqref="C14"/>
    </sheetView>
  </sheetViews>
  <sheetFormatPr baseColWidth="10" defaultRowHeight="13" x14ac:dyDescent="0.15"/>
  <cols>
    <col min="1" max="4" width="10.83203125" style="2"/>
    <col min="5" max="5" width="26.83203125" style="2" customWidth="1"/>
    <col min="6" max="7" width="10.83203125" style="2"/>
    <col min="8" max="8" width="18.83203125" style="2" customWidth="1"/>
    <col min="9" max="9" width="14.6640625" style="2" customWidth="1"/>
    <col min="10" max="10" width="13.1640625" style="2" bestFit="1" customWidth="1"/>
    <col min="11" max="16384" width="10.83203125" style="2"/>
  </cols>
  <sheetData>
    <row r="1" spans="1:12" x14ac:dyDescent="0.15">
      <c r="A1" s="1" t="s">
        <v>549</v>
      </c>
    </row>
    <row r="3" spans="1:12" x14ac:dyDescent="0.15">
      <c r="A3" s="4"/>
      <c r="B3" s="4" t="s">
        <v>0</v>
      </c>
      <c r="C3" s="4" t="s">
        <v>1</v>
      </c>
      <c r="D3" s="4"/>
      <c r="E3" s="4"/>
      <c r="F3" s="4"/>
      <c r="G3" s="4"/>
      <c r="H3" s="4"/>
      <c r="I3" s="4"/>
      <c r="J3" s="4"/>
      <c r="K3" s="4"/>
      <c r="L3" s="4"/>
    </row>
    <row r="4" spans="1:12" x14ac:dyDescent="0.15">
      <c r="A4" s="4"/>
      <c r="B4" s="4" t="s">
        <v>2</v>
      </c>
      <c r="C4" s="4" t="s">
        <v>3</v>
      </c>
      <c r="D4" s="4"/>
      <c r="E4" s="4"/>
      <c r="F4" s="4"/>
      <c r="G4" s="4"/>
      <c r="H4" s="4"/>
      <c r="I4" s="4"/>
      <c r="J4" s="4"/>
      <c r="K4" s="4"/>
      <c r="L4" s="4"/>
    </row>
    <row r="5" spans="1:12" x14ac:dyDescent="0.15">
      <c r="A5" s="4" t="s">
        <v>544</v>
      </c>
      <c r="B5" s="4" t="s">
        <v>5</v>
      </c>
      <c r="C5" s="4" t="s">
        <v>5</v>
      </c>
      <c r="D5" s="4" t="s">
        <v>6</v>
      </c>
      <c r="E5" s="4" t="s">
        <v>7</v>
      </c>
      <c r="F5" s="4" t="s">
        <v>8</v>
      </c>
      <c r="G5" s="4" t="s">
        <v>9</v>
      </c>
      <c r="H5" s="4" t="s">
        <v>10</v>
      </c>
      <c r="I5" s="4" t="s">
        <v>11</v>
      </c>
      <c r="J5" s="4" t="s">
        <v>12</v>
      </c>
      <c r="K5" s="4" t="s">
        <v>13</v>
      </c>
      <c r="L5" s="4" t="s">
        <v>14</v>
      </c>
    </row>
    <row r="6" spans="1:12" x14ac:dyDescent="0.15">
      <c r="A6" s="2" t="s">
        <v>428</v>
      </c>
      <c r="B6" s="2">
        <v>0.56772</v>
      </c>
      <c r="C6" s="2">
        <v>0.58137000000000005</v>
      </c>
      <c r="D6" s="2">
        <v>0.47305999999999998</v>
      </c>
      <c r="E6" s="2" t="s">
        <v>225</v>
      </c>
      <c r="F6" s="2">
        <v>-2913.7180899999998</v>
      </c>
      <c r="G6" s="2">
        <v>-2913.5821390000001</v>
      </c>
      <c r="H6" s="19">
        <f>2*(G6-F6)</f>
        <v>0.27190199999949982</v>
      </c>
      <c r="I6" s="2">
        <v>87</v>
      </c>
      <c r="J6" s="2">
        <v>88</v>
      </c>
      <c r="K6" s="2">
        <f>J6-I6</f>
        <v>1</v>
      </c>
      <c r="L6" s="2">
        <v>0.60205873905346896</v>
      </c>
    </row>
    <row r="7" spans="1:12" x14ac:dyDescent="0.15">
      <c r="A7" s="2" t="s">
        <v>429</v>
      </c>
      <c r="B7" s="2">
        <v>0.56772</v>
      </c>
      <c r="C7" s="2">
        <v>0.56772</v>
      </c>
      <c r="D7" s="2">
        <v>1E-4</v>
      </c>
      <c r="E7" s="2" t="s">
        <v>226</v>
      </c>
      <c r="F7" s="2">
        <v>-2913.7180899999998</v>
      </c>
      <c r="G7" s="2">
        <v>-2913.7169439999998</v>
      </c>
      <c r="H7" s="19">
        <f t="shared" ref="H7:H70" si="0">2*(G7-F7)</f>
        <v>2.2920000001249718E-3</v>
      </c>
      <c r="I7" s="2">
        <v>87</v>
      </c>
      <c r="J7" s="2">
        <v>88</v>
      </c>
      <c r="K7" s="2">
        <f t="shared" ref="K7:K70" si="1">J7-I7</f>
        <v>1</v>
      </c>
      <c r="L7" s="2">
        <v>0.96181599370110604</v>
      </c>
    </row>
    <row r="8" spans="1:12" x14ac:dyDescent="0.15">
      <c r="A8" s="2" t="s">
        <v>430</v>
      </c>
      <c r="B8" s="2">
        <v>0.56772</v>
      </c>
      <c r="C8" s="2">
        <v>0.56101999999999996</v>
      </c>
      <c r="D8" s="2">
        <v>0.78361000000000003</v>
      </c>
      <c r="E8" s="2" t="s">
        <v>227</v>
      </c>
      <c r="F8" s="2">
        <v>-2913.7180899999998</v>
      </c>
      <c r="G8" s="2">
        <v>-2913.6030409999998</v>
      </c>
      <c r="H8" s="19">
        <f t="shared" si="0"/>
        <v>0.23009799999999814</v>
      </c>
      <c r="I8" s="2">
        <v>87</v>
      </c>
      <c r="J8" s="2">
        <v>88</v>
      </c>
      <c r="K8" s="2">
        <f t="shared" si="1"/>
        <v>1</v>
      </c>
      <c r="L8" s="2">
        <v>0.631451172494085</v>
      </c>
    </row>
    <row r="9" spans="1:12" x14ac:dyDescent="0.15">
      <c r="A9" s="2" t="s">
        <v>431</v>
      </c>
      <c r="B9" s="2">
        <v>0.56772</v>
      </c>
      <c r="C9" s="2">
        <v>0.56216999999999995</v>
      </c>
      <c r="D9" s="2">
        <v>44.806159999999998</v>
      </c>
      <c r="E9" s="2" t="s">
        <v>228</v>
      </c>
      <c r="F9" s="2">
        <v>-2913.7180899999998</v>
      </c>
      <c r="G9" s="2">
        <v>-2913.0172259999999</v>
      </c>
      <c r="H9" s="19">
        <f t="shared" si="0"/>
        <v>1.4017279999998209</v>
      </c>
      <c r="I9" s="2">
        <v>87</v>
      </c>
      <c r="J9" s="2">
        <v>88</v>
      </c>
      <c r="K9" s="2">
        <f t="shared" si="1"/>
        <v>1</v>
      </c>
      <c r="L9" s="2">
        <v>0.23643446130106799</v>
      </c>
    </row>
    <row r="10" spans="1:12" x14ac:dyDescent="0.15">
      <c r="A10" s="2" t="s">
        <v>432</v>
      </c>
      <c r="B10" s="2">
        <v>0.56772</v>
      </c>
      <c r="C10" s="2">
        <v>0.56772999999999996</v>
      </c>
      <c r="D10" s="2">
        <v>1.95713</v>
      </c>
      <c r="E10" s="2" t="s">
        <v>229</v>
      </c>
      <c r="F10" s="2">
        <v>-2913.7180899999998</v>
      </c>
      <c r="G10" s="2">
        <v>-2913.7170059999999</v>
      </c>
      <c r="H10" s="19">
        <f t="shared" si="0"/>
        <v>2.1679999999832944E-3</v>
      </c>
      <c r="I10" s="2">
        <v>87</v>
      </c>
      <c r="J10" s="2">
        <v>88</v>
      </c>
      <c r="K10" s="2">
        <f t="shared" si="1"/>
        <v>1</v>
      </c>
      <c r="L10" s="2">
        <v>0.96286248860880397</v>
      </c>
    </row>
    <row r="11" spans="1:12" x14ac:dyDescent="0.15">
      <c r="A11" s="2" t="s">
        <v>433</v>
      </c>
      <c r="B11" s="2">
        <v>0.56772</v>
      </c>
      <c r="C11" s="2">
        <v>0.56772</v>
      </c>
      <c r="D11" s="2">
        <v>1.95886</v>
      </c>
      <c r="E11" s="2" t="s">
        <v>230</v>
      </c>
      <c r="F11" s="2">
        <v>-2913.7180899999998</v>
      </c>
      <c r="G11" s="2">
        <v>-2913.7170059999999</v>
      </c>
      <c r="H11" s="19">
        <f t="shared" si="0"/>
        <v>2.1679999999832944E-3</v>
      </c>
      <c r="I11" s="2">
        <v>87</v>
      </c>
      <c r="J11" s="2">
        <v>88</v>
      </c>
      <c r="K11" s="2">
        <f t="shared" si="1"/>
        <v>1</v>
      </c>
      <c r="L11" s="2">
        <v>0.96286248860880397</v>
      </c>
    </row>
    <row r="12" spans="1:12" x14ac:dyDescent="0.15">
      <c r="A12" s="2" t="s">
        <v>434</v>
      </c>
      <c r="B12" s="2">
        <v>0.56772</v>
      </c>
      <c r="C12" s="2">
        <v>0.56772</v>
      </c>
      <c r="D12" s="2">
        <v>1.9558199999999999</v>
      </c>
      <c r="E12" s="2" t="s">
        <v>231</v>
      </c>
      <c r="F12" s="2">
        <v>-2913.7180899999998</v>
      </c>
      <c r="G12" s="2">
        <v>-2913.7170059999999</v>
      </c>
      <c r="H12" s="19">
        <f t="shared" si="0"/>
        <v>2.1679999999832944E-3</v>
      </c>
      <c r="I12" s="2">
        <v>87</v>
      </c>
      <c r="J12" s="2">
        <v>88</v>
      </c>
      <c r="K12" s="2">
        <f t="shared" si="1"/>
        <v>1</v>
      </c>
      <c r="L12" s="2">
        <v>0.96286248860880397</v>
      </c>
    </row>
    <row r="13" spans="1:12" x14ac:dyDescent="0.15">
      <c r="A13" s="2" t="s">
        <v>435</v>
      </c>
      <c r="B13" s="2">
        <v>0.56772</v>
      </c>
      <c r="C13" s="2">
        <v>0.56220999999999999</v>
      </c>
      <c r="D13" s="2">
        <v>999</v>
      </c>
      <c r="E13" s="2" t="s">
        <v>232</v>
      </c>
      <c r="F13" s="2">
        <v>-2913.7180899999998</v>
      </c>
      <c r="G13" s="2">
        <v>-2913.0098720000001</v>
      </c>
      <c r="H13" s="19">
        <f t="shared" si="0"/>
        <v>1.4164359999995213</v>
      </c>
      <c r="I13" s="2">
        <v>87</v>
      </c>
      <c r="J13" s="2">
        <v>88</v>
      </c>
      <c r="K13" s="2">
        <f t="shared" si="1"/>
        <v>1</v>
      </c>
      <c r="L13" s="2">
        <v>0.23399091185686199</v>
      </c>
    </row>
    <row r="14" spans="1:12" x14ac:dyDescent="0.15">
      <c r="A14" s="2" t="s">
        <v>436</v>
      </c>
      <c r="B14" s="2">
        <v>0.56772</v>
      </c>
      <c r="C14" s="2">
        <v>0.56772</v>
      </c>
      <c r="D14" s="2">
        <v>1.9559800000000001</v>
      </c>
      <c r="E14" s="2" t="s">
        <v>233</v>
      </c>
      <c r="F14" s="2">
        <v>-2913.7180899999998</v>
      </c>
      <c r="G14" s="2">
        <v>-2913.7170059999999</v>
      </c>
      <c r="H14" s="19">
        <f t="shared" si="0"/>
        <v>2.1679999999832944E-3</v>
      </c>
      <c r="I14" s="2">
        <v>87</v>
      </c>
      <c r="J14" s="2">
        <v>88</v>
      </c>
      <c r="K14" s="2">
        <f t="shared" si="1"/>
        <v>1</v>
      </c>
      <c r="L14" s="2">
        <v>0.96286248860880397</v>
      </c>
    </row>
    <row r="15" spans="1:12" x14ac:dyDescent="0.15">
      <c r="A15" s="2" t="s">
        <v>437</v>
      </c>
      <c r="B15" s="2">
        <v>0.56772</v>
      </c>
      <c r="C15" s="2">
        <v>0.56772999999999996</v>
      </c>
      <c r="D15" s="2">
        <v>1.9542299999999999</v>
      </c>
      <c r="E15" s="2" t="s">
        <v>234</v>
      </c>
      <c r="F15" s="2">
        <v>-2913.7180899999998</v>
      </c>
      <c r="G15" s="2">
        <v>-2913.7170059999999</v>
      </c>
      <c r="H15" s="19">
        <f t="shared" si="0"/>
        <v>2.1679999999832944E-3</v>
      </c>
      <c r="I15" s="2">
        <v>87</v>
      </c>
      <c r="J15" s="2">
        <v>88</v>
      </c>
      <c r="K15" s="2">
        <f t="shared" si="1"/>
        <v>1</v>
      </c>
      <c r="L15" s="2">
        <v>0.96286248860880397</v>
      </c>
    </row>
    <row r="16" spans="1:12" x14ac:dyDescent="0.15">
      <c r="A16" s="2" t="s">
        <v>438</v>
      </c>
      <c r="B16" s="2">
        <v>0.56772</v>
      </c>
      <c r="C16" s="2">
        <v>0.56496999999999997</v>
      </c>
      <c r="D16" s="2">
        <v>999</v>
      </c>
      <c r="E16" s="2" t="s">
        <v>235</v>
      </c>
      <c r="F16" s="2">
        <v>-2913.7180899999998</v>
      </c>
      <c r="G16" s="2">
        <v>-2913.3638679999999</v>
      </c>
      <c r="H16" s="19">
        <f t="shared" si="0"/>
        <v>0.70844399999987218</v>
      </c>
      <c r="I16" s="2">
        <v>87</v>
      </c>
      <c r="J16" s="2">
        <v>88</v>
      </c>
      <c r="K16" s="2">
        <f t="shared" si="1"/>
        <v>1</v>
      </c>
      <c r="L16" s="2">
        <v>0.39996085061277997</v>
      </c>
    </row>
    <row r="17" spans="1:12" x14ac:dyDescent="0.15">
      <c r="A17" s="2" t="s">
        <v>439</v>
      </c>
      <c r="B17" s="2">
        <v>0.56772</v>
      </c>
      <c r="C17" s="2">
        <v>0.56772</v>
      </c>
      <c r="D17" s="2">
        <v>1.9566600000000001</v>
      </c>
      <c r="E17" s="2" t="s">
        <v>236</v>
      </c>
      <c r="F17" s="2">
        <v>-2913.7180899999998</v>
      </c>
      <c r="G17" s="2">
        <v>-2913.7170059999999</v>
      </c>
      <c r="H17" s="19">
        <f t="shared" si="0"/>
        <v>2.1679999999832944E-3</v>
      </c>
      <c r="I17" s="2">
        <v>87</v>
      </c>
      <c r="J17" s="2">
        <v>88</v>
      </c>
      <c r="K17" s="2">
        <f t="shared" si="1"/>
        <v>1</v>
      </c>
      <c r="L17" s="2">
        <v>0.96286248860880397</v>
      </c>
    </row>
    <row r="18" spans="1:12" x14ac:dyDescent="0.15">
      <c r="A18" s="2" t="s">
        <v>440</v>
      </c>
      <c r="B18" s="2">
        <v>0.56772</v>
      </c>
      <c r="C18" s="2">
        <v>0.56496000000000002</v>
      </c>
      <c r="D18" s="2">
        <v>127.94911</v>
      </c>
      <c r="E18" s="2" t="s">
        <v>237</v>
      </c>
      <c r="F18" s="2">
        <v>-2913.7180899999998</v>
      </c>
      <c r="G18" s="2">
        <v>-2913.365503</v>
      </c>
      <c r="H18" s="19">
        <f t="shared" si="0"/>
        <v>0.70517399999971531</v>
      </c>
      <c r="I18" s="2">
        <v>87</v>
      </c>
      <c r="J18" s="2">
        <v>88</v>
      </c>
      <c r="K18" s="2">
        <f t="shared" si="1"/>
        <v>1</v>
      </c>
      <c r="L18" s="2">
        <v>0.40105059749352001</v>
      </c>
    </row>
    <row r="19" spans="1:12" x14ac:dyDescent="0.15">
      <c r="A19" s="2" t="s">
        <v>441</v>
      </c>
      <c r="B19" s="2">
        <v>0.56772</v>
      </c>
      <c r="C19" s="2">
        <v>0.56771000000000005</v>
      </c>
      <c r="D19" s="2">
        <v>0.54845999999999995</v>
      </c>
      <c r="E19" s="2" t="s">
        <v>238</v>
      </c>
      <c r="F19" s="2">
        <v>-2913.7180899999998</v>
      </c>
      <c r="G19" s="2">
        <v>-2913.7169909999998</v>
      </c>
      <c r="H19" s="19">
        <f t="shared" si="0"/>
        <v>2.1980000001349254E-3</v>
      </c>
      <c r="I19" s="2">
        <v>87</v>
      </c>
      <c r="J19" s="2">
        <v>88</v>
      </c>
      <c r="K19" s="2">
        <f t="shared" si="1"/>
        <v>1</v>
      </c>
      <c r="L19" s="2">
        <v>0.96260661058415498</v>
      </c>
    </row>
    <row r="20" spans="1:12" x14ac:dyDescent="0.15">
      <c r="A20" s="2" t="s">
        <v>442</v>
      </c>
      <c r="B20" s="2">
        <v>0.56772</v>
      </c>
      <c r="C20" s="2">
        <v>0.56771000000000005</v>
      </c>
      <c r="D20" s="2">
        <v>1.96122</v>
      </c>
      <c r="E20" s="2" t="s">
        <v>239</v>
      </c>
      <c r="F20" s="2">
        <v>-2913.7180899999998</v>
      </c>
      <c r="G20" s="2">
        <v>-2913.7170059999999</v>
      </c>
      <c r="H20" s="19">
        <f t="shared" si="0"/>
        <v>2.1679999999832944E-3</v>
      </c>
      <c r="I20" s="2">
        <v>87</v>
      </c>
      <c r="J20" s="2">
        <v>88</v>
      </c>
      <c r="K20" s="2">
        <f t="shared" si="1"/>
        <v>1</v>
      </c>
      <c r="L20" s="2">
        <v>0.96286248860880397</v>
      </c>
    </row>
    <row r="21" spans="1:12" x14ac:dyDescent="0.15">
      <c r="A21" s="2" t="s">
        <v>443</v>
      </c>
      <c r="B21" s="2">
        <v>0.56772</v>
      </c>
      <c r="C21" s="2">
        <v>0.56452999999999998</v>
      </c>
      <c r="D21" s="2">
        <v>999</v>
      </c>
      <c r="E21" s="2" t="s">
        <v>240</v>
      </c>
      <c r="F21" s="2">
        <v>-2913.7180899999998</v>
      </c>
      <c r="G21" s="2">
        <v>-2913.364775</v>
      </c>
      <c r="H21" s="19">
        <f t="shared" si="0"/>
        <v>0.70662999999967724</v>
      </c>
      <c r="I21" s="2">
        <v>87</v>
      </c>
      <c r="J21" s="2">
        <v>88</v>
      </c>
      <c r="K21" s="2">
        <f t="shared" si="1"/>
        <v>1</v>
      </c>
      <c r="L21" s="2">
        <v>0.40056484542639298</v>
      </c>
    </row>
    <row r="22" spans="1:12" x14ac:dyDescent="0.15">
      <c r="A22" s="2" t="s">
        <v>444</v>
      </c>
      <c r="B22" s="2">
        <v>0.56772</v>
      </c>
      <c r="C22" s="2">
        <v>0.56771000000000005</v>
      </c>
      <c r="D22" s="2">
        <v>2.20275</v>
      </c>
      <c r="E22" s="2" t="s">
        <v>241</v>
      </c>
      <c r="F22" s="2">
        <v>-2913.7180899999998</v>
      </c>
      <c r="G22" s="2">
        <v>-2913.7170070000002</v>
      </c>
      <c r="H22" s="19">
        <f t="shared" si="0"/>
        <v>2.1659999993062229E-3</v>
      </c>
      <c r="I22" s="2">
        <v>87</v>
      </c>
      <c r="J22" s="2">
        <v>88</v>
      </c>
      <c r="K22" s="2">
        <f t="shared" si="1"/>
        <v>1</v>
      </c>
      <c r="L22" s="2">
        <v>0.96287961004557698</v>
      </c>
    </row>
    <row r="23" spans="1:12" x14ac:dyDescent="0.15">
      <c r="A23" s="2" t="s">
        <v>445</v>
      </c>
      <c r="B23" s="2">
        <v>0.56772</v>
      </c>
      <c r="C23" s="2">
        <v>0.56771000000000005</v>
      </c>
      <c r="D23" s="2">
        <v>1.9574800000000001</v>
      </c>
      <c r="E23" s="2" t="s">
        <v>242</v>
      </c>
      <c r="F23" s="2">
        <v>-2913.7180899999998</v>
      </c>
      <c r="G23" s="2">
        <v>-2913.7170059999999</v>
      </c>
      <c r="H23" s="19">
        <f t="shared" si="0"/>
        <v>2.1679999999832944E-3</v>
      </c>
      <c r="I23" s="2">
        <v>87</v>
      </c>
      <c r="J23" s="2">
        <v>88</v>
      </c>
      <c r="K23" s="2">
        <f t="shared" si="1"/>
        <v>1</v>
      </c>
      <c r="L23" s="2">
        <v>0.96286248860880397</v>
      </c>
    </row>
    <row r="24" spans="1:12" x14ac:dyDescent="0.15">
      <c r="A24" s="2" t="s">
        <v>446</v>
      </c>
      <c r="B24" s="2">
        <v>0.56772</v>
      </c>
      <c r="C24" s="2">
        <v>0.56494999999999995</v>
      </c>
      <c r="D24" s="2">
        <v>64.122600000000006</v>
      </c>
      <c r="E24" s="2" t="s">
        <v>243</v>
      </c>
      <c r="F24" s="2">
        <v>-2913.7180899999998</v>
      </c>
      <c r="G24" s="2">
        <v>-2913.3620209999999</v>
      </c>
      <c r="H24" s="19">
        <f t="shared" si="0"/>
        <v>0.71213799999986804</v>
      </c>
      <c r="I24" s="2">
        <v>87</v>
      </c>
      <c r="J24" s="2">
        <v>88</v>
      </c>
      <c r="K24" s="2">
        <f t="shared" si="1"/>
        <v>1</v>
      </c>
      <c r="L24" s="2">
        <v>0.39873496013193399</v>
      </c>
    </row>
    <row r="25" spans="1:12" x14ac:dyDescent="0.15">
      <c r="A25" s="2" t="s">
        <v>447</v>
      </c>
      <c r="B25" s="2">
        <v>0.56772</v>
      </c>
      <c r="C25" s="2">
        <v>0.56771000000000005</v>
      </c>
      <c r="D25" s="2">
        <v>2.2117599999999999</v>
      </c>
      <c r="E25" s="2" t="s">
        <v>244</v>
      </c>
      <c r="F25" s="2">
        <v>-2913.7180899999998</v>
      </c>
      <c r="G25" s="2">
        <v>-2913.7170070000002</v>
      </c>
      <c r="H25" s="19">
        <f t="shared" si="0"/>
        <v>2.1659999993062229E-3</v>
      </c>
      <c r="I25" s="2">
        <v>87</v>
      </c>
      <c r="J25" s="2">
        <v>88</v>
      </c>
      <c r="K25" s="2">
        <f t="shared" si="1"/>
        <v>1</v>
      </c>
      <c r="L25" s="2">
        <v>0.96287961004557698</v>
      </c>
    </row>
    <row r="26" spans="1:12" x14ac:dyDescent="0.15">
      <c r="A26" s="2" t="s">
        <v>448</v>
      </c>
      <c r="B26" s="2">
        <v>0.56772</v>
      </c>
      <c r="C26" s="2">
        <v>0.56772</v>
      </c>
      <c r="D26" s="2">
        <v>1.95696</v>
      </c>
      <c r="E26" s="2" t="s">
        <v>245</v>
      </c>
      <c r="F26" s="2">
        <v>-2913.7180899999998</v>
      </c>
      <c r="G26" s="2">
        <v>-2913.717005</v>
      </c>
      <c r="H26" s="19">
        <f t="shared" si="0"/>
        <v>2.1699999997508712E-3</v>
      </c>
      <c r="I26" s="2">
        <v>87</v>
      </c>
      <c r="J26" s="2">
        <v>88</v>
      </c>
      <c r="K26" s="2">
        <f t="shared" si="1"/>
        <v>1</v>
      </c>
      <c r="L26" s="2">
        <v>0.96284537509245005</v>
      </c>
    </row>
    <row r="27" spans="1:12" x14ac:dyDescent="0.15">
      <c r="A27" s="2" t="s">
        <v>449</v>
      </c>
      <c r="B27" s="2">
        <v>0.56772</v>
      </c>
      <c r="C27" s="2">
        <v>0.56496999999999997</v>
      </c>
      <c r="D27" s="2">
        <v>179.29195000000001</v>
      </c>
      <c r="E27" s="2" t="s">
        <v>246</v>
      </c>
      <c r="F27" s="2">
        <v>-2913.7180899999998</v>
      </c>
      <c r="G27" s="2">
        <v>-2913.3612109999999</v>
      </c>
      <c r="H27" s="19">
        <f t="shared" si="0"/>
        <v>0.71375799999987066</v>
      </c>
      <c r="I27" s="2">
        <v>87</v>
      </c>
      <c r="J27" s="2">
        <v>88</v>
      </c>
      <c r="K27" s="2">
        <f t="shared" si="1"/>
        <v>1</v>
      </c>
      <c r="L27" s="2">
        <v>0.39819906282206502</v>
      </c>
    </row>
    <row r="28" spans="1:12" x14ac:dyDescent="0.15">
      <c r="A28" s="2" t="s">
        <v>450</v>
      </c>
      <c r="B28" s="2">
        <v>0.56772</v>
      </c>
      <c r="C28" s="2">
        <v>0.57354000000000005</v>
      </c>
      <c r="D28" s="2">
        <v>0.52258000000000004</v>
      </c>
      <c r="E28" s="2" t="s">
        <v>247</v>
      </c>
      <c r="F28" s="2">
        <v>-2913.7180899999998</v>
      </c>
      <c r="G28" s="2">
        <v>-2913.6908290000001</v>
      </c>
      <c r="H28" s="19">
        <f t="shared" si="0"/>
        <v>5.4521999999451509E-2</v>
      </c>
      <c r="I28" s="2">
        <v>87</v>
      </c>
      <c r="J28" s="2">
        <v>88</v>
      </c>
      <c r="K28" s="2">
        <f t="shared" si="1"/>
        <v>1</v>
      </c>
      <c r="L28" s="2">
        <v>0.81537358520137904</v>
      </c>
    </row>
    <row r="29" spans="1:12" x14ac:dyDescent="0.15">
      <c r="A29" s="2" t="s">
        <v>451</v>
      </c>
      <c r="B29" s="2">
        <v>0.56772</v>
      </c>
      <c r="C29" s="2">
        <v>0.56494999999999995</v>
      </c>
      <c r="D29" s="2">
        <v>999</v>
      </c>
      <c r="E29" s="2" t="s">
        <v>248</v>
      </c>
      <c r="F29" s="2">
        <v>-2913.7180899999998</v>
      </c>
      <c r="G29" s="2">
        <v>-2913.3643160000001</v>
      </c>
      <c r="H29" s="19">
        <f t="shared" si="0"/>
        <v>0.70754799999940587</v>
      </c>
      <c r="I29" s="2">
        <v>87</v>
      </c>
      <c r="J29" s="2">
        <v>88</v>
      </c>
      <c r="K29" s="2">
        <f t="shared" si="1"/>
        <v>1</v>
      </c>
      <c r="L29" s="2">
        <v>0.400259020191225</v>
      </c>
    </row>
    <row r="30" spans="1:12" x14ac:dyDescent="0.15">
      <c r="A30" s="2" t="s">
        <v>452</v>
      </c>
      <c r="B30" s="2">
        <v>0.56772</v>
      </c>
      <c r="C30" s="2">
        <v>0.57425000000000004</v>
      </c>
      <c r="D30" s="2">
        <v>1E-4</v>
      </c>
      <c r="E30" s="2" t="s">
        <v>249</v>
      </c>
      <c r="F30" s="2">
        <v>-2913.7180899999998</v>
      </c>
      <c r="G30" s="2">
        <v>-2913.2994239999998</v>
      </c>
      <c r="H30" s="19">
        <f t="shared" si="0"/>
        <v>0.83733200000006036</v>
      </c>
      <c r="I30" s="2">
        <v>87</v>
      </c>
      <c r="J30" s="2">
        <v>88</v>
      </c>
      <c r="K30" s="2">
        <f t="shared" si="1"/>
        <v>1</v>
      </c>
      <c r="L30" s="2">
        <v>0.36016093664503601</v>
      </c>
    </row>
    <row r="31" spans="1:12" x14ac:dyDescent="0.15">
      <c r="A31" s="2" t="s">
        <v>453</v>
      </c>
      <c r="B31" s="2">
        <v>0.56772</v>
      </c>
      <c r="C31" s="2">
        <v>0.56772999999999996</v>
      </c>
      <c r="D31" s="2">
        <v>1.21519</v>
      </c>
      <c r="E31" s="2" t="s">
        <v>250</v>
      </c>
      <c r="F31" s="2">
        <v>-2913.7180899999998</v>
      </c>
      <c r="G31" s="2">
        <v>-2913.717001</v>
      </c>
      <c r="H31" s="19">
        <f t="shared" si="0"/>
        <v>2.1779999997306732E-3</v>
      </c>
      <c r="I31" s="2">
        <v>87</v>
      </c>
      <c r="J31" s="2">
        <v>88</v>
      </c>
      <c r="K31" s="2">
        <f t="shared" si="1"/>
        <v>1</v>
      </c>
      <c r="L31" s="2">
        <v>0.96277699992737897</v>
      </c>
    </row>
    <row r="32" spans="1:12" x14ac:dyDescent="0.15">
      <c r="A32" s="2" t="s">
        <v>454</v>
      </c>
      <c r="B32" s="2">
        <v>0.56772</v>
      </c>
      <c r="C32" s="2">
        <v>0.56772</v>
      </c>
      <c r="D32" s="2">
        <v>1.94492</v>
      </c>
      <c r="E32" s="2" t="s">
        <v>251</v>
      </c>
      <c r="F32" s="2">
        <v>-2913.7180899999998</v>
      </c>
      <c r="G32" s="2">
        <v>-2913.717005</v>
      </c>
      <c r="H32" s="19">
        <f t="shared" si="0"/>
        <v>2.1699999997508712E-3</v>
      </c>
      <c r="I32" s="2">
        <v>87</v>
      </c>
      <c r="J32" s="2">
        <v>88</v>
      </c>
      <c r="K32" s="2">
        <f t="shared" si="1"/>
        <v>1</v>
      </c>
      <c r="L32" s="2">
        <v>0.96284537509245005</v>
      </c>
    </row>
    <row r="33" spans="1:12" x14ac:dyDescent="0.15">
      <c r="A33" s="2" t="s">
        <v>455</v>
      </c>
      <c r="B33" s="2">
        <v>0.56772</v>
      </c>
      <c r="C33" s="2">
        <v>0.56767000000000001</v>
      </c>
      <c r="D33" s="2">
        <v>1.95556</v>
      </c>
      <c r="E33" s="2" t="s">
        <v>252</v>
      </c>
      <c r="F33" s="2">
        <v>-2913.7180899999998</v>
      </c>
      <c r="G33" s="2">
        <v>-2914.518172</v>
      </c>
      <c r="H33" s="19">
        <f t="shared" si="0"/>
        <v>-1.6001640000004045</v>
      </c>
      <c r="I33" s="2">
        <v>87</v>
      </c>
      <c r="J33" s="2">
        <v>88</v>
      </c>
      <c r="K33" s="2">
        <f t="shared" si="1"/>
        <v>1</v>
      </c>
      <c r="L33" s="2">
        <v>1</v>
      </c>
    </row>
    <row r="34" spans="1:12" x14ac:dyDescent="0.15">
      <c r="A34" s="2" t="s">
        <v>456</v>
      </c>
      <c r="B34" s="2">
        <v>0.56772</v>
      </c>
      <c r="C34" s="2">
        <v>0.56772999999999996</v>
      </c>
      <c r="D34" s="2">
        <v>0.54586999999999997</v>
      </c>
      <c r="E34" s="2" t="s">
        <v>253</v>
      </c>
      <c r="F34" s="2">
        <v>-2913.7180899999998</v>
      </c>
      <c r="G34" s="2">
        <v>-2913.7169909999998</v>
      </c>
      <c r="H34" s="19">
        <f t="shared" si="0"/>
        <v>2.1980000001349254E-3</v>
      </c>
      <c r="I34" s="2">
        <v>87</v>
      </c>
      <c r="J34" s="2">
        <v>88</v>
      </c>
      <c r="K34" s="2">
        <f t="shared" si="1"/>
        <v>1</v>
      </c>
      <c r="L34" s="2">
        <v>0.96260661058415498</v>
      </c>
    </row>
    <row r="35" spans="1:12" x14ac:dyDescent="0.15">
      <c r="A35" s="2" t="s">
        <v>457</v>
      </c>
      <c r="B35" s="2">
        <v>0.56772</v>
      </c>
      <c r="C35" s="2">
        <v>0.73477000000000003</v>
      </c>
      <c r="D35" s="2">
        <v>21.719270000000002</v>
      </c>
      <c r="E35" s="2" t="s">
        <v>254</v>
      </c>
      <c r="F35" s="2">
        <v>-2913.7180899999998</v>
      </c>
      <c r="G35" s="2">
        <v>-2921.6739579999999</v>
      </c>
      <c r="H35" s="19">
        <f t="shared" si="0"/>
        <v>-15.911736000000019</v>
      </c>
      <c r="I35" s="2">
        <v>87</v>
      </c>
      <c r="J35" s="2">
        <v>88</v>
      </c>
      <c r="K35" s="2">
        <f t="shared" si="1"/>
        <v>1</v>
      </c>
      <c r="L35" s="2">
        <v>1</v>
      </c>
    </row>
    <row r="36" spans="1:12" x14ac:dyDescent="0.15">
      <c r="A36" s="2" t="s">
        <v>458</v>
      </c>
      <c r="B36" s="2">
        <v>0.56772</v>
      </c>
      <c r="C36" s="2">
        <v>0.56772</v>
      </c>
      <c r="D36" s="2">
        <v>1.95703</v>
      </c>
      <c r="E36" s="2" t="s">
        <v>255</v>
      </c>
      <c r="F36" s="2">
        <v>-2913.7180899999998</v>
      </c>
      <c r="G36" s="2">
        <v>-2913.716993</v>
      </c>
      <c r="H36" s="19">
        <f t="shared" si="0"/>
        <v>2.193999999690277E-3</v>
      </c>
      <c r="I36" s="2">
        <v>87</v>
      </c>
      <c r="J36" s="2">
        <v>88</v>
      </c>
      <c r="K36" s="2">
        <f t="shared" si="1"/>
        <v>1</v>
      </c>
      <c r="L36" s="2">
        <v>0.96264062610515999</v>
      </c>
    </row>
    <row r="37" spans="1:12" x14ac:dyDescent="0.15">
      <c r="A37" s="2" t="s">
        <v>459</v>
      </c>
      <c r="B37" s="2">
        <v>0.56772</v>
      </c>
      <c r="C37" s="2">
        <v>0.56772</v>
      </c>
      <c r="D37" s="2">
        <v>1E-4</v>
      </c>
      <c r="E37" s="2" t="s">
        <v>256</v>
      </c>
      <c r="F37" s="2">
        <v>-2913.7180899999998</v>
      </c>
      <c r="G37" s="2">
        <v>-2913.7169869999998</v>
      </c>
      <c r="H37" s="19">
        <f t="shared" si="0"/>
        <v>2.2060000001147273E-3</v>
      </c>
      <c r="I37" s="2">
        <v>87</v>
      </c>
      <c r="J37" s="2">
        <v>88</v>
      </c>
      <c r="K37" s="2">
        <f t="shared" si="1"/>
        <v>1</v>
      </c>
      <c r="L37" s="2">
        <v>0.96253867248124403</v>
      </c>
    </row>
    <row r="38" spans="1:12" x14ac:dyDescent="0.15">
      <c r="A38" s="2" t="s">
        <v>460</v>
      </c>
      <c r="B38" s="2">
        <v>0.56772</v>
      </c>
      <c r="C38" s="2">
        <v>0.56772</v>
      </c>
      <c r="D38" s="2">
        <v>1.95756</v>
      </c>
      <c r="E38" s="2" t="s">
        <v>257</v>
      </c>
      <c r="F38" s="2">
        <v>-2913.7180899999998</v>
      </c>
      <c r="G38" s="2">
        <v>-2913.7171939999998</v>
      </c>
      <c r="H38" s="19">
        <f t="shared" si="0"/>
        <v>1.7920000000231084E-3</v>
      </c>
      <c r="I38" s="2">
        <v>87</v>
      </c>
      <c r="J38" s="2">
        <v>88</v>
      </c>
      <c r="K38" s="2">
        <f t="shared" si="1"/>
        <v>1</v>
      </c>
      <c r="L38" s="2">
        <v>0.96623401910864104</v>
      </c>
    </row>
    <row r="39" spans="1:12" x14ac:dyDescent="0.15">
      <c r="A39" s="2" t="s">
        <v>461</v>
      </c>
      <c r="B39" s="2">
        <v>0.56772</v>
      </c>
      <c r="C39" s="2">
        <v>0.56772</v>
      </c>
      <c r="D39" s="2">
        <v>1.9567000000000001</v>
      </c>
      <c r="E39" s="2" t="s">
        <v>258</v>
      </c>
      <c r="F39" s="2">
        <v>-2913.7180899999998</v>
      </c>
      <c r="G39" s="2">
        <v>-2913.7169939999999</v>
      </c>
      <c r="H39" s="19">
        <f t="shared" si="0"/>
        <v>2.1919999999227002E-3</v>
      </c>
      <c r="I39" s="2">
        <v>87</v>
      </c>
      <c r="J39" s="2">
        <v>88</v>
      </c>
      <c r="K39" s="2">
        <f t="shared" si="1"/>
        <v>1</v>
      </c>
      <c r="L39" s="2">
        <v>0.96265764551523803</v>
      </c>
    </row>
    <row r="40" spans="1:12" x14ac:dyDescent="0.15">
      <c r="A40" s="2" t="s">
        <v>462</v>
      </c>
      <c r="B40" s="2">
        <v>0.56772</v>
      </c>
      <c r="C40" s="2">
        <v>0.56772999999999996</v>
      </c>
      <c r="D40" s="2">
        <v>3.5700000000000003E-2</v>
      </c>
      <c r="E40" s="2" t="s">
        <v>259</v>
      </c>
      <c r="F40" s="2">
        <v>-2913.7180899999998</v>
      </c>
      <c r="G40" s="2">
        <v>-2913.7169939999999</v>
      </c>
      <c r="H40" s="19">
        <f t="shared" si="0"/>
        <v>2.1919999999227002E-3</v>
      </c>
      <c r="I40" s="2">
        <v>87</v>
      </c>
      <c r="J40" s="2">
        <v>88</v>
      </c>
      <c r="K40" s="2">
        <f t="shared" si="1"/>
        <v>1</v>
      </c>
      <c r="L40" s="2">
        <v>0.96265764551523803</v>
      </c>
    </row>
    <row r="41" spans="1:12" x14ac:dyDescent="0.15">
      <c r="A41" s="2" t="s">
        <v>463</v>
      </c>
      <c r="B41" s="2">
        <v>0.56772</v>
      </c>
      <c r="C41" s="2">
        <v>0.56771000000000005</v>
      </c>
      <c r="D41" s="2">
        <v>1.87418</v>
      </c>
      <c r="E41" s="2" t="s">
        <v>260</v>
      </c>
      <c r="F41" s="2">
        <v>-2913.7180899999998</v>
      </c>
      <c r="G41" s="2">
        <v>-2913.7169939999999</v>
      </c>
      <c r="H41" s="19">
        <f t="shared" si="0"/>
        <v>2.1919999999227002E-3</v>
      </c>
      <c r="I41" s="2">
        <v>87</v>
      </c>
      <c r="J41" s="2">
        <v>88</v>
      </c>
      <c r="K41" s="2">
        <f t="shared" si="1"/>
        <v>1</v>
      </c>
      <c r="L41" s="2">
        <v>0.96265764551523803</v>
      </c>
    </row>
    <row r="42" spans="1:12" x14ac:dyDescent="0.15">
      <c r="A42" s="2" t="s">
        <v>464</v>
      </c>
      <c r="B42" s="2">
        <v>0.56772</v>
      </c>
      <c r="C42" s="2">
        <v>0.56625999999999999</v>
      </c>
      <c r="D42" s="2">
        <v>0.69230999999999998</v>
      </c>
      <c r="E42" s="2" t="s">
        <v>261</v>
      </c>
      <c r="F42" s="2">
        <v>-2913.7180899999998</v>
      </c>
      <c r="G42" s="2">
        <v>-2913.702084</v>
      </c>
      <c r="H42" s="19">
        <f t="shared" si="0"/>
        <v>3.2011999999667751E-2</v>
      </c>
      <c r="I42" s="2">
        <v>87</v>
      </c>
      <c r="J42" s="2">
        <v>88</v>
      </c>
      <c r="K42" s="2">
        <f t="shared" si="1"/>
        <v>1</v>
      </c>
      <c r="L42" s="2">
        <v>0.85800132245661398</v>
      </c>
    </row>
    <row r="43" spans="1:12" x14ac:dyDescent="0.15">
      <c r="A43" s="2" t="s">
        <v>465</v>
      </c>
      <c r="B43" s="2">
        <v>0.56772</v>
      </c>
      <c r="C43" s="2">
        <v>0.56772</v>
      </c>
      <c r="D43" s="2">
        <v>2.0679099999999999</v>
      </c>
      <c r="E43" s="2" t="s">
        <v>262</v>
      </c>
      <c r="F43" s="2">
        <v>-2913.7180899999998</v>
      </c>
      <c r="G43" s="2">
        <v>-2913.7170059999999</v>
      </c>
      <c r="H43" s="19">
        <f t="shared" si="0"/>
        <v>2.1679999999832944E-3</v>
      </c>
      <c r="I43" s="2">
        <v>87</v>
      </c>
      <c r="J43" s="2">
        <v>88</v>
      </c>
      <c r="K43" s="2">
        <f t="shared" si="1"/>
        <v>1</v>
      </c>
      <c r="L43" s="2">
        <v>0.96286248860880397</v>
      </c>
    </row>
    <row r="44" spans="1:12" x14ac:dyDescent="0.15">
      <c r="A44" s="2" t="s">
        <v>466</v>
      </c>
      <c r="B44" s="2">
        <v>0.56772</v>
      </c>
      <c r="C44" s="2">
        <v>0.56771000000000005</v>
      </c>
      <c r="D44" s="2">
        <v>1.95184</v>
      </c>
      <c r="E44" s="2" t="s">
        <v>263</v>
      </c>
      <c r="F44" s="2">
        <v>-2913.7180899999998</v>
      </c>
      <c r="G44" s="2">
        <v>-2913.7171600000001</v>
      </c>
      <c r="H44" s="19">
        <f t="shared" si="0"/>
        <v>1.8599999993966776E-3</v>
      </c>
      <c r="I44" s="2">
        <v>87</v>
      </c>
      <c r="J44" s="2">
        <v>88</v>
      </c>
      <c r="K44" s="2">
        <f t="shared" si="1"/>
        <v>1</v>
      </c>
      <c r="L44" s="2">
        <v>0.96559972464047905</v>
      </c>
    </row>
    <row r="45" spans="1:12" x14ac:dyDescent="0.15">
      <c r="A45" s="2" t="s">
        <v>467</v>
      </c>
      <c r="B45" s="2">
        <v>0.56772</v>
      </c>
      <c r="C45" s="2">
        <v>0.56494999999999995</v>
      </c>
      <c r="D45" s="2">
        <v>78.599469999999997</v>
      </c>
      <c r="E45" s="2" t="s">
        <v>264</v>
      </c>
      <c r="F45" s="2">
        <v>-2913.7180899999998</v>
      </c>
      <c r="G45" s="2">
        <v>-2913.3659769999999</v>
      </c>
      <c r="H45" s="19">
        <f t="shared" si="0"/>
        <v>0.70422599999983504</v>
      </c>
      <c r="I45" s="2">
        <v>87</v>
      </c>
      <c r="J45" s="2">
        <v>88</v>
      </c>
      <c r="K45" s="2">
        <f t="shared" si="1"/>
        <v>1</v>
      </c>
      <c r="L45" s="2">
        <v>0.40136733000671998</v>
      </c>
    </row>
    <row r="46" spans="1:12" x14ac:dyDescent="0.15">
      <c r="A46" s="2" t="s">
        <v>468</v>
      </c>
      <c r="B46" s="2">
        <v>0.56772</v>
      </c>
      <c r="C46" s="2">
        <v>0.56772</v>
      </c>
      <c r="D46" s="2">
        <v>1.94617</v>
      </c>
      <c r="E46" s="2" t="s">
        <v>265</v>
      </c>
      <c r="F46" s="2">
        <v>-2913.7180899999998</v>
      </c>
      <c r="G46" s="2">
        <v>-2913.717005</v>
      </c>
      <c r="H46" s="19">
        <f t="shared" si="0"/>
        <v>2.1699999997508712E-3</v>
      </c>
      <c r="I46" s="2">
        <v>87</v>
      </c>
      <c r="J46" s="2">
        <v>88</v>
      </c>
      <c r="K46" s="2">
        <f t="shared" si="1"/>
        <v>1</v>
      </c>
      <c r="L46" s="2">
        <v>0.96284537509245005</v>
      </c>
    </row>
    <row r="47" spans="1:12" x14ac:dyDescent="0.15">
      <c r="A47" s="2" t="s">
        <v>469</v>
      </c>
      <c r="B47" s="2">
        <v>0.56772</v>
      </c>
      <c r="C47" s="2">
        <v>0.56772</v>
      </c>
      <c r="D47" s="2">
        <v>233.81464</v>
      </c>
      <c r="E47" s="2" t="s">
        <v>266</v>
      </c>
      <c r="F47" s="2">
        <v>-2913.7180899999998</v>
      </c>
      <c r="G47" s="2">
        <v>-2913.717013</v>
      </c>
      <c r="H47" s="19">
        <f t="shared" si="0"/>
        <v>2.1539999997912673E-3</v>
      </c>
      <c r="I47" s="2">
        <v>87</v>
      </c>
      <c r="J47" s="2">
        <v>88</v>
      </c>
      <c r="K47" s="2">
        <f t="shared" si="1"/>
        <v>1</v>
      </c>
      <c r="L47" s="2">
        <v>0.96298250540776897</v>
      </c>
    </row>
    <row r="48" spans="1:12" x14ac:dyDescent="0.15">
      <c r="A48" s="2" t="s">
        <v>470</v>
      </c>
      <c r="B48" s="2">
        <v>0.56772</v>
      </c>
      <c r="C48" s="2">
        <v>0.56771000000000005</v>
      </c>
      <c r="D48" s="2">
        <v>1.95658</v>
      </c>
      <c r="E48" s="2" t="s">
        <v>267</v>
      </c>
      <c r="F48" s="2">
        <v>-2913.7180899999998</v>
      </c>
      <c r="G48" s="2">
        <v>-2913.717005</v>
      </c>
      <c r="H48" s="19">
        <f t="shared" si="0"/>
        <v>2.1699999997508712E-3</v>
      </c>
      <c r="I48" s="2">
        <v>87</v>
      </c>
      <c r="J48" s="2">
        <v>88</v>
      </c>
      <c r="K48" s="2">
        <f t="shared" si="1"/>
        <v>1</v>
      </c>
      <c r="L48" s="2">
        <v>0.96284537509245005</v>
      </c>
    </row>
    <row r="49" spans="1:12" x14ac:dyDescent="0.15">
      <c r="A49" s="2" t="s">
        <v>471</v>
      </c>
      <c r="B49" s="2">
        <v>0.56772</v>
      </c>
      <c r="C49" s="2">
        <v>0.54493000000000003</v>
      </c>
      <c r="D49" s="2">
        <v>0.72499000000000002</v>
      </c>
      <c r="E49" s="2" t="s">
        <v>268</v>
      </c>
      <c r="F49" s="2">
        <v>-2913.7180899999998</v>
      </c>
      <c r="G49" s="2">
        <v>-2913.4159679999998</v>
      </c>
      <c r="H49" s="19">
        <f t="shared" si="0"/>
        <v>0.60424400000010792</v>
      </c>
      <c r="I49" s="2">
        <v>87</v>
      </c>
      <c r="J49" s="2">
        <v>88</v>
      </c>
      <c r="K49" s="2">
        <f t="shared" si="1"/>
        <v>1</v>
      </c>
      <c r="L49" s="2">
        <v>0.43696331402206401</v>
      </c>
    </row>
    <row r="50" spans="1:12" x14ac:dyDescent="0.15">
      <c r="A50" s="2" t="s">
        <v>472</v>
      </c>
      <c r="B50" s="2">
        <v>0.56772</v>
      </c>
      <c r="C50" s="2">
        <v>0.56493000000000004</v>
      </c>
      <c r="D50" s="2">
        <v>32.835520000000002</v>
      </c>
      <c r="E50" s="2" t="s">
        <v>269</v>
      </c>
      <c r="F50" s="2">
        <v>-2913.7180899999998</v>
      </c>
      <c r="G50" s="2">
        <v>-2913.3711859999999</v>
      </c>
      <c r="H50" s="19">
        <f t="shared" si="0"/>
        <v>0.69380799999998999</v>
      </c>
      <c r="I50" s="2">
        <v>87</v>
      </c>
      <c r="J50" s="2">
        <v>88</v>
      </c>
      <c r="K50" s="2">
        <f t="shared" si="1"/>
        <v>1</v>
      </c>
      <c r="L50" s="2">
        <v>0.40487215104861901</v>
      </c>
    </row>
    <row r="51" spans="1:12" x14ac:dyDescent="0.15">
      <c r="A51" s="2" t="s">
        <v>473</v>
      </c>
      <c r="B51" s="2">
        <v>0.56772</v>
      </c>
      <c r="C51" s="2">
        <v>0.56772</v>
      </c>
      <c r="D51" s="2">
        <v>1.9572099999999999</v>
      </c>
      <c r="E51" s="2" t="s">
        <v>270</v>
      </c>
      <c r="F51" s="2">
        <v>-2913.7180899999998</v>
      </c>
      <c r="G51" s="2">
        <v>-2913.7170919999999</v>
      </c>
      <c r="H51" s="19">
        <f t="shared" si="0"/>
        <v>1.9959999999628053E-3</v>
      </c>
      <c r="I51" s="2">
        <v>87</v>
      </c>
      <c r="J51" s="2">
        <v>88</v>
      </c>
      <c r="K51" s="2">
        <f t="shared" si="1"/>
        <v>1</v>
      </c>
      <c r="L51" s="2">
        <v>0.96436507296525298</v>
      </c>
    </row>
    <row r="52" spans="1:12" x14ac:dyDescent="0.15">
      <c r="A52" s="2" t="s">
        <v>474</v>
      </c>
      <c r="B52" s="2">
        <v>0.56772</v>
      </c>
      <c r="C52" s="2">
        <v>0.56494999999999995</v>
      </c>
      <c r="D52" s="2">
        <v>525.51307999999995</v>
      </c>
      <c r="E52" s="2" t="s">
        <v>271</v>
      </c>
      <c r="F52" s="2">
        <v>-2913.7180899999998</v>
      </c>
      <c r="G52" s="2">
        <v>-2913.3640850000002</v>
      </c>
      <c r="H52" s="19">
        <f t="shared" si="0"/>
        <v>0.7080099999993763</v>
      </c>
      <c r="I52" s="2">
        <v>87</v>
      </c>
      <c r="J52" s="2">
        <v>88</v>
      </c>
      <c r="K52" s="2">
        <f t="shared" si="1"/>
        <v>1</v>
      </c>
      <c r="L52" s="2">
        <v>0.400105236260483</v>
      </c>
    </row>
    <row r="53" spans="1:12" x14ac:dyDescent="0.15">
      <c r="A53" s="2" t="s">
        <v>475</v>
      </c>
      <c r="B53" s="2">
        <v>0.56772</v>
      </c>
      <c r="C53" s="2">
        <v>0.56772</v>
      </c>
      <c r="D53" s="2">
        <v>1.9586399999999999</v>
      </c>
      <c r="E53" s="2" t="s">
        <v>272</v>
      </c>
      <c r="F53" s="2">
        <v>-2913.7180899999998</v>
      </c>
      <c r="G53" s="2">
        <v>-2913.7170059999999</v>
      </c>
      <c r="H53" s="19">
        <f t="shared" si="0"/>
        <v>2.1679999999832944E-3</v>
      </c>
      <c r="I53" s="2">
        <v>87</v>
      </c>
      <c r="J53" s="2">
        <v>88</v>
      </c>
      <c r="K53" s="2">
        <f t="shared" si="1"/>
        <v>1</v>
      </c>
      <c r="L53" s="2">
        <v>0.96286248860880397</v>
      </c>
    </row>
    <row r="54" spans="1:12" x14ac:dyDescent="0.15">
      <c r="A54" s="2" t="s">
        <v>476</v>
      </c>
      <c r="B54" s="2">
        <v>0.56772</v>
      </c>
      <c r="C54" s="2">
        <v>0.56772</v>
      </c>
      <c r="D54" s="2">
        <v>0.71799999999999997</v>
      </c>
      <c r="E54" s="2" t="s">
        <v>273</v>
      </c>
      <c r="F54" s="2">
        <v>-2913.7180899999998</v>
      </c>
      <c r="G54" s="2">
        <v>-2913.7169950000002</v>
      </c>
      <c r="H54" s="19">
        <f t="shared" si="0"/>
        <v>2.1899999992456287E-3</v>
      </c>
      <c r="I54" s="2">
        <v>87</v>
      </c>
      <c r="J54" s="2">
        <v>88</v>
      </c>
      <c r="K54" s="2">
        <f t="shared" si="1"/>
        <v>1</v>
      </c>
      <c r="L54" s="2">
        <v>0.96267467271618801</v>
      </c>
    </row>
    <row r="55" spans="1:12" x14ac:dyDescent="0.15">
      <c r="A55" s="2" t="s">
        <v>477</v>
      </c>
      <c r="B55" s="2">
        <v>0.56772</v>
      </c>
      <c r="C55" s="2">
        <v>0.56772</v>
      </c>
      <c r="D55" s="2">
        <v>1.95065</v>
      </c>
      <c r="E55" s="2" t="s">
        <v>274</v>
      </c>
      <c r="F55" s="2">
        <v>-2913.7180899999998</v>
      </c>
      <c r="G55" s="2">
        <v>-2913.7170059999999</v>
      </c>
      <c r="H55" s="19">
        <f t="shared" si="0"/>
        <v>2.1679999999832944E-3</v>
      </c>
      <c r="I55" s="2">
        <v>87</v>
      </c>
      <c r="J55" s="2">
        <v>88</v>
      </c>
      <c r="K55" s="2">
        <f t="shared" si="1"/>
        <v>1</v>
      </c>
      <c r="L55" s="2">
        <v>0.96286248860880397</v>
      </c>
    </row>
    <row r="56" spans="1:12" x14ac:dyDescent="0.15">
      <c r="A56" s="2" t="s">
        <v>478</v>
      </c>
      <c r="B56" s="2">
        <v>0.56772</v>
      </c>
      <c r="C56" s="2">
        <v>0.56772</v>
      </c>
      <c r="D56" s="2">
        <v>1.95539</v>
      </c>
      <c r="E56" s="2" t="s">
        <v>275</v>
      </c>
      <c r="F56" s="2">
        <v>-2913.7180899999998</v>
      </c>
      <c r="G56" s="2">
        <v>-2913.7170059999999</v>
      </c>
      <c r="H56" s="19">
        <f t="shared" si="0"/>
        <v>2.1679999999832944E-3</v>
      </c>
      <c r="I56" s="2">
        <v>87</v>
      </c>
      <c r="J56" s="2">
        <v>88</v>
      </c>
      <c r="K56" s="2">
        <f t="shared" si="1"/>
        <v>1</v>
      </c>
      <c r="L56" s="2">
        <v>0.96286248860880397</v>
      </c>
    </row>
    <row r="57" spans="1:12" x14ac:dyDescent="0.15">
      <c r="A57" s="2" t="s">
        <v>479</v>
      </c>
      <c r="B57" s="2">
        <v>0.56772</v>
      </c>
      <c r="C57" s="2">
        <v>0.56772</v>
      </c>
      <c r="D57" s="2">
        <v>6.2638699999999998</v>
      </c>
      <c r="E57" s="2" t="s">
        <v>276</v>
      </c>
      <c r="F57" s="2">
        <v>-2913.7180899999998</v>
      </c>
      <c r="G57" s="2">
        <v>-2913.7170120000001</v>
      </c>
      <c r="H57" s="19">
        <f t="shared" si="0"/>
        <v>2.1559999995588441E-3</v>
      </c>
      <c r="I57" s="2">
        <v>87</v>
      </c>
      <c r="J57" s="2">
        <v>88</v>
      </c>
      <c r="K57" s="2">
        <f t="shared" si="1"/>
        <v>1</v>
      </c>
      <c r="L57" s="2">
        <v>0.96296533627206804</v>
      </c>
    </row>
    <row r="58" spans="1:12" x14ac:dyDescent="0.15">
      <c r="A58" s="2" t="s">
        <v>480</v>
      </c>
      <c r="B58" s="2">
        <v>0.56772</v>
      </c>
      <c r="C58" s="2">
        <v>0.56772</v>
      </c>
      <c r="D58" s="2">
        <v>1.9551400000000001</v>
      </c>
      <c r="E58" s="2" t="s">
        <v>277</v>
      </c>
      <c r="F58" s="2">
        <v>-2913.7180899999998</v>
      </c>
      <c r="G58" s="2">
        <v>-2913.7170059999999</v>
      </c>
      <c r="H58" s="19">
        <f t="shared" si="0"/>
        <v>2.1679999999832944E-3</v>
      </c>
      <c r="I58" s="2">
        <v>87</v>
      </c>
      <c r="J58" s="2">
        <v>88</v>
      </c>
      <c r="K58" s="2">
        <f t="shared" si="1"/>
        <v>1</v>
      </c>
      <c r="L58" s="2">
        <v>0.96286248860880397</v>
      </c>
    </row>
    <row r="59" spans="1:12" x14ac:dyDescent="0.15">
      <c r="A59" s="2" t="s">
        <v>481</v>
      </c>
      <c r="B59" s="2">
        <v>0.56772</v>
      </c>
      <c r="C59" s="2">
        <v>0.56510000000000005</v>
      </c>
      <c r="D59" s="2">
        <v>999</v>
      </c>
      <c r="E59" s="2" t="s">
        <v>278</v>
      </c>
      <c r="F59" s="2">
        <v>-2913.7180899999998</v>
      </c>
      <c r="G59" s="2">
        <v>-2913.3653370000002</v>
      </c>
      <c r="H59" s="19">
        <f t="shared" si="0"/>
        <v>0.70550599999933183</v>
      </c>
      <c r="I59" s="2">
        <v>87</v>
      </c>
      <c r="J59" s="2">
        <v>88</v>
      </c>
      <c r="K59" s="2">
        <f t="shared" si="1"/>
        <v>1</v>
      </c>
      <c r="L59" s="2">
        <v>0.40093976011071503</v>
      </c>
    </row>
    <row r="60" spans="1:12" x14ac:dyDescent="0.15">
      <c r="A60" s="2" t="s">
        <v>482</v>
      </c>
      <c r="B60" s="2">
        <v>0.56772</v>
      </c>
      <c r="C60" s="2">
        <v>0.56772</v>
      </c>
      <c r="D60" s="2">
        <v>1.95505</v>
      </c>
      <c r="E60" s="2" t="s">
        <v>279</v>
      </c>
      <c r="F60" s="2">
        <v>-2913.7180899999998</v>
      </c>
      <c r="G60" s="2">
        <v>-2913.7170059999999</v>
      </c>
      <c r="H60" s="19">
        <f t="shared" si="0"/>
        <v>2.1679999999832944E-3</v>
      </c>
      <c r="I60" s="2">
        <v>87</v>
      </c>
      <c r="J60" s="2">
        <v>88</v>
      </c>
      <c r="K60" s="2">
        <f t="shared" si="1"/>
        <v>1</v>
      </c>
      <c r="L60" s="2">
        <v>0.96286248860880397</v>
      </c>
    </row>
    <row r="61" spans="1:12" x14ac:dyDescent="0.15">
      <c r="A61" s="2" t="s">
        <v>483</v>
      </c>
      <c r="B61" s="2">
        <v>0.56772</v>
      </c>
      <c r="C61" s="2">
        <v>0.56771000000000005</v>
      </c>
      <c r="D61" s="2">
        <v>1.95546</v>
      </c>
      <c r="E61" s="2" t="s">
        <v>280</v>
      </c>
      <c r="F61" s="2">
        <v>-2913.7180899999998</v>
      </c>
      <c r="G61" s="2">
        <v>-2913.7170059999999</v>
      </c>
      <c r="H61" s="19">
        <f t="shared" si="0"/>
        <v>2.1679999999832944E-3</v>
      </c>
      <c r="I61" s="2">
        <v>87</v>
      </c>
      <c r="J61" s="2">
        <v>88</v>
      </c>
      <c r="K61" s="2">
        <f t="shared" si="1"/>
        <v>1</v>
      </c>
      <c r="L61" s="2">
        <v>0.96286248860880397</v>
      </c>
    </row>
    <row r="62" spans="1:12" x14ac:dyDescent="0.15">
      <c r="A62" s="2" t="s">
        <v>484</v>
      </c>
      <c r="B62" s="2">
        <v>0.56772</v>
      </c>
      <c r="C62" s="2">
        <v>0.56772</v>
      </c>
      <c r="D62" s="2">
        <v>1.73824</v>
      </c>
      <c r="E62" s="2" t="s">
        <v>281</v>
      </c>
      <c r="F62" s="2">
        <v>-2913.7180899999998</v>
      </c>
      <c r="G62" s="2">
        <v>-2913.7170059999999</v>
      </c>
      <c r="H62" s="19">
        <f t="shared" si="0"/>
        <v>2.1679999999832944E-3</v>
      </c>
      <c r="I62" s="2">
        <v>87</v>
      </c>
      <c r="J62" s="2">
        <v>88</v>
      </c>
      <c r="K62" s="2">
        <f t="shared" si="1"/>
        <v>1</v>
      </c>
      <c r="L62" s="2">
        <v>0.96286248860880397</v>
      </c>
    </row>
    <row r="63" spans="1:12" x14ac:dyDescent="0.15">
      <c r="A63" s="2" t="s">
        <v>485</v>
      </c>
      <c r="B63" s="2">
        <v>0.56772</v>
      </c>
      <c r="C63" s="2">
        <v>0.56772</v>
      </c>
      <c r="D63" s="2">
        <v>1.9317899999999999</v>
      </c>
      <c r="E63" s="2" t="s">
        <v>282</v>
      </c>
      <c r="F63" s="2">
        <v>-2913.7180899999998</v>
      </c>
      <c r="G63" s="2">
        <v>-2913.7170059999999</v>
      </c>
      <c r="H63" s="19">
        <f t="shared" si="0"/>
        <v>2.1679999999832944E-3</v>
      </c>
      <c r="I63" s="2">
        <v>87</v>
      </c>
      <c r="J63" s="2">
        <v>88</v>
      </c>
      <c r="K63" s="2">
        <f t="shared" si="1"/>
        <v>1</v>
      </c>
      <c r="L63" s="2">
        <v>0.96286248860880397</v>
      </c>
    </row>
    <row r="64" spans="1:12" x14ac:dyDescent="0.15">
      <c r="A64" s="2" t="s">
        <v>486</v>
      </c>
      <c r="B64" s="2">
        <v>0.56772</v>
      </c>
      <c r="C64" s="2">
        <v>0.56198000000000004</v>
      </c>
      <c r="D64" s="2">
        <v>999</v>
      </c>
      <c r="E64" s="2" t="s">
        <v>283</v>
      </c>
      <c r="F64" s="2">
        <v>-2913.7180899999998</v>
      </c>
      <c r="G64" s="2">
        <v>-2913.5172819999998</v>
      </c>
      <c r="H64" s="19">
        <f t="shared" si="0"/>
        <v>0.40161600000010367</v>
      </c>
      <c r="I64" s="2">
        <v>87</v>
      </c>
      <c r="J64" s="2">
        <v>88</v>
      </c>
      <c r="K64" s="2">
        <f t="shared" si="1"/>
        <v>1</v>
      </c>
      <c r="L64" s="2">
        <v>0.526255865164031</v>
      </c>
    </row>
    <row r="65" spans="1:12" x14ac:dyDescent="0.15">
      <c r="A65" s="2" t="s">
        <v>487</v>
      </c>
      <c r="B65" s="2">
        <v>0.56772</v>
      </c>
      <c r="C65" s="2">
        <v>0.55850999999999995</v>
      </c>
      <c r="D65" s="2">
        <v>1.2691399999999999</v>
      </c>
      <c r="E65" s="2" t="s">
        <v>284</v>
      </c>
      <c r="F65" s="2">
        <v>-2913.7180899999998</v>
      </c>
      <c r="G65" s="2">
        <v>-2913.4651899999999</v>
      </c>
      <c r="H65" s="19">
        <f t="shared" si="0"/>
        <v>0.50579999999990832</v>
      </c>
      <c r="I65" s="2">
        <v>87</v>
      </c>
      <c r="J65" s="2">
        <v>88</v>
      </c>
      <c r="K65" s="2">
        <f t="shared" si="1"/>
        <v>1</v>
      </c>
      <c r="L65" s="2">
        <v>0.47696267824333</v>
      </c>
    </row>
    <row r="66" spans="1:12" x14ac:dyDescent="0.15">
      <c r="A66" s="2" t="s">
        <v>488</v>
      </c>
      <c r="B66" s="2">
        <v>0.56772</v>
      </c>
      <c r="C66" s="2">
        <v>0.56772</v>
      </c>
      <c r="D66" s="2">
        <v>1.9516100000000001</v>
      </c>
      <c r="E66" s="2" t="s">
        <v>285</v>
      </c>
      <c r="F66" s="2">
        <v>-2913.7180899999998</v>
      </c>
      <c r="G66" s="2">
        <v>-2913.7170059999999</v>
      </c>
      <c r="H66" s="19">
        <f t="shared" si="0"/>
        <v>2.1679999999832944E-3</v>
      </c>
      <c r="I66" s="2">
        <v>87</v>
      </c>
      <c r="J66" s="2">
        <v>88</v>
      </c>
      <c r="K66" s="2">
        <f t="shared" si="1"/>
        <v>1</v>
      </c>
      <c r="L66" s="2">
        <v>0.96286248860880397</v>
      </c>
    </row>
    <row r="67" spans="1:12" x14ac:dyDescent="0.15">
      <c r="A67" s="2" t="s">
        <v>489</v>
      </c>
      <c r="B67" s="2">
        <v>0.56772</v>
      </c>
      <c r="C67" s="2">
        <v>0.56771000000000005</v>
      </c>
      <c r="D67" s="2">
        <v>1E-4</v>
      </c>
      <c r="E67" s="2" t="s">
        <v>286</v>
      </c>
      <c r="F67" s="2">
        <v>-2913.7180899999998</v>
      </c>
      <c r="G67" s="2">
        <v>-2913.7169389999999</v>
      </c>
      <c r="H67" s="19">
        <f t="shared" si="0"/>
        <v>2.3019999998723506E-3</v>
      </c>
      <c r="I67" s="2">
        <v>87</v>
      </c>
      <c r="J67" s="2">
        <v>88</v>
      </c>
      <c r="K67" s="2">
        <f t="shared" si="1"/>
        <v>1</v>
      </c>
      <c r="L67" s="2">
        <v>0.96173284967939998</v>
      </c>
    </row>
    <row r="68" spans="1:12" x14ac:dyDescent="0.15">
      <c r="A68" s="2" t="s">
        <v>490</v>
      </c>
      <c r="B68" s="2">
        <v>0.56772</v>
      </c>
      <c r="C68" s="2">
        <v>0.56772</v>
      </c>
      <c r="D68" s="2">
        <v>1.28975</v>
      </c>
      <c r="E68" s="2" t="s">
        <v>287</v>
      </c>
      <c r="F68" s="2">
        <v>-2913.7180899999998</v>
      </c>
      <c r="G68" s="2">
        <v>-2913.717001</v>
      </c>
      <c r="H68" s="19">
        <f t="shared" si="0"/>
        <v>2.1779999997306732E-3</v>
      </c>
      <c r="I68" s="2">
        <v>87</v>
      </c>
      <c r="J68" s="2">
        <v>88</v>
      </c>
      <c r="K68" s="2">
        <f t="shared" si="1"/>
        <v>1</v>
      </c>
      <c r="L68" s="2">
        <v>0.96277699992737897</v>
      </c>
    </row>
    <row r="69" spans="1:12" x14ac:dyDescent="0.15">
      <c r="A69" s="2" t="s">
        <v>491</v>
      </c>
      <c r="B69" s="2">
        <v>0.56772</v>
      </c>
      <c r="C69" s="2">
        <v>0.56772999999999996</v>
      </c>
      <c r="D69" s="2">
        <v>1.95038</v>
      </c>
      <c r="E69" s="2" t="s">
        <v>288</v>
      </c>
      <c r="F69" s="2">
        <v>-2913.7180899999998</v>
      </c>
      <c r="G69" s="2">
        <v>-2913.7170059999999</v>
      </c>
      <c r="H69" s="19">
        <f t="shared" si="0"/>
        <v>2.1679999999832944E-3</v>
      </c>
      <c r="I69" s="2">
        <v>87</v>
      </c>
      <c r="J69" s="2">
        <v>88</v>
      </c>
      <c r="K69" s="2">
        <f t="shared" si="1"/>
        <v>1</v>
      </c>
      <c r="L69" s="2">
        <v>0.96286248860880397</v>
      </c>
    </row>
    <row r="70" spans="1:12" x14ac:dyDescent="0.15">
      <c r="A70" s="2" t="s">
        <v>492</v>
      </c>
      <c r="B70" s="2">
        <v>0.56772</v>
      </c>
      <c r="C70" s="2">
        <v>0.56771000000000005</v>
      </c>
      <c r="D70" s="2">
        <v>1.95377</v>
      </c>
      <c r="E70" s="2" t="s">
        <v>289</v>
      </c>
      <c r="F70" s="2">
        <v>-2913.7180899999998</v>
      </c>
      <c r="G70" s="2">
        <v>-2913.7170059999999</v>
      </c>
      <c r="H70" s="19">
        <f t="shared" si="0"/>
        <v>2.1679999999832944E-3</v>
      </c>
      <c r="I70" s="2">
        <v>87</v>
      </c>
      <c r="J70" s="2">
        <v>88</v>
      </c>
      <c r="K70" s="2">
        <f t="shared" si="1"/>
        <v>1</v>
      </c>
      <c r="L70" s="2">
        <v>0.96286248860880397</v>
      </c>
    </row>
    <row r="71" spans="1:12" x14ac:dyDescent="0.15">
      <c r="A71" s="2" t="s">
        <v>493</v>
      </c>
      <c r="B71" s="2">
        <v>0.56772</v>
      </c>
      <c r="C71" s="2">
        <v>0.56772</v>
      </c>
      <c r="D71" s="2">
        <v>0.44096999999999997</v>
      </c>
      <c r="E71" s="2" t="s">
        <v>290</v>
      </c>
      <c r="F71" s="2">
        <v>-2913.7180899999998</v>
      </c>
      <c r="G71" s="2">
        <v>-2913.7169869999998</v>
      </c>
      <c r="H71" s="19">
        <f t="shared" ref="H71:H90" si="2">2*(G71-F71)</f>
        <v>2.2060000001147273E-3</v>
      </c>
      <c r="I71" s="2">
        <v>87</v>
      </c>
      <c r="J71" s="2">
        <v>88</v>
      </c>
      <c r="K71" s="2">
        <f t="shared" ref="K71:K90" si="3">J71-I71</f>
        <v>1</v>
      </c>
      <c r="L71" s="2">
        <v>0.96253867248124403</v>
      </c>
    </row>
    <row r="72" spans="1:12" x14ac:dyDescent="0.15">
      <c r="A72" s="2" t="s">
        <v>494</v>
      </c>
      <c r="B72" s="2">
        <v>0.56772</v>
      </c>
      <c r="C72" s="2">
        <v>0.56772</v>
      </c>
      <c r="D72" s="2">
        <v>1.88487</v>
      </c>
      <c r="E72" s="2" t="s">
        <v>291</v>
      </c>
      <c r="F72" s="2">
        <v>-2913.7180899999998</v>
      </c>
      <c r="G72" s="2">
        <v>-2913.717005</v>
      </c>
      <c r="H72" s="19">
        <f t="shared" si="2"/>
        <v>2.1699999997508712E-3</v>
      </c>
      <c r="I72" s="2">
        <v>87</v>
      </c>
      <c r="J72" s="2">
        <v>88</v>
      </c>
      <c r="K72" s="2">
        <f t="shared" si="3"/>
        <v>1</v>
      </c>
      <c r="L72" s="2">
        <v>0.96284537509245005</v>
      </c>
    </row>
    <row r="73" spans="1:12" x14ac:dyDescent="0.15">
      <c r="A73" s="2" t="s">
        <v>495</v>
      </c>
      <c r="B73" s="2">
        <v>0.56772</v>
      </c>
      <c r="C73" s="2">
        <v>0.56772</v>
      </c>
      <c r="D73" s="2">
        <v>2.9831300000000001</v>
      </c>
      <c r="E73" s="2" t="s">
        <v>292</v>
      </c>
      <c r="F73" s="2">
        <v>-2913.7180899999998</v>
      </c>
      <c r="G73" s="2">
        <v>-2913.7170080000001</v>
      </c>
      <c r="H73" s="19">
        <f t="shared" si="2"/>
        <v>2.1639999995386461E-3</v>
      </c>
      <c r="I73" s="2">
        <v>87</v>
      </c>
      <c r="J73" s="2">
        <v>88</v>
      </c>
      <c r="K73" s="2">
        <f t="shared" si="3"/>
        <v>1</v>
      </c>
      <c r="L73" s="2">
        <v>0.96289673939815001</v>
      </c>
    </row>
    <row r="74" spans="1:12" x14ac:dyDescent="0.15">
      <c r="A74" s="2" t="s">
        <v>496</v>
      </c>
      <c r="B74" s="2">
        <v>0.56772</v>
      </c>
      <c r="C74" s="2">
        <v>0.56772</v>
      </c>
      <c r="D74" s="2">
        <v>1.9513199999999999</v>
      </c>
      <c r="E74" s="2" t="s">
        <v>293</v>
      </c>
      <c r="F74" s="2">
        <v>-2913.7180899999998</v>
      </c>
      <c r="G74" s="2">
        <v>-2913.7172660000001</v>
      </c>
      <c r="H74" s="19">
        <f t="shared" si="2"/>
        <v>1.6479999994771788E-3</v>
      </c>
      <c r="I74" s="2">
        <v>87</v>
      </c>
      <c r="J74" s="2">
        <v>88</v>
      </c>
      <c r="K74" s="2">
        <f t="shared" si="3"/>
        <v>1</v>
      </c>
      <c r="L74" s="2">
        <v>0.96761831886154404</v>
      </c>
    </row>
    <row r="75" spans="1:12" x14ac:dyDescent="0.15">
      <c r="A75" s="2" t="s">
        <v>497</v>
      </c>
      <c r="B75" s="2">
        <v>0.56772</v>
      </c>
      <c r="C75" s="2">
        <v>0.57233000000000001</v>
      </c>
      <c r="D75" s="2">
        <v>0.45773999999999998</v>
      </c>
      <c r="E75" s="2" t="s">
        <v>294</v>
      </c>
      <c r="F75" s="2">
        <v>-2913.7180899999998</v>
      </c>
      <c r="G75" s="2">
        <v>-2913.66878</v>
      </c>
      <c r="H75" s="19">
        <f t="shared" si="2"/>
        <v>9.8619999999755237E-2</v>
      </c>
      <c r="I75" s="2">
        <v>87</v>
      </c>
      <c r="J75" s="2">
        <v>88</v>
      </c>
      <c r="K75" s="2">
        <f t="shared" si="3"/>
        <v>1</v>
      </c>
      <c r="L75" s="2">
        <v>0.753492015065516</v>
      </c>
    </row>
    <row r="76" spans="1:12" x14ac:dyDescent="0.15">
      <c r="A76" s="2" t="s">
        <v>498</v>
      </c>
      <c r="B76" s="2">
        <v>0.56772</v>
      </c>
      <c r="C76" s="2">
        <v>0.56772999999999996</v>
      </c>
      <c r="D76" s="2">
        <v>1.9567600000000001</v>
      </c>
      <c r="E76" s="2" t="s">
        <v>295</v>
      </c>
      <c r="F76" s="2">
        <v>-2913.7180899999998</v>
      </c>
      <c r="G76" s="2">
        <v>-2913.7170030000002</v>
      </c>
      <c r="H76" s="19">
        <f t="shared" si="2"/>
        <v>2.1739999992860248E-3</v>
      </c>
      <c r="I76" s="2">
        <v>87</v>
      </c>
      <c r="J76" s="2">
        <v>88</v>
      </c>
      <c r="K76" s="2">
        <f t="shared" si="3"/>
        <v>1</v>
      </c>
      <c r="L76" s="2">
        <v>0.96281117175394404</v>
      </c>
    </row>
    <row r="77" spans="1:12" x14ac:dyDescent="0.15">
      <c r="A77" s="2" t="s">
        <v>499</v>
      </c>
      <c r="B77" s="2">
        <v>0.56772</v>
      </c>
      <c r="C77" s="2">
        <v>0.54591999999999996</v>
      </c>
      <c r="D77" s="2">
        <v>1.0340800000000001</v>
      </c>
      <c r="E77" s="2" t="s">
        <v>296</v>
      </c>
      <c r="F77" s="2">
        <v>-2913.7180899999998</v>
      </c>
      <c r="G77" s="2">
        <v>-2913.0800049999998</v>
      </c>
      <c r="H77" s="19">
        <f t="shared" si="2"/>
        <v>1.2761700000000928</v>
      </c>
      <c r="I77" s="2">
        <v>87</v>
      </c>
      <c r="J77" s="2">
        <v>88</v>
      </c>
      <c r="K77" s="2">
        <f t="shared" si="3"/>
        <v>1</v>
      </c>
      <c r="L77" s="2">
        <v>0.25861237538109799</v>
      </c>
    </row>
    <row r="78" spans="1:12" x14ac:dyDescent="0.15">
      <c r="A78" s="2" t="s">
        <v>500</v>
      </c>
      <c r="B78" s="2">
        <v>0.56772</v>
      </c>
      <c r="C78" s="2">
        <v>0.57079999999999997</v>
      </c>
      <c r="D78" s="2">
        <v>1E-4</v>
      </c>
      <c r="E78" s="2" t="s">
        <v>297</v>
      </c>
      <c r="F78" s="2">
        <v>-2913.7180899999998</v>
      </c>
      <c r="G78" s="2">
        <v>-2913.676719</v>
      </c>
      <c r="H78" s="19">
        <f t="shared" si="2"/>
        <v>8.2741999999598193E-2</v>
      </c>
      <c r="I78" s="2">
        <v>87</v>
      </c>
      <c r="J78" s="2">
        <v>88</v>
      </c>
      <c r="K78" s="2">
        <f t="shared" si="3"/>
        <v>1</v>
      </c>
      <c r="L78" s="2">
        <v>0.77361536246423301</v>
      </c>
    </row>
    <row r="79" spans="1:12" x14ac:dyDescent="0.15">
      <c r="A79" s="2" t="s">
        <v>501</v>
      </c>
      <c r="B79" s="2">
        <v>0.56772</v>
      </c>
      <c r="C79" s="2">
        <v>0.56771000000000005</v>
      </c>
      <c r="D79" s="2">
        <v>1.7691300000000001</v>
      </c>
      <c r="E79" s="2" t="s">
        <v>298</v>
      </c>
      <c r="F79" s="2">
        <v>-2913.7180899999998</v>
      </c>
      <c r="G79" s="2">
        <v>-2913.716993</v>
      </c>
      <c r="H79" s="19">
        <f t="shared" si="2"/>
        <v>2.193999999690277E-3</v>
      </c>
      <c r="I79" s="2">
        <v>87</v>
      </c>
      <c r="J79" s="2">
        <v>88</v>
      </c>
      <c r="K79" s="2">
        <f t="shared" si="3"/>
        <v>1</v>
      </c>
      <c r="L79" s="2">
        <v>0.96264062610515999</v>
      </c>
    </row>
    <row r="80" spans="1:12" x14ac:dyDescent="0.15">
      <c r="A80" s="2" t="s">
        <v>502</v>
      </c>
      <c r="B80" s="2">
        <v>0.56772</v>
      </c>
      <c r="C80" s="2">
        <v>0.60224</v>
      </c>
      <c r="D80" s="2">
        <v>0.41326000000000002</v>
      </c>
      <c r="E80" s="2" t="s">
        <v>299</v>
      </c>
      <c r="F80" s="2">
        <v>-2913.7180899999998</v>
      </c>
      <c r="G80" s="2">
        <v>-2913.1475890000002</v>
      </c>
      <c r="H80" s="19">
        <f t="shared" si="2"/>
        <v>1.1410019999993892</v>
      </c>
      <c r="I80" s="2">
        <v>87</v>
      </c>
      <c r="J80" s="2">
        <v>88</v>
      </c>
      <c r="K80" s="2">
        <f t="shared" si="3"/>
        <v>1</v>
      </c>
      <c r="L80" s="2">
        <v>0.28544069941950201</v>
      </c>
    </row>
    <row r="81" spans="1:12" x14ac:dyDescent="0.15">
      <c r="A81" s="2" t="s">
        <v>503</v>
      </c>
      <c r="B81" s="2">
        <v>0.56772</v>
      </c>
      <c r="C81" s="2">
        <v>0.58396000000000003</v>
      </c>
      <c r="D81" s="2">
        <v>0.35920000000000002</v>
      </c>
      <c r="E81" s="2" t="s">
        <v>300</v>
      </c>
      <c r="F81" s="2">
        <v>-2913.7180899999998</v>
      </c>
      <c r="G81" s="2">
        <v>-2913.342662</v>
      </c>
      <c r="H81" s="19">
        <f t="shared" si="2"/>
        <v>0.7508559999996578</v>
      </c>
      <c r="I81" s="2">
        <v>87</v>
      </c>
      <c r="J81" s="2">
        <v>88</v>
      </c>
      <c r="K81" s="2">
        <f t="shared" si="3"/>
        <v>1</v>
      </c>
      <c r="L81" s="2">
        <v>0.38620535137338102</v>
      </c>
    </row>
    <row r="82" spans="1:12" x14ac:dyDescent="0.15">
      <c r="A82" s="2" t="s">
        <v>504</v>
      </c>
      <c r="B82" s="2">
        <v>0.56772</v>
      </c>
      <c r="C82" s="2">
        <v>0.56771000000000005</v>
      </c>
      <c r="D82" s="2">
        <v>1.9572799999999999</v>
      </c>
      <c r="E82" s="2" t="s">
        <v>301</v>
      </c>
      <c r="F82" s="2">
        <v>-2913.7180899999998</v>
      </c>
      <c r="G82" s="2">
        <v>-2913.7169939999999</v>
      </c>
      <c r="H82" s="19">
        <f t="shared" si="2"/>
        <v>2.1919999999227002E-3</v>
      </c>
      <c r="I82" s="2">
        <v>87</v>
      </c>
      <c r="J82" s="2">
        <v>88</v>
      </c>
      <c r="K82" s="2">
        <f t="shared" si="3"/>
        <v>1</v>
      </c>
      <c r="L82" s="2">
        <v>0.96265764551523803</v>
      </c>
    </row>
    <row r="83" spans="1:12" x14ac:dyDescent="0.15">
      <c r="A83" s="2" t="s">
        <v>505</v>
      </c>
      <c r="B83" s="2">
        <v>0.56772</v>
      </c>
      <c r="C83" s="2">
        <v>0.60067000000000004</v>
      </c>
      <c r="D83" s="2">
        <v>0.18360000000000001</v>
      </c>
      <c r="E83" s="2" t="s">
        <v>302</v>
      </c>
      <c r="F83" s="2">
        <v>-2913.7180899999998</v>
      </c>
      <c r="G83" s="2">
        <v>-2912.916651</v>
      </c>
      <c r="H83" s="19">
        <f t="shared" si="2"/>
        <v>1.6028779999996914</v>
      </c>
      <c r="I83" s="2">
        <v>87</v>
      </c>
      <c r="J83" s="2">
        <v>88</v>
      </c>
      <c r="K83" s="2">
        <f t="shared" si="3"/>
        <v>1</v>
      </c>
      <c r="L83" s="2">
        <v>0.20549583259041501</v>
      </c>
    </row>
    <row r="84" spans="1:12" x14ac:dyDescent="0.15">
      <c r="A84" s="2" t="s">
        <v>506</v>
      </c>
      <c r="B84" s="2">
        <v>0.56772</v>
      </c>
      <c r="C84" s="2">
        <v>0.59204000000000001</v>
      </c>
      <c r="D84" s="2">
        <v>0.41771000000000003</v>
      </c>
      <c r="E84" s="2" t="s">
        <v>303</v>
      </c>
      <c r="F84" s="2">
        <v>-2913.7180899999998</v>
      </c>
      <c r="G84" s="2">
        <v>-2913.415403</v>
      </c>
      <c r="H84" s="19">
        <f t="shared" si="2"/>
        <v>0.60537399999975605</v>
      </c>
      <c r="I84" s="2">
        <v>87</v>
      </c>
      <c r="J84" s="2">
        <v>88</v>
      </c>
      <c r="K84" s="2">
        <f t="shared" si="3"/>
        <v>1</v>
      </c>
      <c r="L84" s="2">
        <v>0.436534916595615</v>
      </c>
    </row>
    <row r="85" spans="1:12" x14ac:dyDescent="0.15">
      <c r="A85" s="2" t="s">
        <v>508</v>
      </c>
      <c r="B85" s="2">
        <v>0.56772</v>
      </c>
      <c r="C85" s="2">
        <v>0.56772</v>
      </c>
      <c r="D85" s="2">
        <v>1.5004299999999999</v>
      </c>
      <c r="E85" s="2" t="s">
        <v>304</v>
      </c>
      <c r="F85" s="2">
        <v>-2913.7180899999998</v>
      </c>
      <c r="G85" s="2">
        <v>-2913.7170030000002</v>
      </c>
      <c r="H85" s="19">
        <f t="shared" si="2"/>
        <v>2.1739999992860248E-3</v>
      </c>
      <c r="I85" s="2">
        <v>87</v>
      </c>
      <c r="J85" s="2">
        <v>88</v>
      </c>
      <c r="K85" s="2">
        <f t="shared" si="3"/>
        <v>1</v>
      </c>
      <c r="L85" s="2">
        <v>0.96281117175394404</v>
      </c>
    </row>
    <row r="86" spans="1:12" x14ac:dyDescent="0.15">
      <c r="A86" s="2" t="s">
        <v>509</v>
      </c>
      <c r="B86" s="2">
        <v>0.56772</v>
      </c>
      <c r="C86" s="2">
        <v>0.56496999999999997</v>
      </c>
      <c r="D86" s="2">
        <v>999</v>
      </c>
      <c r="E86" s="2" t="s">
        <v>305</v>
      </c>
      <c r="F86" s="2">
        <v>-2913.7180899999998</v>
      </c>
      <c r="G86" s="2">
        <v>-2913.3632010000001</v>
      </c>
      <c r="H86" s="19">
        <f t="shared" si="2"/>
        <v>0.70977799999946001</v>
      </c>
      <c r="I86" s="2">
        <v>87</v>
      </c>
      <c r="J86" s="2">
        <v>88</v>
      </c>
      <c r="K86" s="2">
        <f t="shared" si="3"/>
        <v>1</v>
      </c>
      <c r="L86" s="2">
        <v>0.39951752036285698</v>
      </c>
    </row>
    <row r="87" spans="1:12" x14ac:dyDescent="0.15">
      <c r="A87" s="2" t="s">
        <v>510</v>
      </c>
      <c r="B87" s="2">
        <v>0.56772</v>
      </c>
      <c r="C87" s="2">
        <v>0.56772</v>
      </c>
      <c r="D87" s="2">
        <v>1.9502600000000001</v>
      </c>
      <c r="E87" s="2" t="s">
        <v>306</v>
      </c>
      <c r="F87" s="2">
        <v>-2913.7180899999998</v>
      </c>
      <c r="G87" s="2">
        <v>-2913.717005</v>
      </c>
      <c r="H87" s="19">
        <f t="shared" si="2"/>
        <v>2.1699999997508712E-3</v>
      </c>
      <c r="I87" s="2">
        <v>87</v>
      </c>
      <c r="J87" s="2">
        <v>88</v>
      </c>
      <c r="K87" s="2">
        <f t="shared" si="3"/>
        <v>1</v>
      </c>
      <c r="L87" s="2">
        <v>0.96284537509245005</v>
      </c>
    </row>
    <row r="88" spans="1:12" x14ac:dyDescent="0.15">
      <c r="A88" s="2" t="s">
        <v>511</v>
      </c>
      <c r="B88" s="2">
        <v>0.56772</v>
      </c>
      <c r="C88" s="2">
        <v>0.56772</v>
      </c>
      <c r="D88" s="2">
        <v>1.9553100000000001</v>
      </c>
      <c r="E88" s="2" t="s">
        <v>307</v>
      </c>
      <c r="F88" s="2">
        <v>-2913.7180899999998</v>
      </c>
      <c r="G88" s="2">
        <v>-2913.7169669999998</v>
      </c>
      <c r="H88" s="19">
        <f t="shared" si="2"/>
        <v>2.246000000013737E-3</v>
      </c>
      <c r="I88" s="2">
        <v>87</v>
      </c>
      <c r="J88" s="2">
        <v>88</v>
      </c>
      <c r="K88" s="2">
        <f t="shared" si="3"/>
        <v>1</v>
      </c>
      <c r="L88" s="2">
        <v>0.96220081892454501</v>
      </c>
    </row>
    <row r="89" spans="1:12" x14ac:dyDescent="0.15">
      <c r="A89" s="2" t="s">
        <v>512</v>
      </c>
      <c r="B89" s="2">
        <v>0.56772</v>
      </c>
      <c r="C89" s="2">
        <v>0.56772</v>
      </c>
      <c r="D89" s="2">
        <v>2.3911799999999999</v>
      </c>
      <c r="E89" s="2" t="s">
        <v>308</v>
      </c>
      <c r="F89" s="2">
        <v>-2913.7180899999998</v>
      </c>
      <c r="G89" s="2">
        <v>-2913.7170930000002</v>
      </c>
      <c r="H89" s="19">
        <f t="shared" si="2"/>
        <v>1.9939999992857338E-3</v>
      </c>
      <c r="I89" s="2">
        <v>87</v>
      </c>
      <c r="J89" s="2">
        <v>88</v>
      </c>
      <c r="K89" s="2">
        <f t="shared" si="3"/>
        <v>1</v>
      </c>
      <c r="L89" s="2">
        <v>0.96438291874643201</v>
      </c>
    </row>
    <row r="90" spans="1:12" x14ac:dyDescent="0.15">
      <c r="A90" s="2" t="s">
        <v>513</v>
      </c>
      <c r="B90" s="2">
        <v>0.56772</v>
      </c>
      <c r="C90" s="2">
        <v>0.56964999999999999</v>
      </c>
      <c r="D90" s="2">
        <v>0.51365000000000005</v>
      </c>
      <c r="E90" s="2" t="s">
        <v>309</v>
      </c>
      <c r="F90" s="2">
        <v>-2913.7180899999998</v>
      </c>
      <c r="G90" s="2">
        <v>-2913.708126</v>
      </c>
      <c r="H90" s="19">
        <f t="shared" si="2"/>
        <v>1.9927999999708845E-2</v>
      </c>
      <c r="I90" s="2">
        <v>87</v>
      </c>
      <c r="J90" s="2">
        <v>88</v>
      </c>
      <c r="K90" s="2">
        <f t="shared" si="3"/>
        <v>1</v>
      </c>
      <c r="L90" s="2">
        <v>0.88773835620077501</v>
      </c>
    </row>
  </sheetData>
  <phoneticPr fontId="1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CDY</vt:lpstr>
      <vt:lpstr>DAZ</vt:lpstr>
      <vt:lpstr>HSFY</vt:lpstr>
      <vt:lpstr>RBMY</vt:lpstr>
      <vt:lpstr>TSPY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Marta</dc:creator>
  <cp:lastModifiedBy>Marta</cp:lastModifiedBy>
  <dcterms:created xsi:type="dcterms:W3CDTF">2020-01-15T21:01:18Z</dcterms:created>
  <dcterms:modified xsi:type="dcterms:W3CDTF">2023-07-03T02:04:05Z</dcterms:modified>
</cp:coreProperties>
</file>