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ms-excel.threadedcomments+xml" PartName="/xl/threadedComments/threadedComment11.xml"/>
  <Override ContentType="application/vnd.ms-excel.threadedcomments+xml" PartName="/xl/threadedComments/threadedComment12.xml"/>
  <Override ContentType="application/vnd.ms-excel.threadedcomments+xml" PartName="/xl/threadedComments/threadedComment13.xml"/>
  <Override ContentType="application/vnd.ms-excel.threadedcomments+xml" PartName="/xl/threadedComments/threadedComment14.xml"/>
  <Override ContentType="application/vnd.ms-excel.threadedcomments+xml" PartName="/xl/threadedComments/threadedComment15.xml"/>
  <Override ContentType="application/vnd.ms-excel.threadedcomments+xml" PartName="/xl/threadedComments/threadedComment16.xml"/>
  <Override ContentType="application/vnd.ms-excel.threadedcomments+xml" PartName="/xl/threadedComments/threadedComment17.xml"/>
  <Override ContentType="application/vnd.ms-excel.threadedcomments+xml" PartName="/xl/threadedComments/threadedComment1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3801"/>
  <workbookPr defaultThemeVersion="166925"/>
  <mc:AlternateContent>
    <mc:Choice Requires="x15">
      <x15ac:absPath xmlns:x15ac="http://schemas.microsoft.com/office/spreadsheetml/2010/11/ac" url="C:\Users\mkalamshabaz\eclipse-workspace2021\E2EProject\src\main\java\testData\"/>
    </mc:Choice>
  </mc:AlternateContent>
  <xr:revisionPtr documentId="13_ncr:1_{B5DB236C-4F2A-4E61-868E-DCAF86379909}" revIDLastSave="0" xr10:uidLastSave="{00000000-0000-0000-0000-000000000000}" xr6:coauthVersionLast="46" xr6:coauthVersionMax="46"/>
  <bookViews>
    <workbookView activeTab="35" firstSheet="30" windowHeight="15990" windowWidth="29040" xWindow="28680" xr2:uid="{FDA15C59-966F-4CC0-8BFC-D50A49E3DB7F}" yWindow="-120"/>
  </bookViews>
  <sheets>
    <sheet name="Overall Status" r:id="rId1" sheetId="1"/>
    <sheet name="Primary Applicant" r:id="rId2" sheetId="2"/>
    <sheet name="Household Member Details" r:id="rId3" sheetId="3"/>
    <sheet name="Contact Details" r:id="rId4" sheetId="4"/>
    <sheet name="Authorized Representative" r:id="rId5" sheetId="5"/>
    <sheet name="Relationships" r:id="rId6" sheetId="6"/>
    <sheet name="Highest Level of Education" r:id="rId7" sheetId="7"/>
    <sheet name="Current Education" r:id="rId8" sheetId="8"/>
    <sheet name="American Indian Alaskan Native" r:id="rId9" sheetId="9"/>
    <sheet name="Pregnancy" r:id="rId10" sheetId="10"/>
    <sheet name="Living Arrangement" r:id="rId11" sheetId="11"/>
    <sheet name="Conviction" r:id="rId12" sheetId="12"/>
    <sheet name="All Assets" r:id="rId13" sheetId="13"/>
    <sheet name="Asset-Life Insurance" r:id="rId14" sheetId="18"/>
    <sheet name="Asset-Burial" r:id="rId15" sheetId="19"/>
    <sheet name="Asset-Real Estate" r:id="rId16" sheetId="20"/>
    <sheet name="Asset-Vehicle" r:id="rId17" sheetId="21"/>
    <sheet name="Asset-Trust" r:id="rId18" sheetId="22"/>
    <sheet name="Asset-Account" r:id="rId19" sheetId="23"/>
    <sheet name="Asset-Investment" r:id="rId20" sheetId="24"/>
    <sheet name="Asset-Other Liquid Asset" r:id="rId21" sheetId="25"/>
    <sheet name="All Income and Subsidies" r:id="rId22" sheetId="14"/>
    <sheet name="IncSub-Job Income" r:id="rId23" sheetId="26"/>
    <sheet name="IncSub-Social Security" r:id="rId24" sheetId="27"/>
    <sheet name="IncSub-Self-Employ" r:id="rId25" sheetId="28"/>
    <sheet name="IncSub-Retire pension" r:id="rId26" sheetId="29"/>
    <sheet name="IncSub-Dividends" r:id="rId27" sheetId="30"/>
    <sheet name="IncSub-Maintance Income" r:id="rId28" sheetId="31"/>
    <sheet name="IncSub-Insurance" r:id="rId29" sheetId="32"/>
    <sheet name="IncSub-Other goods" r:id="rId30" sheetId="33"/>
    <sheet name="All Expenses" r:id="rId31" sheetId="15"/>
    <sheet name="Expense-Shelter Expense" r:id="rId32" sheetId="34"/>
    <sheet name="Expense-Utility Expense" r:id="rId33" sheetId="35"/>
    <sheet name="Expense-Tax Deduction" r:id="rId34" sheetId="36"/>
    <sheet name="Expense-Medical Expense" r:id="rId35" sheetId="37"/>
    <sheet name="Not US Citizen" r:id="rId36" sheetId="16"/>
    <sheet name="HealthCare Coverage" r:id="rId37" sheetId="17"/>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i="1" l="1" r="B37"/>
  <c i="1" r="B36"/>
  <c i="1" r="B34"/>
  <c i="1" r="B33"/>
  <c i="1" r="B32"/>
  <c i="1" r="B31"/>
  <c i="1" r="B30"/>
  <c i="1" r="B29"/>
  <c i="1" r="B28"/>
  <c i="1" r="B27"/>
  <c i="1" r="B26"/>
  <c i="1" r="B25"/>
  <c i="1" r="B24"/>
  <c i="1" r="B23"/>
  <c i="1" r="B22"/>
  <c i="1" r="B21"/>
  <c i="1" r="B20"/>
  <c i="1" r="B19"/>
  <c i="1" r="B18"/>
  <c i="1" r="B17"/>
  <c i="1" r="B16"/>
  <c i="1" r="B11"/>
  <c i="1" r="B10"/>
  <c i="1" r="B3"/>
  <c i="1" r="B2"/>
  <c i="1" r="B35"/>
  <c i="1" r="B15"/>
  <c i="1" r="B14"/>
  <c i="1" r="B13"/>
  <c i="1" r="B12"/>
  <c i="1" r="B9"/>
  <c i="1" r="B8"/>
  <c i="1" r="B7"/>
  <c i="1" r="B6"/>
  <c i="1" r="B5"/>
  <c i="1" r="B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tc={9F6782D1-DBC5-45BC-B64C-5B59E754F41E}</author>
  </authors>
  <commentList>
    <comment authorId="0" ref="A1" shapeId="0" xr:uid="{9F6782D1-DBC5-45BC-B64C-5B59E754F41E}">
      <text>
        <t>[Threaded comment]
Your version of Excel allows you to read this threaded comment; however, any edits to it will get removed if the file is opened in a newer version of Excel. Learn more: https://go.microsoft.com/fwlink/?linkid=870924
Comment:
    ACES.PERSON.NAME_SUFFIX- VARCHAR2 (10 Byte)
Reply:
    Need to confirm if this should be a text field or picklist.
Note that this is a picklist in MMC, but a text field in ACES.
Reply:
    Bronwyn confirmed via email on 12/22 that this is a text field. For mapping purposes, would need to mirror ACES for the field type.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tc={A6E30E85-3365-4084-A53E-3299B301D4C9}</author>
  </authors>
  <commentList>
    <comment authorId="0" ref="A1" shapeId="0" xr:uid="{A6E30E85-3365-4084-A53E-3299B301D4C9}">
      <text>
        <t>[Threaded comment]
Your version of Excel allows you to read this threaded comment; however, any edits to it will get removed if the file is opened in a newer version of Excel. Learn more: https://go.microsoft.com/fwlink/?linkid=870924
Comment:
    See note for non-summary page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tc={8A52D98A-0D05-4A58-BCB1-99FB03850C9C}</author>
  </authors>
  <commentList>
    <comment authorId="0" ref="A1" shapeId="0" xr:uid="{8A52D98A-0D05-4A58-BCB1-99FB03850C9C}">
      <text>
        <t>[Threaded comment]
Your version of Excel allows you to read this threaded comment; however, any edits to it will get removed if the file is opened in a newer version of Excel. Learn more: https://go.microsoft.com/fwlink/?linkid=870924
Comment:
    In AI 58, eliminated subcategories under other goods, payments or services so this question is no longer needed.</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tc={FEACD805-0EF8-4727-B444-360FD19B63E5}</author>
  </authors>
  <commentList>
    <comment authorId="0" ref="A1" shapeId="0" xr:uid="{FEACD805-0EF8-4727-B444-360FD19B63E5}">
      <text>
        <t>[Threaded comment]
Your version of Excel allows you to read this threaded comment; however, any edits to it will get removed if the file is opened in a newer version of Excel. Learn more: https://go.microsoft.com/fwlink/?linkid=870924
Comment:
    MMC asks about the following expense types:
Housing and Utility Bills - [Condo Fees, Shelter- insurance (homeowners), Shelter - mortgage (princliple &amp; interest), Shelter - property tax, Shelter - rent, Shelter - General Assistance, Shelter - HUD Shelter Cost, Utility - air conditioning, Utility - cooking, Utility - heat, Utility - lights, Utility - sewer, Utility - telephone, Utility - trash, Utility - water]
Support Payments and Obligations -  [Individual - Alimony, Individual - Child Support]
Medical Bills - [Medical - Health Insurance Premium - Other, Medical - Prescription Drugs]
Dependent Care
Reply:
    For discussion: Please provide expense sub-types for determination of expense type breakdown.
Reply:
    See my comment with the expense lists on the corresponding word doc for 2.1.2.</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tc={647EB9C0-DEC4-4ACF-9832-79DC7C3BF3BE}</author>
    <author>tc={2C27CD34-73DE-4FA2-BB5C-325A192340A4}</author>
    <author>tc={D21DFA41-7F0E-4170-AF32-D4F9BF226732}</author>
  </authors>
  <commentList>
    <comment authorId="0" ref="A1" shapeId="0" xr:uid="{647EB9C0-DEC4-4ACF-9832-79DC7C3BF3BE}">
      <text>
        <t>[Threaded comment]
Your version of Excel allows you to read this threaded comment; however, any edits to it will get removed if the file is opened in a newer version of Excel. Learn more: https://go.microsoft.com/fwlink/?linkid=870924
Comment:
    LTC PSD for COC 5.3.1.1 uses Shelter -- HUD Shelter Cost (S45)
Reply:
    SNAP Shelter expenses are:
Shelter - mortgage (principle &amp; interest) (S11)
Shelter - property tax (S12)
Shelter - insurance (homeowners) (S13)
Shelter -- HUD Shelter Cost (S45)
Condo Fees (S15)
Shelter - rent (S14)
Reply:
    TANF- EXPENSE_TYPE = “Shelter General Assistance” (S46), “Condo Fees” (S15), “Shelter - insurance (homeowners)” (S13), “Shelter - mortgage (principle &amp; interest)” (S11), “Shelter - property tax” (S12), or “Shelter - rent” (S14).
Reply:
    Updated the reference table values with desired options.</t>
      </text>
    </comment>
    <comment authorId="1" ref="A7" shapeId="0" xr:uid="{2C27CD34-73DE-4FA2-BB5C-325A192340A4}">
      <text>
        <t>[Threaded comment]
Your version of Excel allows you to read this threaded comment; however, any edits to it will get removed if the file is opened in a newer version of Excel. Learn more: https://go.microsoft.com/fwlink/?linkid=870924
Comment:
    May want ACES change for Condo Fees --&gt; Condo Fees/Lot Rent</t>
      </text>
    </comment>
    <comment authorId="2" ref="A8" shapeId="0" xr:uid="{D21DFA41-7F0E-4170-AF32-D4F9BF226732}">
      <text>
        <t>[Threaded comment]
Your version of Excel allows you to read this threaded comment; however, any edits to it will get removed if the file is opened in a newer version of Excel. Learn more: https://go.microsoft.com/fwlink/?linkid=870924
Comment:
    Tentatively remove this option. Need to follow up with Lea to confirm.</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tc={D34A088B-82C0-45E0-B8D7-13440A0E9694}</author>
  </authors>
  <commentList>
    <comment authorId="0" ref="A1" shapeId="0" xr:uid="{D34A088B-82C0-45E0-B8D7-13440A0E9694}">
      <text>
        <t>[Threaded comment]
Your version of Excel allows you to read this threaded comment; however, any edits to it will get removed if the file is opened in a newer version of Excel. Learn more: https://go.microsoft.com/fwlink/?linkid=870924
Comment:
    SNAP utility expenses are:
Utility - sewer (U1)
Utility - heat (U2)
Utility - cooking (U3)
Utility - lights (U4)
Utility - air conditioning (U9)
Utility - telephone (U8)
Utility - trash (U5)
Utility - water (U5)
Prorated Utility Standard (U5)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tc={3EEDD072-FA60-48D2-B62A-41F0419CAD7D}</author>
  </authors>
  <commentList>
    <comment authorId="0" ref="A1" shapeId="0" xr:uid="{3EEDD072-FA60-48D2-B62A-41F0419CAD7D}">
      <text>
        <t>[Threaded comment]
Your version of Excel allows you to read this threaded comment; however, any edits to it will get removed if the file is opened in a newer version of Excel. Learn more: https://go.microsoft.com/fwlink/?linkid=870924
Comment:
    The MAGi expenses in ACES are:
Student Loan Interest (I11)
Individual - Alimony (I32)
MAGI-other (M50)
MAGI GAP Filing (O51)
Reply:
    LTC PSD for 5.3.1.1 for COC uses:
Individual - Federal Income Tax (I15)
Individual - State Income Tax (I16)
Individual - Local Income Tax (I17)
Reply:
    May want to change wording of this question. Follow up with Esther, Lea, Rene
Reply:
    Gatepost question should change:  Tax deductible expenses include before tax deductions such as medical insurance, flexible spending accounts (health and dependent plans), deferred compensation, and pre-tax life insurance premiumts.  They may also include expenses that can be deducted on your federal income tax return such as student loan interest paid, tuition and fees, and alimony (if finalized before 1/1/2019).
Reply:
    Will include Lea's text as help text for the gatepost question</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tc={CA2FC75A-960A-4A5E-BEB7-09F79843BDC4}</author>
  </authors>
  <commentList>
    <comment authorId="0" ref="A1" shapeId="0" xr:uid="{CA2FC75A-960A-4A5E-BEB7-09F79843BDC4}">
      <text>
        <t>[Threaded comment]
Your version of Excel allows you to read this threaded comment; however, any edits to it will get removed if the file is opened in a newer version of Excel. Learn more: https://go.microsoft.com/fwlink/?linkid=870924
Comment:
    LTC only
Reply:
    SNAP Medical Expenses are:
Medical - medical expense (M19)
Medical - Health Ins Premium - Medicare Part A (M20)
Medical - Health Insurance Premium - Other (M22)
Medical - HOME-ACCESS-MODIFICATIONS (M23)
Medical - COMMUNICATIONS-DEVICES (M24)
Medical - WHEELCHAIR ACCESSORIES (M25)
Medical - ADAPTATIONS TO VEHICLES (M26)
Medical - HEARING-AIDS (M27)
Medical - GLASSES-VISUAL-AIDS (M28)
Medical - ENVIRONMENTAL-CONTROLS (M29)
Medical - ASSISTIVE-ANIMALS (M30)
Medical - PERSONAL-EMERGENCY-RESPONSE-SYSTEMS (M31)
Medical - Blue Cross/Blue Shield Premium (M32)
Medical - Health Ins Premium - Medicare Part B (M38)
Medical - Prescription Drugs (M39)
Reply:
    LTCPSD 5.1.8.3 Calulation of State-Assistacne Program Deductible Amount uses:Medical - Health Insurance Premium – Other (M22), Medical - Blue Cross/Blue Shield Premium (M32), Medical - Health Ins Premium - Medicare Part A (M20)Medical - Health Ins Premium - Medicare Part B (M38).
Reply:
    COC 5.3.1.1  also uses (Medical - Health Insurance Premium - Indemnity) M21
Reply:
    Updates the reference table values with items provided by Bronwyn. Will confirm the mapping and specific values in future sprint.
Updated as LTC only for MC apps</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tc={8EF281C8-D2CF-4432-8577-72C488A40495}</author>
    <author>tc={A0367AB4-943E-4A5D-AB2A-FE1B23065F8F}</author>
  </authors>
  <commentList>
    <comment authorId="0" ref="A1" shapeId="0" xr:uid="{8EF281C8-D2CF-4432-8577-72C488A40495}">
      <text>
        <t>[Threaded comment]
Your version of Excel allows you to read this threaded comment; however, any edits to it will get removed if the file is opened in a newer version of Excel. Learn more: https://go.microsoft.com/fwlink/?linkid=870924
Comment:
    For discussion: Could the reference table values for this field in ACES be provided?
Reply:
    Some will make sense for a client, others will not.  
Reply:
    Will need to make sure we match up with commonly used document/immigration types and map those to ACES types.
Reply:
    See my notes for types in the line 5.
Reply:
    No programs indicated.  I beleive it should be all.
Reply:
    Updated the programs to include all.</t>
      </text>
    </comment>
    <comment authorId="1" ref="C1" shapeId="0" xr:uid="{A0367AB4-943E-4A5D-AB2A-FE1B23065F8F}">
      <text>
        <t>[Threaded comment]
Your version of Excel allows you to read this threaded comment; however, any edits to it will get removed if the file is opened in a newer version of Excel. Learn more: https://go.microsoft.com/fwlink/?linkid=870924
Comment:
    For discussion: This is required for the VLP call.
Reply:
    ACES.US_Citizenship.Cititzen_Verification_Type_Cd
Values are:
Anticipated (A)
Naturalized - Now a citizen (NA)
I-151 or I-551 (R)
INS Letter (NI)
Judges Order (JO)
I-94 (N)
Not Yet Verified (P)
Verified (V)
Failed to Verify (F)
Save Database (S)
Reply:
    Seems like ACES doesn't have a place for all the immigration document types + ID numbers. While we can map to the Alien Number, there will be issues in brinigng the data from ACES back to IOS. Need to confirm how we will be using/storing this information.</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tc={60C71D4C-E13A-4CC0-8B3F-784F1F27F5A1}</author>
    <author>tc={254CCDFE-0271-455D-AAEB-24939D1BEC31}</author>
  </authors>
  <commentList>
    <comment authorId="0" ref="A1" shapeId="0" xr:uid="{60C71D4C-E13A-4CC0-8B3F-784F1F27F5A1}">
      <text>
        <t>[Threaded comment]
Your version of Excel allows you to read this threaded comment; however, any edits to it will get removed if the file is opened in a newer version of Excel. Learn more: https://go.microsoft.com/fwlink/?linkid=870924
Comment:
    Listed as other covered people in ACES. Planning to reword this question.
Reply:
    No follow up here, so will proceed with the current wording.
Reply:
    Where is this question and how is it used?  I didn't see it in the screenshots.  what are the options from the picklist?
Reply:
    @Studholme, Lea In NextGen, this question only appeared for certain types of healthcare coverage sources, so it may not have appeared in the screen shot. The options for this picklist are the reference table values for PLANTIERLEVEL:
Employee Only
Employee plus Spouse
Employee plus One dependent
Employee plus two or more dependents
Family
Please confirm if this question should be kept or removed.
Reply:
    Keep.
Reply:
    @Studholme, Lea Should this question be asked for all health coverage or only if someone answers yes to "Is this an employer offered health care plan?"</t>
      </text>
    </comment>
    <comment authorId="1" ref="C1" shapeId="0" xr:uid="{254CCDFE-0271-455D-AAEB-24939D1BEC31}">
      <text>
        <t>[Threaded comment]
Your version of Excel allows you to read this threaded comment; however, any edits to it will get removed if the file is opened in a newer version of Excel. Learn more: https://go.microsoft.com/fwlink/?linkid=870924
Comment:
    Will leave in IOS since it is used for CHIP, but there isn't a place in ACES for it.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tc={3A285258-EE27-431A-8770-EF2853AC64C6}</author>
  </authors>
  <commentList>
    <comment authorId="0" ref="A3" shapeId="0" xr:uid="{3A285258-EE27-431A-8770-EF2853AC64C6}">
      <text>
        <t>[Threaded comment]
Your version of Excel allows you to read this threaded comment; however, any edits to it will get removed if the file is opened in a newer version of Excel. Learn more: https://go.microsoft.com/fwlink/?linkid=870924
Comment:
    DESCRIPTION - From Bronwyn
Authorization to Release Information
Authorized Representative
Guardian
Minor Parent Payee
Responsible Party
Third Party Payee
Family Contact (LTC)
Power of Attorney
Waiver Agency
Financial Resource Specialist
Intensive Case Manager
Application Navigator
Reply:
    Appointment of Authorized Representative form has the options listed below. Will use these in IOS.
Guardianship
Power of Attorney
Advance Healthcare Directive
Other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tc={A02C8ABA-C349-4C9F-BBAC-5BE7F8A0D3DA}</author>
  </authors>
  <commentList>
    <comment authorId="0" ref="A1" shapeId="0" xr:uid="{A02C8ABA-C349-4C9F-BBAC-5BE7F8A0D3DA}">
      <text>
        <t>[Threaded comment]
Your version of Excel allows you to read this threaded comment; however, any edits to it will get removed if the file is opened in a newer version of Excel. Learn more: https://go.microsoft.com/fwlink/?linkid=870924
Comment:
    RELATIONSHIP_TYPE_CD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tc={316F7E6A-84A3-4ED7-AA42-BEC6C0EA018E}</author>
    <author>tc={DEB1258E-F13C-4CA0-8480-3F516B86AB9C}</author>
    <author>tc={8E0C3B05-600D-4F51-9828-261C44BD4647}</author>
  </authors>
  <commentList>
    <comment authorId="0" ref="A1" shapeId="0" xr:uid="{316F7E6A-84A3-4ED7-AA42-BEC6C0EA018E}">
      <text>
        <t>[Threaded comment]
Your version of Excel allows you to read this threaded comment; however, any edits to it will get removed if the file is opened in a newer version of Excel. Learn more: https://go.microsoft.com/fwlink/?linkid=870924
Comment:
    Where it goes is ACES.SCHOOL_AFFILIATION.SCHOOL_TYPE_CD.
This comes from SCHOOL_TYPE table which has the following current values:
Adult Education (Diploma) (SE)
College/University (HU)
Community College (HV)
Full-Time HSE (SG)
High School - Regular (SH)
Other (O)
Primary School (P)
Remedial (R)
Trades School (HT)</t>
      </text>
    </comment>
    <comment authorId="1" ref="C1" shapeId="0" xr:uid="{DEB1258E-F13C-4CA0-8480-3F516B86AB9C}">
      <text>
        <t>[Threaded comment]
Your version of Excel allows you to read this threaded comment; however, any edits to it will get removed if the file is opened in a newer version of Excel. Learn more: https://go.microsoft.com/fwlink/?linkid=870924
Comment:
    Required field in ACES for education
Reply:
    ACES.SCHOOL_AFFILIATION.GRADE_LEVEL which is number (2)
Reply:
    @Dougherty, Bronwyn does number(2) imply any 2 digit number?
Reply:
    2 is the length. So it has enough room for 2 bytes or spaces. so anything from 0 to 99</t>
      </text>
    </comment>
    <comment authorId="2" ref="E1" shapeId="0" xr:uid="{8E0C3B05-600D-4F51-9828-261C44BD4647}">
      <text>
        <t xml:space="preserve">[Threaded comment]
Your version of Excel allows you to read this threaded comment; however, any edits to it will get removed if the file is opened in a newer version of Excel. Learn more: https://go.microsoft.com/fwlink/?linkid=870924
Comment:
    Name of School is a picklist (select valid school from list) - need to get an updated list.  If school is not on the list, still collect school name and address.
Reply:
    Provided by Deni via email. File has been uploaded to Teams in the Post Session application folder
Reply:
    Names will be updated in prod so will need to provide updated list pre-deploy. @Lundgren, Donald this is something that should be added to the plan.
Reply:
    ACES.SCHOOL.DESCRIPTION only want to do this for records where the end date is null. Note these do have start date and end dates.
Reply:
    @Dougherty, Bronwyn Is other information also typically stored in ACES.SCHOOL.DESCRIPTION? If so, there might be some complications in pulling the data back from ACES to IOS.
Reply:
    No it is just the name. However the logic for pulling that field should also look at the end date for that record in the ACES.SCHOOL table. If the end date is greater than sys date or null you are good to take the ACES.SCHOOL.DESCRIPTION. Let me know if you need me to explain it more.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tc={97305210-FCE2-49A9-A00F-C24C509B7948}</author>
  </authors>
  <commentList>
    <comment authorId="0" ref="A1" shapeId="0" xr:uid="{97305210-FCE2-49A9-A00F-C24C509B7948}">
      <text>
        <t>[Threaded comment]
Your version of Excel allows you to read this threaded comment; however, any edits to it will get removed if the file is opened in a newer version of Excel. Learn more: https://go.microsoft.com/fwlink/?linkid=870924
Comment:
    In ACES this is not a drop down. ACES.Pregnancy.Gestation_Count (number) (3)</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tc={1FBDAFC0-0B9F-4D16-8730-442A65153D0E}</author>
  </authors>
  <commentList>
    <comment authorId="0" ref="A5" shapeId="0" xr:uid="{1FBDAFC0-0B9F-4D16-8730-442A65153D0E}">
      <text>
        <t>[Threaded comment]
Your version of Excel allows you to read this threaded comment; however, any edits to it will get removed if the file is opened in a newer version of Excel. Learn more: https://go.microsoft.com/fwlink/?linkid=870924
Comment:
    Add (may need to be refined for applicant use):
Drug/Alcohol Treatment Center
Homeless Shelter
Nursing Facility
Shelter for Batered Persons
Youth Center
Can we change ACES selections?
Some living arrangments should not result in automatic eligibility decisions - a worker must review.
Reply:
    12/18/2020 - Add the following values
Hospital, Youth Development/Correctional Center, Jail/Prison, Drug/Alcohol Treatment Center
Reply:
    Assuming Medical Institution is equivalent to Hospital
Changed Youth Center to Youth Development/Correctional Center
Assuming Jail/Prison is equivalent to Correctional Facility
Reply:
    Updated values per Action Item 37.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tc={4D3E53DC-1EC7-48D0-BE91-5B83FB3D2B3B}</author>
    <author>tc={C0526ADF-9E14-4A94-B1F3-BDBAC0F2A285}</author>
  </authors>
  <commentList>
    <comment authorId="0" ref="A9" shapeId="0" xr:uid="{4D3E53DC-1EC7-48D0-BE91-5B83FB3D2B3B}">
      <text>
        <t>[Threaded comment]
Your version of Excel allows you to read this threaded comment; however, any edits to it will get removed if the file is opened in a newer version of Excel. Learn more: https://go.microsoft.com/fwlink/?linkid=870924
Comment:
    Follow-up questions: Who set up the trust?  Date it was established?
Reply:
    Added these questions to field inventory. Are these questions required fields? Added as optional for now.</t>
      </text>
    </comment>
    <comment authorId="1" ref="A10" shapeId="0" xr:uid="{C0526ADF-9E14-4A94-B1F3-BDBAC0F2A285}">
      <text>
        <t>[Threaded comment]
Your version of Excel allows you to read this threaded comment; however, any edits to it will get removed if the file is opened in a newer version of Excel. Learn more: https://go.microsoft.com/fwlink/?linkid=870924
Comment:
    Follow up questions: 
Did you purchase the annuity?  
Do you receive payments from the annuity?
Reply:
    Added these questions to field inventory. Are these questions required fields? Added as optional for now.</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tc={6E8F3933-F019-464C-A33C-BEF3A50869CC}</author>
    <author>tc={AB30FEBA-FAF8-41FA-873D-F6E8E712AA58}</author>
  </authors>
  <commentList>
    <comment authorId="0" ref="A3" shapeId="0" xr:uid="{6E8F3933-F019-464C-A33C-BEF3A50869CC}">
      <text>
        <t>[Threaded comment]
Your version of Excel allows you to read this threaded comment; however, any edits to it will get removed if the file is opened in a newer version of Excel. Learn more: https://go.microsoft.com/fwlink/?linkid=870924
Comment:
    From Jessica - Suggest removing, as it is broken out above.</t>
      </text>
    </comment>
    <comment authorId="1" ref="A4" shapeId="0" xr:uid="{AB30FEBA-FAF8-41FA-873D-F6E8E712AA58}">
      <text>
        <t>[Threaded comment]
Your version of Excel allows you to read this threaded comment; however, any edits to it will get removed if the file is opened in a newer version of Excel. Learn more: https://go.microsoft.com/fwlink/?linkid=870924
Comment:
    From Jessica - Do people understand this terminology (snowmobile, ATV, dirt bike, etc)?
Reply:
    Updated to include descripton</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tc={DDA11D77-D345-4FE7-ADD3-71AADD976A5E}</author>
    <author>tc={4E8FCD76-A337-4C02-96AA-68BBF95496AB}</author>
  </authors>
  <commentList>
    <comment authorId="0" ref="A1" shapeId="0" xr:uid="{DDA11D77-D345-4FE7-ADD3-71AADD976A5E}">
      <text>
        <t>[Threaded comment]
Your version of Excel allows you to read this threaded comment; however, any edits to it will get removed if the file is opened in a newer version of Excel. Learn more: https://go.microsoft.com/fwlink/?linkid=870924
Comment:
    --MMC overall types--
Employment Income
Self Employment Income
Unearned Income: Other Types of Income, Child Support, Supplemental Security Income, Social Security Disability Income, Other Social Security Benefits
Reply:
    For discussion: Please provide income sub-types for determination of income type breakdown.
Reply:
    See word doc for income types in ACES.
Reply:
    would like to call out rental income
Reply:
    Reference table values have been updated based on AI 58</t>
      </text>
    </comment>
    <comment authorId="1" ref="C1" shapeId="0" xr:uid="{4E8FCD76-A337-4C02-96AA-68BBF95496AB}">
      <text>
        <t>[Threaded comment]
Your version of Excel allows you to read this threaded comment; however, any edits to it will get removed if the file is opened in a newer version of Excel. Learn more: https://go.microsoft.com/fwlink/?linkid=870924
Comment:
    Income.Period_Type_Cd
Quarterly (Q)
Semi-Monthly (S)
Once (O)
Daily (D)
Bi-Weekly (B)
Weekly (W)
Monthly (M)
Annually (A)
Semi-Annually (E)
only allow Annually and Semi-Annually  for self employment income types
Reply:
    Annually and Semi annually should be allowed for other income types.
Reply:
    Correct all other income types can use all of them but self employment can only use those two.
Reply:
    Lea - want to allow other options for self-employment as well
Reply:
    according to action item on income frequencies, will provide the same options for all income types.</t>
      </text>
    </comment>
  </commentList>
</comments>
</file>

<file path=xl/sharedStrings.xml><?xml version="1.0" encoding="utf-8"?>
<sst xmlns="http://schemas.openxmlformats.org/spreadsheetml/2006/main" count="3855" uniqueCount="408">
  <si>
    <t>[Current Individual Full Name] is [Other Household Member's Full Name]'s:</t>
  </si>
  <si>
    <t>Aunt/Uncle</t>
  </si>
  <si>
    <t>Foster Parent</t>
  </si>
  <si>
    <t>Foster Son/Daughter</t>
  </si>
  <si>
    <t>Grand Parent</t>
  </si>
  <si>
    <t>Grandson/Granddaughter</t>
  </si>
  <si>
    <t>Half Sibling</t>
  </si>
  <si>
    <t>Niece/Nephew</t>
  </si>
  <si>
    <t>Parent</t>
  </si>
  <si>
    <t>Sibling</t>
  </si>
  <si>
    <t>Son/Daughter</t>
  </si>
  <si>
    <t>Other Relative</t>
  </si>
  <si>
    <t>Spouse</t>
  </si>
  <si>
    <t>Step Son/Daughter</t>
  </si>
  <si>
    <t>Step Sibling</t>
  </si>
  <si>
    <t>Step Parent</t>
  </si>
  <si>
    <t>Unrelated</t>
  </si>
  <si>
    <t>Value from the application</t>
  </si>
  <si>
    <t>How is this person related to [Primary Applicant Name]?</t>
  </si>
  <si>
    <t>Guardian</t>
  </si>
  <si>
    <t>Power of Attorney</t>
  </si>
  <si>
    <t>Other Authorized Representative</t>
  </si>
  <si>
    <t>Select</t>
  </si>
  <si>
    <t>What permissions do you want this Authorized Representative to have? Check all that apply.</t>
  </si>
  <si>
    <t>Sign and submit an application on my behalf (including an electronic application)</t>
  </si>
  <si>
    <t>Sign and submit a recertification form on my behalf (including an electronic recertification)</t>
  </si>
  <si>
    <t>Receive copies of Notices of Decision and all other written communications*</t>
  </si>
  <si>
    <t>Obtain Food Supplement benefits on behalf of my household</t>
  </si>
  <si>
    <t>Represent me at a fair hearing*</t>
  </si>
  <si>
    <t>Other</t>
  </si>
  <si>
    <t>Act on my behalf in all other matters with the Department of Health and Human Services*</t>
  </si>
  <si>
    <t>Primary Phone Type</t>
  </si>
  <si>
    <t>Mobile</t>
  </si>
  <si>
    <t>Home</t>
  </si>
  <si>
    <t>Work</t>
  </si>
  <si>
    <t>Message Phone</t>
  </si>
  <si>
    <t>Fax</t>
  </si>
  <si>
    <t>Teletype</t>
  </si>
  <si>
    <t>Preferred Language</t>
  </si>
  <si>
    <t>GENDER</t>
  </si>
  <si>
    <t>Male</t>
  </si>
  <si>
    <t>Female</t>
  </si>
  <si>
    <t>Why doesn’t this individual have a SSN?</t>
  </si>
  <si>
    <t>Not eligible to receive SSN based on alien status</t>
  </si>
  <si>
    <t>Applied for SSN</t>
  </si>
  <si>
    <t>Newborn without SSN</t>
  </si>
  <si>
    <t>Does not have an SSN and may only be issued an SSN for a valid non-work reason</t>
  </si>
  <si>
    <t>Refuses to provide an SSN</t>
  </si>
  <si>
    <t>Refuses to obtain an SSN because of a well-established religious objection</t>
  </si>
  <si>
    <t>Without SSN Card</t>
  </si>
  <si>
    <t>Select this individual’s race(s)</t>
  </si>
  <si>
    <t>American Indian or Alaskan Native</t>
  </si>
  <si>
    <t>Asian</t>
  </si>
  <si>
    <t>Black or African American</t>
  </si>
  <si>
    <t>Canadian Indian</t>
  </si>
  <si>
    <t>Native Hawaiian/Other Pacific Islander</t>
  </si>
  <si>
    <t>White/Caucasian</t>
  </si>
  <si>
    <t>What is this individual's marital status?</t>
  </si>
  <si>
    <t>Married</t>
  </si>
  <si>
    <t>Single</t>
  </si>
  <si>
    <t>Divorced</t>
  </si>
  <si>
    <t>Widowed</t>
  </si>
  <si>
    <t>Separated</t>
  </si>
  <si>
    <t>Suffix</t>
  </si>
  <si>
    <t>JR.</t>
  </si>
  <si>
    <t>SR.</t>
  </si>
  <si>
    <t>II</t>
  </si>
  <si>
    <t>III</t>
  </si>
  <si>
    <t>IV</t>
  </si>
  <si>
    <t>V</t>
  </si>
  <si>
    <t>VI</t>
  </si>
  <si>
    <t>VII</t>
  </si>
  <si>
    <t>VIII</t>
  </si>
  <si>
    <t>City</t>
  </si>
  <si>
    <t>State</t>
  </si>
  <si>
    <t>Country</t>
  </si>
  <si>
    <t>Module</t>
  </si>
  <si>
    <t>Status</t>
  </si>
  <si>
    <t>Primary Applicant</t>
  </si>
  <si>
    <t>Household Member Details</t>
  </si>
  <si>
    <t>Contact Details</t>
  </si>
  <si>
    <t>Authorized Representative</t>
  </si>
  <si>
    <t>Relationships &amp; Tax Filing</t>
  </si>
  <si>
    <t>Highest Level of Education</t>
  </si>
  <si>
    <t>What is [Individual Name]'s highest level of education?</t>
  </si>
  <si>
    <t>Institute Type</t>
  </si>
  <si>
    <t>Adult Education (Diploma)</t>
  </si>
  <si>
    <t>College/University</t>
  </si>
  <si>
    <t>Community College</t>
  </si>
  <si>
    <t>Full-Time High School Equivalent</t>
  </si>
  <si>
    <t>High School - Regular</t>
  </si>
  <si>
    <t>Primary School</t>
  </si>
  <si>
    <t>Remedial</t>
  </si>
  <si>
    <t>Trades School</t>
  </si>
  <si>
    <t>Grade Level</t>
  </si>
  <si>
    <t>1st Grade</t>
  </si>
  <si>
    <t>2nd Grade</t>
  </si>
  <si>
    <t>3rd Grade</t>
  </si>
  <si>
    <t>4th Grade</t>
  </si>
  <si>
    <t>5th Grade</t>
  </si>
  <si>
    <t>6th Grade</t>
  </si>
  <si>
    <t>7th Grade</t>
  </si>
  <si>
    <t>8th Grade</t>
  </si>
  <si>
    <t>9th Grade</t>
  </si>
  <si>
    <t>10th Grade</t>
  </si>
  <si>
    <t>11th Grade</t>
  </si>
  <si>
    <t>12th Grade</t>
  </si>
  <si>
    <t>1st Yr College</t>
  </si>
  <si>
    <t>2nd Yr College</t>
  </si>
  <si>
    <t>3rd Yr College</t>
  </si>
  <si>
    <t>4th Yr College</t>
  </si>
  <si>
    <t xml:space="preserve">Name of School </t>
  </si>
  <si>
    <t>Tribe</t>
  </si>
  <si>
    <t>Houlton Maliseet</t>
  </si>
  <si>
    <t>Peter Dana Pt Passamaquoddy</t>
  </si>
  <si>
    <t>Pleasant Point Passamaquoddy</t>
  </si>
  <si>
    <t>Penobscot</t>
  </si>
  <si>
    <t>Aroostook Micmac</t>
  </si>
  <si>
    <t>Number of births expected from this pregnancy</t>
  </si>
  <si>
    <t>1 child</t>
  </si>
  <si>
    <t>2 children</t>
  </si>
  <si>
    <t>3 children</t>
  </si>
  <si>
    <t>4 children</t>
  </si>
  <si>
    <t>5 children</t>
  </si>
  <si>
    <t>6 children</t>
  </si>
  <si>
    <t>7 children</t>
  </si>
  <si>
    <t>8 children</t>
  </si>
  <si>
    <t>9 children</t>
  </si>
  <si>
    <t>10 children</t>
  </si>
  <si>
    <t>What is [Individual Name]'s current living situation?</t>
  </si>
  <si>
    <t>Living in your home</t>
  </si>
  <si>
    <t>Away attending school</t>
  </si>
  <si>
    <t>Jail or Prison</t>
  </si>
  <si>
    <t>Drug/Alcohol Treatment Center</t>
  </si>
  <si>
    <t>Homeless</t>
  </si>
  <si>
    <t>Homeless Shelter</t>
  </si>
  <si>
    <t>Hospital</t>
  </si>
  <si>
    <t>Nursing Facility</t>
  </si>
  <si>
    <t>Youth Center (e.g. Long Creek Youth Development Center)</t>
  </si>
  <si>
    <t>Mental Health Facility (e.g Dorothea Dix, Riverview)</t>
  </si>
  <si>
    <t>Domestic Violence Shelter</t>
  </si>
  <si>
    <t>Sober Living Home</t>
  </si>
  <si>
    <t>How many SNAP Intentional Program Violations has [Individual Name] received?</t>
  </si>
  <si>
    <t>How many TANF Intentional Program Violations has [Individual Name] received?</t>
  </si>
  <si>
    <t>1</t>
  </si>
  <si>
    <t>2</t>
  </si>
  <si>
    <t>3</t>
  </si>
  <si>
    <t>Life Insurance</t>
  </si>
  <si>
    <t>Burial Asset</t>
  </si>
  <si>
    <t>Real Estate Property</t>
  </si>
  <si>
    <t>Vehicle</t>
  </si>
  <si>
    <t>Trust</t>
  </si>
  <si>
    <t>Life Estate</t>
  </si>
  <si>
    <t>Account</t>
  </si>
  <si>
    <t>Investment</t>
  </si>
  <si>
    <t>Annuity</t>
  </si>
  <si>
    <t>Other Liquid Asset</t>
  </si>
  <si>
    <t>Type of Asset</t>
  </si>
  <si>
    <t>Promissory Note or Land Contract</t>
  </si>
  <si>
    <t>Whole Life Insurance</t>
  </si>
  <si>
    <t>Term Life insurance</t>
  </si>
  <si>
    <t>Burial Contract/Mortuary trust</t>
  </si>
  <si>
    <t>Burial Funds</t>
  </si>
  <si>
    <t>Burial Plot</t>
  </si>
  <si>
    <t>Real Estate - Income Producing</t>
  </si>
  <si>
    <t>Real Estate - Primary Residence</t>
  </si>
  <si>
    <t>Real Estate - Property for building a home</t>
  </si>
  <si>
    <t>Real Estate - Non-Home</t>
  </si>
  <si>
    <t>Life Lease (Tenancy)</t>
  </si>
  <si>
    <t>Property used for home consumption</t>
  </si>
  <si>
    <t>Vehicle (car, truck, motorcycle)</t>
  </si>
  <si>
    <t>Recreational Vehicle (Trailer, Aircraft, Camper, ATV)</t>
  </si>
  <si>
    <t>Boat</t>
  </si>
  <si>
    <t>Pooled Disability</t>
  </si>
  <si>
    <t>Special Needs</t>
  </si>
  <si>
    <t>Accessible</t>
  </si>
  <si>
    <t>Inaccesible</t>
  </si>
  <si>
    <t>Certificates of Deposit</t>
  </si>
  <si>
    <t>Checking Accounts</t>
  </si>
  <si>
    <t>Savings Accounts</t>
  </si>
  <si>
    <t>Escrow Account</t>
  </si>
  <si>
    <t>HUD Escrow Account</t>
  </si>
  <si>
    <t>Plan to Achieve Self-Support (PASS)</t>
  </si>
  <si>
    <t>Individual Development Account (IDA)</t>
  </si>
  <si>
    <t>Individual/Employee Pension Plan</t>
  </si>
  <si>
    <t>Retirement Account</t>
  </si>
  <si>
    <t>Savings Bond</t>
  </si>
  <si>
    <t>Stocks/Mutual Fund Shares</t>
  </si>
  <si>
    <t>Cash</t>
  </si>
  <si>
    <t>Insurance Settlements</t>
  </si>
  <si>
    <t>Loan</t>
  </si>
  <si>
    <t>Lump Sum Payment</t>
  </si>
  <si>
    <t>Reverse Mortgage</t>
  </si>
  <si>
    <t>Certificates Of Deposit</t>
  </si>
  <si>
    <t>Type of income</t>
  </si>
  <si>
    <t>Type of job income from employer</t>
  </si>
  <si>
    <t>Income frequency</t>
  </si>
  <si>
    <t>Type of social security, railroad retirement, or Veteran's Administration benefit</t>
  </si>
  <si>
    <t>Self-Employment Type</t>
  </si>
  <si>
    <t>Type of retirement, pension, or investment income</t>
  </si>
  <si>
    <t>Type of dividends, interests, or royalties</t>
  </si>
  <si>
    <t>Type of support or maintenance income</t>
  </si>
  <si>
    <t>Type of insurance payment or benefits income</t>
  </si>
  <si>
    <t>Type of other goods, payments, or services</t>
  </si>
  <si>
    <t>Job Income from Employer</t>
  </si>
  <si>
    <t>AmeriCorps/VISTA - Living Allowance</t>
  </si>
  <si>
    <t>Weekly</t>
  </si>
  <si>
    <t>Farming</t>
  </si>
  <si>
    <t>Annuity Payments</t>
  </si>
  <si>
    <t>Capital Gains</t>
  </si>
  <si>
    <t>Adoption Assistance</t>
  </si>
  <si>
    <t>Worker's Compensation</t>
  </si>
  <si>
    <t>Difficulty of Care Payments</t>
  </si>
  <si>
    <t>Self-Employment Income</t>
  </si>
  <si>
    <t>Census</t>
  </si>
  <si>
    <t>Every 2 Weeks</t>
  </si>
  <si>
    <t>VA Unreimbursed Medical Expenses</t>
  </si>
  <si>
    <t>Hunting &amp; Fishing</t>
  </si>
  <si>
    <t>Income from Trust</t>
  </si>
  <si>
    <t>Interest and Dividends</t>
  </si>
  <si>
    <t>Alimony</t>
  </si>
  <si>
    <t>Unemployment, Special (Disaster Relief)</t>
  </si>
  <si>
    <t>Earned Income Tax Credit (EITC)</t>
  </si>
  <si>
    <t>Other Goods, Payments, &amp; Services</t>
  </si>
  <si>
    <t>Commission/Bonus</t>
  </si>
  <si>
    <t>Twice a month</t>
  </si>
  <si>
    <t>VA Pension</t>
  </si>
  <si>
    <t>Other Self-Employment</t>
  </si>
  <si>
    <t>Pension</t>
  </si>
  <si>
    <t>Child Support - Department Disbursement</t>
  </si>
  <si>
    <t>Disability/Insurance Payments</t>
  </si>
  <si>
    <t>EITC received as part of wages</t>
  </si>
  <si>
    <t>Social Security, Railroad Retirement, &amp; Veteran's Administration Benefits</t>
  </si>
  <si>
    <t>Employed</t>
  </si>
  <si>
    <t>Monthly</t>
  </si>
  <si>
    <t>Railroad Retirement</t>
  </si>
  <si>
    <t>Rental</t>
  </si>
  <si>
    <t>Pension - State Retirement</t>
  </si>
  <si>
    <t>Child Support - Direct Payment</t>
  </si>
  <si>
    <t>Unemployment Insurance Benefits</t>
  </si>
  <si>
    <t>Gifts/Contributions</t>
  </si>
  <si>
    <t>Retirement, Pension, &amp; Investment Income</t>
  </si>
  <si>
    <t>Military Combat Pay</t>
  </si>
  <si>
    <t>Annually</t>
  </si>
  <si>
    <t>VA Compensation</t>
  </si>
  <si>
    <t>Retirement Distributions (IRA, 401K, etc.)</t>
  </si>
  <si>
    <t>Foster Care Payments</t>
  </si>
  <si>
    <t>Dividends, Interest, &amp; Royalties</t>
  </si>
  <si>
    <t>Volunteer Service Stipends/Compensation (VISTA)</t>
  </si>
  <si>
    <t>Quarterly</t>
  </si>
  <si>
    <t>Railroad Disability</t>
  </si>
  <si>
    <t>Lottery/Gambling Winnings</t>
  </si>
  <si>
    <t>Support &amp; Maintenance Income</t>
  </si>
  <si>
    <t>Work Study - Earnings</t>
  </si>
  <si>
    <t>Semi-Annually</t>
  </si>
  <si>
    <t>Social Security Disability</t>
  </si>
  <si>
    <t>Other, Countable</t>
  </si>
  <si>
    <r>
      <t>One Time Only</t>
    </r>
    <r>
      <rPr>
        <strike/>
        <sz val="11"/>
        <color theme="1"/>
        <rFont val="Calibri"/>
        <family val="2"/>
        <scheme val="minor"/>
      </rPr>
      <t xml:space="preserve"> </t>
    </r>
  </si>
  <si>
    <t>Social Security Retirement</t>
  </si>
  <si>
    <t>Refugee Cash Assistance (RCA)</t>
  </si>
  <si>
    <t>Daily</t>
  </si>
  <si>
    <t>Social Security Survivors/Dependents</t>
  </si>
  <si>
    <t>Student Aid (Non-DOE) Net Value</t>
  </si>
  <si>
    <t>Supplemental Security Income (SSI)</t>
  </si>
  <si>
    <t>Student Aid (US DOE Grants, Loans &amp; Scholarships)</t>
  </si>
  <si>
    <t>VA Aid &amp; Attendance/Housebound Allowance</t>
  </si>
  <si>
    <t>General Assistance</t>
  </si>
  <si>
    <t>Insurance Payments &amp; Benefits Income</t>
  </si>
  <si>
    <t>One Time Only</t>
  </si>
  <si>
    <t>VA Aid &amp; Attendance/ Housebound Allowance</t>
  </si>
  <si>
    <t>Interest and Dividends</t>
  </si>
  <si>
    <t>Workers' Compensation</t>
  </si>
  <si>
    <t>Type of expense</t>
  </si>
  <si>
    <t>Type of tax deduction</t>
  </si>
  <si>
    <t>Expense Frequency</t>
  </si>
  <si>
    <t>Type of medical expense</t>
  </si>
  <si>
    <t>Type of utility expense</t>
  </si>
  <si>
    <t>Type of shelter expense</t>
  </si>
  <si>
    <t>Shelter Expense</t>
  </si>
  <si>
    <t>Student Loan Interest</t>
  </si>
  <si>
    <t>Prescription Drugs</t>
  </si>
  <si>
    <t>Electricity</t>
  </si>
  <si>
    <t>Rent</t>
  </si>
  <si>
    <t>Utility Expense</t>
  </si>
  <si>
    <t>Other Tax Deductible Expense</t>
  </si>
  <si>
    <t>Hearing Aids</t>
  </si>
  <si>
    <t>Water</t>
  </si>
  <si>
    <t>Mortgage</t>
  </si>
  <si>
    <t>Alimony Expense</t>
  </si>
  <si>
    <t>Service Animal Costs</t>
  </si>
  <si>
    <t>Trash</t>
  </si>
  <si>
    <t>Property Tax</t>
  </si>
  <si>
    <t>Medical Expense</t>
  </si>
  <si>
    <t>Glasses/Contacts</t>
  </si>
  <si>
    <t xml:space="preserve">Cooking </t>
  </si>
  <si>
    <t>Homeowners Insurance</t>
  </si>
  <si>
    <t>Child Support Expense</t>
  </si>
  <si>
    <t>Home Access Modifications</t>
  </si>
  <si>
    <t>Sewer</t>
  </si>
  <si>
    <t>Condo Fees/Lot Rent</t>
  </si>
  <si>
    <t>Dependent Care Expense</t>
  </si>
  <si>
    <t>Assistive Technology</t>
  </si>
  <si>
    <t>Telephone</t>
  </si>
  <si>
    <t>HUD Shelter Cost</t>
  </si>
  <si>
    <t>Tax Deduction Expense</t>
  </si>
  <si>
    <t>Vehicle Adaptations</t>
  </si>
  <si>
    <t>Heat</t>
  </si>
  <si>
    <t>Impairment Related Work Expense</t>
  </si>
  <si>
    <t>Air Conditioning</t>
  </si>
  <si>
    <t>Medicare Part A Premium</t>
  </si>
  <si>
    <t>Medicare Part B Premium</t>
  </si>
  <si>
    <t>Health Insurance Premium (Indemnity)</t>
  </si>
  <si>
    <t>Health Insurance Premium</t>
  </si>
  <si>
    <t>Other Medical Expense</t>
  </si>
  <si>
    <t>Cooking</t>
  </si>
  <si>
    <t>What is [Individual Name]'s immigration status?</t>
  </si>
  <si>
    <t>Immigration Document Type</t>
  </si>
  <si>
    <t>Amerasian Immigrant</t>
  </si>
  <si>
    <t>I-94 (Arrival/Departure Record)</t>
  </si>
  <si>
    <t>Afghan or Iraqi special immigrant visa</t>
  </si>
  <si>
    <t>I-94 (Arrival/Departure Record) in Unexpired Foreign Passport</t>
  </si>
  <si>
    <t>Asylee</t>
  </si>
  <si>
    <t>Member of a federally recognized Indian tribe or American Indian born in Canada</t>
  </si>
  <si>
    <t>Battered non-citizen</t>
  </si>
  <si>
    <t>I-551 (Permanent Resident Card)</t>
  </si>
  <si>
    <t>American Indian born in Canada</t>
  </si>
  <si>
    <t>Cuban/Haitian entrant</t>
  </si>
  <si>
    <t>Conditional Entrant</t>
  </si>
  <si>
    <t>Certificate of Citizenship in non-US country</t>
  </si>
  <si>
    <t>Cuban or Haitian Entrant</t>
  </si>
  <si>
    <t>Administrative order staying removal issued by DHS</t>
  </si>
  <si>
    <t>Deportation withheld</t>
  </si>
  <si>
    <t>DS2019 (Certificate of Eligibility for Exchange Visitor (J-1) Status)</t>
  </si>
  <si>
    <t>Lawful Permanent Resident (LPR)</t>
  </si>
  <si>
    <t>Unexpired Foreign Passport</t>
  </si>
  <si>
    <t>Pending Asylum or other adjustment of status</t>
  </si>
  <si>
    <t>Certification from HHS</t>
  </si>
  <si>
    <t>Paroled for at least one year</t>
  </si>
  <si>
    <t>I-20 (Certificate of Eligibility for Nonimmigrant (F-1) Student Status)</t>
  </si>
  <si>
    <t>Paroled for less than one year</t>
  </si>
  <si>
    <t>I-327 (Reentry Permit)</t>
  </si>
  <si>
    <t>Veteran/Active Duty Military or spouse/child of Vet/Active Duty Military</t>
  </si>
  <si>
    <t>Temporary I-551 Stamp (on passport or I-94)</t>
  </si>
  <si>
    <t>Refugee</t>
  </si>
  <si>
    <t>I-571 (Refugee Travel Document)</t>
  </si>
  <si>
    <t>Unknown (No Qualified Status)</t>
  </si>
  <si>
    <t>I-766 (Employment Authorization Card)</t>
  </si>
  <si>
    <t>Victim of Trafficking (T-Visa)</t>
  </si>
  <si>
    <t>Notice of Action (I-797)</t>
  </si>
  <si>
    <t>Visitor Visa/Tourist Visa/Student Visa</t>
  </si>
  <si>
    <t>Machine Readable Immigrant Visa (with Temporary I-551 Language)</t>
  </si>
  <si>
    <t>Other immigration status</t>
  </si>
  <si>
    <t>Naturalization Certificate</t>
  </si>
  <si>
    <t>Office of Refugee Resettlement eligibility letter (if under 18)</t>
  </si>
  <si>
    <t>Office of Refugee Resettlement</t>
  </si>
  <si>
    <t>Other Immigration Document</t>
  </si>
  <si>
    <t>Resident of American Samoa</t>
  </si>
  <si>
    <t>Document indicating withholding of removal</t>
  </si>
  <si>
    <t>Petition under section 204(a)(1)(A) or (B) of INA</t>
  </si>
  <si>
    <t>Petition under section 244(a)(3) of INA</t>
  </si>
  <si>
    <t>Not Available</t>
  </si>
  <si>
    <t/>
  </si>
  <si>
    <t>How is the household member enrolled in this plan?</t>
  </si>
  <si>
    <t>Employee Only</t>
  </si>
  <si>
    <t>Employee plus Spouse</t>
  </si>
  <si>
    <t>Employee plus Dependents</t>
  </si>
  <si>
    <t>Family</t>
  </si>
  <si>
    <t>Reason for removal</t>
  </si>
  <si>
    <t>COBRA Ended</t>
  </si>
  <si>
    <t>Fraud</t>
  </si>
  <si>
    <t>Job Loss</t>
  </si>
  <si>
    <t>Because of long term disability</t>
  </si>
  <si>
    <t>Non-Payment</t>
  </si>
  <si>
    <t>Self-employed</t>
  </si>
  <si>
    <t>Too Expensive</t>
  </si>
  <si>
    <t>Parent Stopped Providing Coverage</t>
  </si>
  <si>
    <t>Because of Long Term Disability</t>
  </si>
  <si>
    <t>Vehicle (Car, Truck, Motorcycle)</t>
  </si>
  <si>
    <t>Current Education</t>
  </si>
  <si>
    <t>American Indian Alaskan Native</t>
  </si>
  <si>
    <t>Pregnancy</t>
  </si>
  <si>
    <t>Living Arrangement</t>
  </si>
  <si>
    <t>Conviction</t>
  </si>
  <si>
    <t>All Assets</t>
  </si>
  <si>
    <t>Asset-Life Insurance</t>
  </si>
  <si>
    <t>Asset-Burial</t>
  </si>
  <si>
    <t>Asset-Real Estate</t>
  </si>
  <si>
    <t>Asset-Vehicle</t>
  </si>
  <si>
    <t>Asset-Trust</t>
  </si>
  <si>
    <t>Asset-Account</t>
  </si>
  <si>
    <t>Asset-Investment</t>
  </si>
  <si>
    <t>Asset-Other Liquid Assets</t>
  </si>
  <si>
    <t>All Income and Subsidies</t>
  </si>
  <si>
    <t>IncSub-Job Income</t>
  </si>
  <si>
    <t>IncSub-Social Security</t>
  </si>
  <si>
    <t>IncSub-Self Employ</t>
  </si>
  <si>
    <t>IncSub-Retire pension</t>
  </si>
  <si>
    <t>IncSub-Dividends</t>
  </si>
  <si>
    <t>IncSub-Maintenance Income</t>
  </si>
  <si>
    <t>IncSub-Insurance</t>
  </si>
  <si>
    <t>IncSub-Other goods</t>
  </si>
  <si>
    <t>All Expenses</t>
  </si>
  <si>
    <t>Expenses-Shelter Expense</t>
  </si>
  <si>
    <t>Expenses-Utility Expense</t>
  </si>
  <si>
    <t>Expenses-Tax Deduction</t>
  </si>
  <si>
    <t>Expenses-Medical Expense</t>
  </si>
  <si>
    <t>Not US Citizen</t>
  </si>
  <si>
    <t>HealthCare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</si>
</sst>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 x14ac:knownFonts="1">
    <font>
      <sz val="11"/>
      <color theme="1"/>
      <name val="Calibri"/>
      <family val="2"/>
      <scheme val="minor"/>
    </font>
    <font>
      <b/>
      <sz val="11"/>
      <color rgb="FFFF0000"/>
      <name val="Calibri"/>
      <family val="2"/>
      <scheme val="minor"/>
    </font>
    <font>
      <strike/>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cellStyleXfs>
  <cellXfs count="17">
    <xf borderId="0" fillId="0" fontId="0" numFmtId="0" xfId="0"/>
    <xf applyAlignment="1" applyBorder="1" applyFill="1" applyFont="1" borderId="1" fillId="2" fontId="1" numFmtId="0" xfId="0">
      <alignment vertical="center" wrapText="1"/>
    </xf>
    <xf applyAlignment="1" applyBorder="1" borderId="1" fillId="0" fontId="0" numFmtId="0" xfId="0">
      <alignment wrapText="1"/>
    </xf>
    <xf applyBorder="1" applyFill="1" applyFont="1" borderId="1" fillId="2" fontId="1" numFmtId="0" xfId="0"/>
    <xf applyAlignment="1" applyBorder="1" applyFill="1" applyFont="1" borderId="1" fillId="3" fontId="1" numFmtId="0" xfId="0">
      <alignment wrapText="1"/>
    </xf>
    <xf applyAlignment="1" applyBorder="1" applyFill="1" applyFont="1" borderId="1" fillId="3" fontId="1" numFmtId="0" xfId="0">
      <alignment vertical="center" wrapText="1"/>
    </xf>
    <xf applyAlignment="1" applyBorder="1" applyFill="1" applyFont="1" borderId="1" fillId="2" fontId="1" numFmtId="0" xfId="0">
      <alignment horizontal="left" vertical="top" wrapText="1"/>
    </xf>
    <xf applyAlignment="1" applyBorder="1" borderId="1" fillId="0" fontId="0" numFmtId="0" xfId="0">
      <alignment horizontal="left" vertical="top" wrapText="1"/>
    </xf>
    <xf applyBorder="1" borderId="1" fillId="0" fontId="0" numFmtId="0" xfId="0"/>
    <xf applyBorder="1" applyFill="1" borderId="0" fillId="0" fontId="0" numFmtId="0" xfId="0"/>
    <xf applyAlignment="1" applyBorder="1" borderId="1" fillId="0" fontId="0" numFmtId="0" xfId="0"/>
    <xf applyAlignment="1" borderId="0" fillId="0" fontId="0" numFmtId="0" xfId="0"/>
    <xf applyAlignment="1" applyBorder="1" borderId="1" fillId="0" fontId="0" numFmtId="0" xfId="0">
      <alignment vertical="center"/>
    </xf>
    <xf applyAlignment="1" applyBorder="1" applyFill="1" applyFont="1" borderId="1" fillId="3" fontId="1" numFmtId="0" xfId="0">
      <alignment vertical="center"/>
    </xf>
    <xf applyAlignment="1" applyBorder="1" applyFill="1" applyFont="1" borderId="1" fillId="2" fontId="1" numFmtId="0" xfId="0">
      <alignment vertical="center"/>
    </xf>
    <xf applyAlignment="1" applyBorder="1" applyFill="1" applyFont="1" borderId="1" fillId="2" fontId="1" numFmtId="0" xfId="0"/>
    <xf applyAlignment="1" applyBorder="1" borderId="1" fillId="0" fontId="0" numFmtId="0" xfId="0">
      <alignment horizontal="lef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theme/theme1.xml" Type="http://schemas.openxmlformats.org/officeDocument/2006/relationships/theme"/><Relationship Id="rId39" Target="styles.xml" Type="http://schemas.openxmlformats.org/officeDocument/2006/relationships/styles"/><Relationship Id="rId4" Target="worksheets/sheet4.xml" Type="http://schemas.openxmlformats.org/officeDocument/2006/relationships/worksheet"/><Relationship Id="rId40" Target="sharedStrings.xml" Type="http://schemas.openxmlformats.org/officeDocument/2006/relationships/sharedStrings"/><Relationship Id="rId41" Target="persons/person.xml" Type="http://schemas.microsoft.com/office/2017/10/relationships/person"/><Relationship Id="rId42" Target="calcChain.xml" Type="http://schemas.openxmlformats.org/officeDocument/2006/relationships/calcChain"/><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Studholme, Lea" id="{A010EB14-382C-4ABC-AB9C-1BEE35D84C9D}" userId="Lea.Studholme@maine.gov" providerId="PeoplePicker"/>
  <person displayName="Lundgren, Donald" id="{DDF569B1-C8BE-461B-A958-C8E998D4AC7D}" userId="Donald.Lundgren@maine.gov" providerId="PeoplePicker"/>
  <person displayName="Bronwyn Dougherty" id="{17E46CEE-F267-4D15-988E-F930D380B255}" userId="Bronwyn.Dougherty@maine.gov" providerId="PeoplePicker"/>
  <person displayName="Wu, Grace" id="{92F595B4-9D72-4940-99B8-C81D352F7487}" userId="S::Grace.Wu@maine.gov::6735a695-2fb3-49b1-b1f5-ca3b273d6d3c" providerId="AD"/>
  <person displayName="Wu, Grace" id="{CB5D6CD3-8986-4E83-992E-5A613A70A9FB}" userId="S::grace.wu@maine.gov::6735a695-2fb3-49b1-b1f5-ca3b273d6d3c" providerId="AD"/>
  <person displayName="Wu, Grace Zhang" id="{0923304E-53F7-42A4-B679-0C45AA2ED777}" userId="S::gracezwu@deloitte.com::3bde1ff4-8b5a-4b25-bdac-af225f7cc5af" providerId="AD"/>
  <person displayName="Yamalis, Stephen" id="{C4479943-967C-4B39-8B84-29C0A63F22A1}" userId="S::syamalis@deloitte.com::b0f3df22-dbb0-46f2-ae26-1be8746b7cc4" providerId="AD"/>
  <person displayName="Bernard, Rene" id="{EE1AE5AA-20E7-41D3-8B3D-3B357EEFD09A}" userId="S::rene.bernard@maine.gov::8f809973-222b-4ff9-8269-c3e69eb6c65e" providerId="AD"/>
  <person displayName="Studholme, Lea" id="{DF2CB274-2349-4EC4-B708-D8C09E368AB1}" userId="S::Lea.Studholme@maine.gov::36f14a9e-5d0b-4942-b284-9ac263d0c07e" providerId="AD"/>
  <person displayName="Bullard, Esther" id="{566325DF-66A4-42C1-AB58-02813CA213D9}" userId="S::esther.bullard@maine.gov::92a0a012-66c4-48cb-a6fb-f8b853769050" providerId="AD"/>
  <person displayName="Downs, Michael E" id="{BCC4D32B-3832-4BF7-B97F-01DAC402BAE8}" userId="S::michael.e.downs@maine.gov::f89346ba-710d-4ff8-8766-4d52c4172faf" providerId="AD"/>
  <person displayName="Dougherty, Bronwyn" id="{29129FB9-A285-448F-B1EE-4CA3E6C19134}" userId="S::Bronwyn.Dougherty@maine.gov::c9773d03-4bc9-493e-924f-c3bd170e4a6f" providerId="AD"/>
  <person displayName="Dougherty, Bronwyn" id="{08BB5B14-2E51-465F-99CE-B3C1C7C8FA46}" userId="S::bronwyn.dougherty@maine.gov::c9773d03-4bc9-493e-924f-c3bd170e4a6f" providerId="AD"/>
</personList>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12-10T18:05:45.04" personId="{29129FB9-A285-448F-B1EE-4CA3E6C19134}" id="{9F6782D1-DBC5-45BC-B64C-5B59E754F41E}" done="1">
    <text>ACES.PERSON.NAME_SUFFIX- VARCHAR2 (10 Byte)</text>
  </threadedComment>
  <threadedComment ref="A1" dT="2020-12-22T15:48:56.15" personId="{0923304E-53F7-42A4-B679-0C45AA2ED777}" id="{7E32385B-7F3F-4768-A152-6E24E07621C1}" parentId="{9F6782D1-DBC5-45BC-B64C-5B59E754F41E}">
    <text>Need to confirm if this should be a text field or picklist.
Note that this is a picklist in MMC, but a text field in ACES.</text>
  </threadedComment>
  <threadedComment ref="A1" dT="2021-01-04T16:19:49.06" personId="{C4479943-967C-4B39-8B84-29C0A63F22A1}" id="{0618278B-3518-44A2-8264-F51ED563E32C}" parentId="{9F6782D1-DBC5-45BC-B64C-5B59E754F41E}">
    <text>Bronwyn confirmed via email on 12/22 that this is a text field. For mapping purposes, would need to mirror ACES for the field type.</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12-14T14:54:39.19" personId="{29129FB9-A285-448F-B1EE-4CA3E6C19134}" id="{A6E30E85-3365-4084-A53E-3299B301D4C9}" done="1">
    <text>See note for non-summary page</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1-01-08T15:16:52.27" personId="{0923304E-53F7-42A4-B679-0C45AA2ED777}" id="{8A52D98A-0D05-4A58-BCB1-99FB03850C9C}" done="1">
    <text>In AI 58, eliminated subcategories under other goods, payments or services so this question is no longer needed.</text>
  </threadedComment>
</ThreadedComments>
</file>

<file path=xl/threadedComments/threadedComment12.xml><?xml version="1.0" encoding="utf-8"?>
<ThreadedComments xmlns="http://schemas.microsoft.com/office/spreadsheetml/2018/threadedcomments" xmlns:x="http://schemas.openxmlformats.org/spreadsheetml/2006/main">
  <threadedComment ref="A1" dT="2020-12-08T01:54:36.86" personId="{0923304E-53F7-42A4-B679-0C45AA2ED777}" id="{FEACD805-0EF8-4727-B444-360FD19B63E5}" done="1">
    <text>MMC asks about the following expense types:
Housing and Utility Bills - [Condo Fees, Shelter- insurance (homeowners), Shelter - mortgage (princliple &amp; interest), Shelter - property tax, Shelter - rent, Shelter - General Assistance, Shelter - HUD Shelter Cost, Utility - air conditioning, Utility - cooking, Utility - heat, Utility - lights, Utility - sewer, Utility - telephone, Utility - trash, Utility - water]
Support Payments and Obligations -  [Individual - Alimony, Individual - Child Support]
Medical Bills - [Medical - Health Insurance Premium - Other, Medical - Prescription Drugs]
Dependent Care</text>
  </threadedComment>
  <threadedComment ref="A1" dT="2020-12-08T11:23:04.99" personId="{C4479943-967C-4B39-8B84-29C0A63F22A1}" id="{A33F8EA6-30A3-4DA5-8088-1255ED11C070}" parentId="{FEACD805-0EF8-4727-B444-360FD19B63E5}">
    <text>For discussion: Please provide expense sub-types for determination of expense type breakdown.</text>
  </threadedComment>
  <threadedComment ref="A1" dT="2020-12-11T12:16:44.87" personId="{29129FB9-A285-448F-B1EE-4CA3E6C19134}" id="{98D94767-FE19-4A82-9142-BD3FEDE8DE49}" parentId="{FEACD805-0EF8-4727-B444-360FD19B63E5}">
    <text>See my comment with the expense lists on the corresponding word doc for 2.1.2.</text>
  </threadedComment>
</ThreadedComments>
</file>

<file path=xl/threadedComments/threadedComment13.xml><?xml version="1.0" encoding="utf-8"?>
<ThreadedComments xmlns="http://schemas.microsoft.com/office/spreadsheetml/2018/threadedcomments" xmlns:x="http://schemas.openxmlformats.org/spreadsheetml/2006/main">
  <threadedComment ref="A1" dT="2020-12-11T13:26:39.95" personId="{29129FB9-A285-448F-B1EE-4CA3E6C19134}" id="{647EB9C0-DEC4-4ACF-9832-79DC7C3BF3BE}" done="1">
    <text>LTC PSD for COC 5.3.1.1 uses Shelter -- HUD Shelter Cost (S45)</text>
  </threadedComment>
  <threadedComment ref="A1" dT="2020-12-11T13:31:50.63" personId="{29129FB9-A285-448F-B1EE-4CA3E6C19134}" id="{6AC528AD-D8F8-4A60-BAA6-4367D46056C5}" parentId="{647EB9C0-DEC4-4ACF-9832-79DC7C3BF3BE}">
    <text>SNAP Shelter expenses are:
Shelter - mortgage (principle &amp; interest) (S11)
Shelter - property tax (S12)
Shelter - insurance (homeowners) (S13)
Shelter -- HUD Shelter Cost (S45)
Condo Fees (S15)
Shelter - rent (S14)</text>
  </threadedComment>
  <threadedComment ref="A1" dT="2020-12-11T15:00:17.30" personId="{29129FB9-A285-448F-B1EE-4CA3E6C19134}" id="{CD360AAA-6716-4A46-BCD9-AA9ECF4AC4D4}" parentId="{647EB9C0-DEC4-4ACF-9832-79DC7C3BF3BE}">
    <text>TANF- EXPENSE_TYPE = “Shelter General Assistance” (S46), “Condo Fees” (S15), “Shelter - insurance (homeowners)” (S13), “Shelter - mortgage (principle &amp; interest)” (S11), “Shelter - property tax” (S12), or “Shelter - rent” (S14).</text>
  </threadedComment>
  <threadedComment ref="A1" dT="2020-12-23T17:22:46.25" personId="{0923304E-53F7-42A4-B679-0C45AA2ED777}" id="{64FB485F-AFC1-4F9C-B2F6-8AADD9247B8C}" parentId="{647EB9C0-DEC4-4ACF-9832-79DC7C3BF3BE}">
    <text>Updated the reference table values with desired options.</text>
  </threadedComment>
  <threadedComment ref="A7" dT="2020-12-11T16:07:45.04" personId="{92F595B4-9D72-4940-99B8-C81D352F7487}" id="{2C27CD34-73DE-4FA2-BB5C-325A192340A4}" done="1">
    <text>May want ACES change for Condo Fees --&gt; Condo Fees/Lot Rent</text>
  </threadedComment>
  <threadedComment ref="A8" dT="2020-12-11T16:15:56.05" personId="{92F595B4-9D72-4940-99B8-C81D352F7487}" id="{D21DFA41-7F0E-4170-AF32-D4F9BF226732}" done="1">
    <text>Tentatively remove this option. Need to follow up with Lea to confirm.</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12-11T13:35:31.54" personId="{29129FB9-A285-448F-B1EE-4CA3E6C19134}" id="{D34A088B-82C0-45E0-B8D7-13440A0E9694}" done="1">
    <text>SNAP utility expenses are:
Utility - sewer (U1)
Utility - heat (U2)
Utility - cooking (U3)
Utility - lights (U4)
Utility - air conditioning (U9)
Utility - telephone (U8)
Utility - trash (U5)
Utility - water (U5)
Prorated Utility Standard (U5)</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12-11T12:19:36.48" personId="{29129FB9-A285-448F-B1EE-4CA3E6C19134}" id="{3EEDD072-FA60-48D2-B62A-41F0419CAD7D}" done="1">
    <text>The MAGi expenses in ACES are:
Student Loan Interest (I11)
Individual - Alimony (I32)
MAGI-other (M50)
MAGI GAP Filing (O51)</text>
  </threadedComment>
  <threadedComment ref="A1" dT="2020-12-11T13:20:35.47" personId="{29129FB9-A285-448F-B1EE-4CA3E6C19134}" id="{32EA6934-A2A5-4F2C-91EF-BD2393A729CF}" parentId="{3EEDD072-FA60-48D2-B62A-41F0419CAD7D}">
    <text>LTC PSD for 5.3.1.1 for COC uses:
Individual - Federal Income Tax (I15)
Individual - State Income Tax (I16)
Individual - Local Income Tax (I17)</text>
  </threadedComment>
  <threadedComment ref="A1" dT="2020-12-11T15:32:38.91" personId="{92F595B4-9D72-4940-99B8-C81D352F7487}" id="{10BC058B-DB31-4C51-BF23-E20BA35E36D1}" parentId="{3EEDD072-FA60-48D2-B62A-41F0419CAD7D}">
    <text>May want to change wording of this question. Follow up with Esther, Lea, Rene</text>
  </threadedComment>
  <threadedComment ref="A1" dT="2020-12-17T20:05:27.13" personId="{DF2CB274-2349-4EC4-B708-D8C09E368AB1}" id="{A20AB8EE-341F-4575-B1FD-B26BDF8227DC}" parentId="{3EEDD072-FA60-48D2-B62A-41F0419CAD7D}">
    <text>Gatepost question should change:  Tax deductible expenses include before tax deductions such as medical insurance, flexible spending accounts (health and dependent plans), deferred compensation, and pre-tax life insurance premiumts.  They may also include expenses that can be deducted on your federal income tax return such as student loan interest paid, tuition and fees, and alimony (if finalized before 1/1/2019).</text>
  </threadedComment>
  <threadedComment ref="A1" dT="2021-01-14T00:28:40.83" personId="{0923304E-53F7-42A4-B679-0C45AA2ED777}" id="{5AF71BF7-2FB4-475B-BEF2-2DF5B8EDF711}" parentId="{3EEDD072-FA60-48D2-B62A-41F0419CAD7D}">
    <text>Will include Lea's text as help text for the gatepost question</text>
  </threadedComment>
</ThreadedComments>
</file>

<file path=xl/threadedComments/threadedComment16.xml><?xml version="1.0" encoding="utf-8"?>
<ThreadedComments xmlns="http://schemas.microsoft.com/office/spreadsheetml/2018/threadedcomments" xmlns:x="http://schemas.openxmlformats.org/spreadsheetml/2006/main">
  <threadedComment ref="A1" dT="2020-12-10T20:54:59.69" personId="{566325DF-66A4-42C1-AB58-02813CA213D9}" id="{CA2FC75A-960A-4A5E-BEB7-09F79843BDC4}" done="1">
    <text xml:space="preserve">LTC only
</text>
  </threadedComment>
  <threadedComment ref="A1" dT="2020-12-11T12:25:47.52" personId="{29129FB9-A285-448F-B1EE-4CA3E6C19134}" id="{96884D21-F6BE-434E-84BF-F3D4493C4336}" parentId="{CA2FC75A-960A-4A5E-BEB7-09F79843BDC4}">
    <text>SNAP Medical Expenses are:
Medical - medical expense (M19)
Medical - Health Ins Premium - Medicare Part A (M20)
Medical - Health Insurance Premium - Other (M22)
Medical - HOME-ACCESS-MODIFICATIONS (M23)
Medical - COMMUNICATIONS-DEVICES (M24)
Medical - WHEELCHAIR ACCESSORIES (M25)
Medical - ADAPTATIONS TO VEHICLES (M26)
Medical - HEARING-AIDS (M27)
Medical - GLASSES-VISUAL-AIDS (M28)
Medical - ENVIRONMENTAL-CONTROLS (M29)
Medical - ASSISTIVE-ANIMALS (M30)
Medical - PERSONAL-EMERGENCY-RESPONSE-SYSTEMS (M31)
Medical - Blue Cross/Blue Shield Premium (M32)
Medical - Health Ins Premium - Medicare Part B (M38)
Medical - Prescription Drugs (M39)</text>
  </threadedComment>
  <threadedComment ref="A1" dT="2020-12-11T13:16:14.84" personId="{29129FB9-A285-448F-B1EE-4CA3E6C19134}" id="{9A02AE98-58E7-4669-AA56-7761DA609B2C}" parentId="{CA2FC75A-960A-4A5E-BEB7-09F79843BDC4}">
    <text>LTCPSD 5.1.8.3 Calulation of State-Assistacne Program Deductible Amount uses:Medical - Health Insurance Premium – Other (M22), Medical - Blue Cross/Blue Shield Premium (M32), Medical - Health Ins Premium - Medicare Part A (M20)Medical - Health Ins Premium - Medicare Part B (M38).</text>
  </threadedComment>
  <threadedComment ref="A1" dT="2020-12-11T13:23:51.24" personId="{29129FB9-A285-448F-B1EE-4CA3E6C19134}" id="{424476F6-F2B0-43A2-8A26-3CDD0783CCB7}" parentId="{CA2FC75A-960A-4A5E-BEB7-09F79843BDC4}">
    <text>COC 5.3.1.1  also uses (Medical - Health Insurance Premium - Indemnity) M21</text>
  </threadedComment>
  <threadedComment ref="A1" dT="2020-12-23T17:13:11.81" personId="{0923304E-53F7-42A4-B679-0C45AA2ED777}" id="{9335F6A1-AD95-40B9-8070-F46D6AB54BFD}" parentId="{CA2FC75A-960A-4A5E-BEB7-09F79843BDC4}">
    <text>Updates the reference table values with items provided by Bronwyn. Will confirm the mapping and specific values in future sprint.
Updated as LTC only for MC apps</text>
  </threadedComment>
</ThreadedComments>
</file>

<file path=xl/threadedComments/threadedComment17.xml><?xml version="1.0" encoding="utf-8"?>
<ThreadedComments xmlns="http://schemas.microsoft.com/office/spreadsheetml/2018/threadedcomments" xmlns:x="http://schemas.openxmlformats.org/spreadsheetml/2006/main">
  <threadedComment ref="A1" dT="2020-11-25T15:05:32.64" personId="{C4479943-967C-4B39-8B84-29C0A63F22A1}" id="{8EF281C8-D2CF-4432-8577-72C488A40495}" done="1">
    <text>For discussion: Could the reference table values for this field in ACES be provided?</text>
  </threadedComment>
  <threadedComment ref="A1" dT="2020-12-07T04:28:39.59" personId="{EE1AE5AA-20E7-41D3-8B3D-3B357EEFD09A}" id="{02FC6D75-F242-4485-A744-A37D54B96D04}" parentId="{8EF281C8-D2CF-4432-8577-72C488A40495}">
    <text xml:space="preserve">Some will make sense for a client, others will not.  </text>
  </threadedComment>
  <threadedComment ref="A1" dT="2020-12-08T21:47:45.92" personId="{DF2CB274-2349-4EC4-B708-D8C09E368AB1}" id="{98D91442-C459-4850-B68C-AE5CECE5A51B}" parentId="{8EF281C8-D2CF-4432-8577-72C488A40495}">
    <text>Will need to make sure we match up with commonly used document/immigration types and map those to ACES types.</text>
  </threadedComment>
  <threadedComment ref="A1" dT="2020-12-09T19:48:25.80" personId="{29129FB9-A285-448F-B1EE-4CA3E6C19134}" id="{1F346E9B-20CA-4D25-A9E6-DF43D983AC9B}" parentId="{8EF281C8-D2CF-4432-8577-72C488A40495}">
    <text>See my notes for types in the line 5.</text>
  </threadedComment>
  <threadedComment ref="A1" dT="2021-01-19T20:53:31.95" personId="{BCC4D32B-3832-4BF7-B97F-01DAC402BAE8}" id="{1606E628-50E9-4956-BD88-6AC06BE08D9D}" parentId="{8EF281C8-D2CF-4432-8577-72C488A40495}">
    <text>No programs indicated.  I beleive it should be all.</text>
  </threadedComment>
  <threadedComment ref="A1" dT="2021-01-20T14:20:08.49" personId="{92F595B4-9D72-4940-99B8-C81D352F7487}" id="{9D2B737B-0B2F-4082-91D1-1400E34B5A57}" parentId="{8EF281C8-D2CF-4432-8577-72C488A40495}">
    <text>Updated the programs to include all.</text>
  </threadedComment>
  <threadedComment ref="C1" dT="2020-12-02T22:25:57.49" personId="{C4479943-967C-4B39-8B84-29C0A63F22A1}" id="{A0367AB4-943E-4A5D-AB2A-FE1B23065F8F}" done="1">
    <text>For discussion: This is required for the VLP call.</text>
  </threadedComment>
  <threadedComment ref="C1" dT="2020-12-09T19:55:49.90" personId="{29129FB9-A285-448F-B1EE-4CA3E6C19134}" id="{F7C564A8-D71C-42D2-AF05-A1055568B5F1}" parentId="{A0367AB4-943E-4A5D-AB2A-FE1B23065F8F}">
    <text>ACES.US_Citizenship.Cititzen_Verification_Type_Cd
Values are:
Anticipated (A)
Naturalized - Now a citizen (NA)
I-151 or I-551 (R)
INS Letter (NI)
Judges Order (JO)
I-94 (N)
Not Yet Verified (P)
Verified (V)
Failed to Verify (F)
Save Database (S)</text>
  </threadedComment>
  <threadedComment ref="C1" dT="2020-12-17T22:36:03.80" personId="{0923304E-53F7-42A4-B679-0C45AA2ED777}" id="{B35DBDAB-855C-47B9-9176-E10391C60846}" parentId="{A0367AB4-943E-4A5D-AB2A-FE1B23065F8F}">
    <text>Seems like ACES doesn't have a place for all the immigration document types + ID numbers. While we can map to the Alien Number, there will be issues in brinigng the data from ACES back to IOS. Need to confirm how we will be using/storing this information.</text>
  </threadedComment>
</ThreadedComments>
</file>

<file path=xl/threadedComments/threadedComment18.xml><?xml version="1.0" encoding="utf-8"?>
<ThreadedComments xmlns="http://schemas.microsoft.com/office/spreadsheetml/2018/threadedcomments" xmlns:x="http://schemas.openxmlformats.org/spreadsheetml/2006/main">
  <threadedComment ref="A1" dT="2020-12-10T19:37:01.82" personId="{92F595B4-9D72-4940-99B8-C81D352F7487}" id="{60C71D4C-E13A-4CC0-8B3F-784F1F27F5A1}" done="1">
    <text>Listed as other covered people in ACES. Planning to reword this question.</text>
  </threadedComment>
  <threadedComment ref="A1" dT="2020-12-22T21:20:23.74" personId="{0923304E-53F7-42A4-B679-0C45AA2ED777}" id="{3ED1A67D-7B32-4584-A5E0-EDD4E255A6EC}" parentId="{60C71D4C-E13A-4CC0-8B3F-784F1F27F5A1}">
    <text>No follow up here, so will proceed with the current wording.</text>
  </threadedComment>
  <threadedComment ref="A1" dT="2021-01-20T18:24:31.01" personId="{DF2CB274-2349-4EC4-B708-D8C09E368AB1}" id="{95CA5EA8-151A-42D9-AD9D-4F74970BCCEA}" parentId="{60C71D4C-E13A-4CC0-8B3F-784F1F27F5A1}">
    <text>Where is this question and how is it used?  I didn't see it in the screenshots.  what are the options from the picklist?</text>
  </threadedComment>
  <threadedComment ref="A1" dT="2021-01-21T22:29:27.48" personId="{92F595B4-9D72-4940-99B8-C81D352F7487}" id="{82228822-6886-4747-9485-5F80CCCA455F}" parentId="{60C71D4C-E13A-4CC0-8B3F-784F1F27F5A1}">
    <text>@Studholme, Lea In NextGen, this question only appeared for certain types of healthcare coverage sources, so it may not have appeared in the screen shot. The options for this picklist are the reference table values for PLANTIERLEVEL:
Employee Only
Employee plus Spouse
Employee plus One dependent
Employee plus two or more dependents
Family
Please confirm if this question should be kept or removed.</text>
    <mentions>
      <mention mentionpersonId="{A010EB14-382C-4ABC-AB9C-1BEE35D84C9D}" mentionId="{38502282-3902-4766-92AD-4740E5B20E0C}" startIndex="0" length="15"/>
    </mentions>
  </threadedComment>
  <threadedComment ref="A1" dT="2021-01-22T12:59:38.45" personId="{DF2CB274-2349-4EC4-B708-D8C09E368AB1}" id="{C56AD3BB-F1A2-40E9-89E8-4A4FF82B60F0}" parentId="{60C71D4C-E13A-4CC0-8B3F-784F1F27F5A1}">
    <text>Keep.</text>
  </threadedComment>
  <threadedComment ref="A1" dT="2021-01-22T13:52:17.38" personId="{92F595B4-9D72-4940-99B8-C81D352F7487}" id="{2CAD09D6-9A5D-465B-B875-959FCD9C52A3}" parentId="{60C71D4C-E13A-4CC0-8B3F-784F1F27F5A1}">
    <text>@Studholme, Lea Should this question be asked for all health coverage or only if someone answers yes to "Is this an employer offered health care plan?"</text>
    <mentions>
      <mention mentionpersonId="{A010EB14-382C-4ABC-AB9C-1BEE35D84C9D}" mentionId="{AAA03F9B-8695-4EF8-8CBB-41A16D3B6DF7}" startIndex="0" length="15"/>
    </mentions>
  </threadedComment>
  <threadedComment ref="C1" dT="2020-12-10T19:49:40.41" personId="{92F595B4-9D72-4940-99B8-C81D352F7487}" id="{254CCDFE-0271-455D-AAEB-24939D1BEC31}" done="1">
    <text>Will leave in IOS since it is used for CHIP, but there isn't a place in ACES for it.</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0-12-03T16:39:53.05" personId="{92F595B4-9D72-4940-99B8-C81D352F7487}" id="{3A285258-EE27-431A-8770-EF2853AC64C6}" done="1">
    <text>DESCRIPTION - From Bronwyn
Authorization to Release Information
Authorized Representative
Guardian
Minor Parent Payee
Responsible Party
Third Party Payee
Family Contact (LTC)
Power of Attorney
Waiver Agency
Financial Resource Specialist
Intensive Case Manager
Application Navigator</text>
  </threadedComment>
  <threadedComment ref="A3" dT="2021-01-11T15:05:34.45" personId="{0923304E-53F7-42A4-B679-0C45AA2ED777}" id="{1AF8D6FA-6B53-42AC-A39B-CA9EA63437AA}" parentId="{3A285258-EE27-431A-8770-EF2853AC64C6}">
    <text>Appointment of Authorized Representative form has the options listed below. Will use these in IOS.
Guardianship
Power of Attorney
Advance Healthcare Directive
Other</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1-19T12:38:21.79" personId="{29129FB9-A285-448F-B1EE-4CA3E6C19134}" id="{A02C8ABA-C349-4C9F-BBAC-5BE7F8A0D3DA}">
    <text>RELATIONSHIP_TYPE_CD</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1-20T13:42:51.25" personId="{29129FB9-A285-448F-B1EE-4CA3E6C19134}" id="{316F7E6A-84A3-4ED7-AA42-BEC6C0EA018E}">
    <text>Where it goes is ACES.SCHOOL_AFFILIATION.SCHOOL_TYPE_CD.
This comes from SCHOOL_TYPE table which has the following current values:
Adult Education (Diploma) (SE)
College/University (HU)
Community College (HV)
Full-Time HSE (SG)
High School - Regular (SH)
Other (O)
Primary School (P)
Remedial (R)
Trades School (HT)</text>
  </threadedComment>
  <threadedComment ref="C1" dT="2021-01-13T14:13:35.45" personId="{0923304E-53F7-42A4-B679-0C45AA2ED777}" id="{DEB1258E-F13C-4CA0-8480-3F516B86AB9C}">
    <text>Required field in ACES for education</text>
  </threadedComment>
  <threadedComment ref="C1" dT="2021-01-20T13:44:23.74" personId="{29129FB9-A285-448F-B1EE-4CA3E6C19134}" id="{50DDB780-EF28-4BE6-81C1-C84A0544D803}" parentId="{DEB1258E-F13C-4CA0-8480-3F516B86AB9C}">
    <text>ACES.SCHOOL_AFFILIATION.GRADE_LEVEL which is number (2)</text>
  </threadedComment>
  <threadedComment ref="C1" dT="2021-01-21T14:47:28.91" personId="{92F595B4-9D72-4940-99B8-C81D352F7487}" id="{F7ACFFA1-52C5-48E4-A07F-240D6BD01523}" parentId="{DEB1258E-F13C-4CA0-8480-3F516B86AB9C}">
    <text>@Dougherty, Bronwyn does number(2) imply any 2 digit number?</text>
    <mentions>
      <mention mentionpersonId="{17E46CEE-F267-4D15-988E-F930D380B255}" mentionId="{A7EF66CF-3BF3-495F-8FC7-BE20EE67758C}" startIndex="0" length="19"/>
    </mentions>
  </threadedComment>
  <threadedComment ref="C1" dT="2021-01-21T15:10:00.05" personId="{08BB5B14-2E51-465F-99CE-B3C1C7C8FA46}" id="{3ED5DF08-0967-4802-86F7-A3C8F197114F}" parentId="{DEB1258E-F13C-4CA0-8480-3F516B86AB9C}">
    <text>2 is the length. So it has enough room for 2 bytes or spaces. so anything from 0 to 99</text>
  </threadedComment>
  <threadedComment ref="E1" dT="2020-12-07T16:29:27.18" personId="{CB5D6CD3-8986-4E83-992E-5A613A70A9FB}" id="{8E0C3B05-600D-4F51-9828-261C44BD4647}">
    <text>Name of School is a picklist (select valid school from list) - need to get an updated list.  If school is not on the list, still collect school name and address.</text>
  </threadedComment>
  <threadedComment ref="E1" dT="2020-12-17T23:05:19.77" personId="{0923304E-53F7-42A4-B679-0C45AA2ED777}" id="{3909D25E-B001-47E4-9090-29A3D03EA81C}" parentId="{8E0C3B05-600D-4F51-9828-261C44BD4647}">
    <text>Provided by Deni via email. File has been uploaded to Teams in the Post Session application folder</text>
  </threadedComment>
  <threadedComment ref="E1" dT="2021-01-20T13:46:39.29" personId="{29129FB9-A285-448F-B1EE-4CA3E6C19134}" id="{4A53E8AA-092E-458F-B02B-E22EFB2508C7}" parentId="{8E0C3B05-600D-4F51-9828-261C44BD4647}">
    <text>Names will be updated in prod so will need to provide updated list pre-deploy. @Lundgren, Donald this is something that should be added to the plan.</text>
    <mentions>
      <mention mentionpersonId="{DDF569B1-C8BE-461B-A958-C8E998D4AC7D}" mentionId="{10F103D4-1F16-4F02-833B-31C839290EDC}" startIndex="79" length="17"/>
    </mentions>
  </threadedComment>
  <threadedComment ref="E1" dT="2021-01-20T13:48:21.45" personId="{29129FB9-A285-448F-B1EE-4CA3E6C19134}" id="{5DF27B58-91AB-40E9-8AF6-EEA69E5FF531}" parentId="{8E0C3B05-600D-4F51-9828-261C44BD4647}">
    <text>ACES.SCHOOL.DESCRIPTION only want to do this for records where the end date is null. Note these do have start date and end dates.</text>
  </threadedComment>
  <threadedComment ref="E1" dT="2021-01-20T23:03:37.60" personId="{92F595B4-9D72-4940-99B8-C81D352F7487}" id="{FE350AC8-6BF9-484E-A3B6-D50E7CBDAD24}" parentId="{8E0C3B05-600D-4F51-9828-261C44BD4647}">
    <text>@Dougherty, Bronwyn Is other information also typically stored in ACES.SCHOOL.DESCRIPTION? If so, there might be some complications in pulling the data back from ACES to IOS.</text>
    <mentions>
      <mention mentionpersonId="{17E46CEE-F267-4D15-988E-F930D380B255}" mentionId="{D7EA8BF0-121F-486A-A6EB-F15D06C13CB8}" startIndex="0" length="19"/>
    </mentions>
  </threadedComment>
  <threadedComment ref="E1" dT="2021-01-21T12:01:24.57" personId="{08BB5B14-2E51-465F-99CE-B3C1C7C8FA46}" id="{B99A7663-9591-424C-94C5-4B6FE90C40FA}" parentId="{8E0C3B05-600D-4F51-9828-261C44BD4647}">
    <text xml:space="preserve">No it is just the name. However the logic for pulling that field should also look at the end date for that record in the ACES.SCHOOL table. If the end date is greater than sys date or null you are good to take the ACES.SCHOOL.DESCRIPTION. Let me know if you need me to explain it more.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1-01-20T16:23:14.87" personId="{29129FB9-A285-448F-B1EE-4CA3E6C19134}" id="{97305210-FCE2-49A9-A00F-C24C509B7948}">
    <text>In ACES this is not a drop down. ACES.Pregnancy.Gestation_Count (number) (3)</text>
  </threadedComment>
</ThreadedComments>
</file>

<file path=xl/threadedComments/threadedComment6.xml><?xml version="1.0" encoding="utf-8"?>
<ThreadedComments xmlns="http://schemas.microsoft.com/office/spreadsheetml/2018/threadedcomments" xmlns:x="http://schemas.openxmlformats.org/spreadsheetml/2006/main">
  <threadedComment ref="A5" dT="2020-12-10T13:05:23.11" personId="{DF2CB274-2349-4EC4-B708-D8C09E368AB1}" id="{1FBDAFC0-0B9F-4D16-8730-442A65153D0E}" done="1">
    <text>Add (may need to be refined for applicant use):
Drug/Alcohol Treatment Center
Homeless Shelter
Nursing Facility
Shelter for Batered Persons
Youth Center
Can we change ACES selections?
Some living arrangments should not result in automatic eligibility decisions - a worker must review.</text>
  </threadedComment>
  <threadedComment ref="A5" dT="2020-12-18T19:34:51.81" personId="{0923304E-53F7-42A4-B679-0C45AA2ED777}" id="{7345ABAA-5497-4413-B053-011E5442E4CA}" parentId="{1FBDAFC0-0B9F-4D16-8730-442A65153D0E}">
    <text>12/18/2020 - Add the following values
Hospital, Youth Development/Correctional Center, Jail/Prison, Drug/Alcohol Treatment Center</text>
  </threadedComment>
  <threadedComment ref="A5" dT="2020-12-18T19:39:25.20" personId="{0923304E-53F7-42A4-B679-0C45AA2ED777}" id="{65EF545A-3E6E-445E-9E11-2BBE909D467E}" parentId="{1FBDAFC0-0B9F-4D16-8730-442A65153D0E}">
    <text>Assuming Medical Institution is equivalent to Hospital
Changed Youth Center to Youth Development/Correctional Center
Assuming Jail/Prison is equivalent to Correctional Facility</text>
  </threadedComment>
  <threadedComment ref="A5" dT="2021-01-13T19:09:58.88" personId="{C4479943-967C-4B39-8B84-29C0A63F22A1}" id="{E0FB9D0C-1F5E-4F7E-A7DF-6A8FD6D818D1}" parentId="{1FBDAFC0-0B9F-4D16-8730-442A65153D0E}">
    <text>Updated values per Action Item 37.</text>
  </threadedComment>
</ThreadedComments>
</file>

<file path=xl/threadedComments/threadedComment7.xml><?xml version="1.0" encoding="utf-8"?>
<ThreadedComments xmlns="http://schemas.microsoft.com/office/spreadsheetml/2018/threadedcomments" xmlns:x="http://schemas.openxmlformats.org/spreadsheetml/2006/main">
  <threadedComment ref="A9" dT="2020-12-15T18:39:56.33" personId="{DF2CB274-2349-4EC4-B708-D8C09E368AB1}" id="{4D3E53DC-1EC7-48D0-BE91-5B83FB3D2B3B}" done="1">
    <text>Follow-up questions: Who set up the trust?  Date it was established?</text>
  </threadedComment>
  <threadedComment ref="A9" dT="2021-01-07T18:44:09.59" personId="{0923304E-53F7-42A4-B679-0C45AA2ED777}" id="{D63C624B-4AD5-44D1-9BA0-04050674CBB2}" parentId="{4D3E53DC-1EC7-48D0-BE91-5B83FB3D2B3B}">
    <text>Added these questions to field inventory. Are these questions required fields? Added as optional for now.</text>
  </threadedComment>
  <threadedComment ref="A10" dT="2020-12-15T18:41:23.58" personId="{DF2CB274-2349-4EC4-B708-D8C09E368AB1}" id="{C0526ADF-9E14-4A94-B1F3-BDBAC0F2A285}" done="1">
    <text>Follow up questions: 
Did you purchase the annuity?  
Do you receive payments from the annuity?</text>
  </threadedComment>
  <threadedComment ref="A10" dT="2021-01-07T18:51:23.79" personId="{0923304E-53F7-42A4-B679-0C45AA2ED777}" id="{486D6161-2E05-4522-BA0E-DB2784D5CACE}" parentId="{C0526ADF-9E14-4A94-B1F3-BDBAC0F2A285}">
    <text>Added these questions to field inventory. Are these questions required fields? Added as optional for now.</text>
  </threadedComment>
</ThreadedComments>
</file>

<file path=xl/threadedComments/threadedComment8.xml><?xml version="1.0" encoding="utf-8"?>
<ThreadedComments xmlns="http://schemas.microsoft.com/office/spreadsheetml/2018/threadedcomments" xmlns:x="http://schemas.openxmlformats.org/spreadsheetml/2006/main">
  <threadedComment ref="A3" dT="2020-12-15T13:36:36.66" personId="{DF2CB274-2349-4EC4-B708-D8C09E368AB1}" id="{6E8F3933-F019-464C-A33C-BEF3A50869CC}" done="1">
    <text>From Jessica - Suggest removing, as it is broken out above.</text>
  </threadedComment>
  <threadedComment ref="A4" dT="2020-12-15T13:36:17.92" personId="{DF2CB274-2349-4EC4-B708-D8C09E368AB1}" id="{AB30FEBA-FAF8-41FA-873D-F6E8E712AA58}" done="1">
    <text>From Jessica - Do people understand this terminology (snowmobile, ATV, dirt bike, etc)?</text>
  </threadedComment>
  <threadedComment ref="A4" dT="2021-01-14T04:38:34.16" personId="{C4479943-967C-4B39-8B84-29C0A63F22A1}" id="{7ED36352-A1B2-4459-8F58-643EDCC39E1E}" parentId="{AB30FEBA-FAF8-41FA-873D-F6E8E712AA58}">
    <text>Updated to include descripton</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0-12-08T00:40:03.73" personId="{0923304E-53F7-42A4-B679-0C45AA2ED777}" id="{DDA11D77-D345-4FE7-ADD3-71AADD976A5E}" done="1">
    <text>--MMC overall types--
Employment Income
Self Employment Income
Unearned Income: Other Types of Income, Child Support, Supplemental Security Income, Social Security Disability Income, Other Social Security Benefits</text>
  </threadedComment>
  <threadedComment ref="A1" dT="2020-12-08T10:59:44.20" personId="{C4479943-967C-4B39-8B84-29C0A63F22A1}" id="{CCB1A61B-7BE3-492F-9546-A8F9BE12861D}" parentId="{DDA11D77-D345-4FE7-ADD3-71AADD976A5E}">
    <text>For discussion: Please provide income sub-types for determination of income type breakdown.</text>
  </threadedComment>
  <threadedComment ref="A1" dT="2020-12-10T14:14:42.54" personId="{29129FB9-A285-448F-B1EE-4CA3E6C19134}" id="{010506ED-6190-4C80-B262-DB54D78B4894}" parentId="{DDA11D77-D345-4FE7-ADD3-71AADD976A5E}">
    <text>See word doc for income types in ACES.</text>
  </threadedComment>
  <threadedComment ref="A1" dT="2020-12-10T17:00:40.59" personId="{BCC4D32B-3832-4BF7-B97F-01DAC402BAE8}" id="{7627D855-7408-4B16-AA42-FADD4F3931F1}" parentId="{DDA11D77-D345-4FE7-ADD3-71AADD976A5E}">
    <text>would like to call out rental income</text>
  </threadedComment>
  <threadedComment ref="A1" dT="2021-01-07T20:11:09.45" personId="{0923304E-53F7-42A4-B679-0C45AA2ED777}" id="{F60F67C4-E032-40E6-AF0D-19D2736F6F95}" parentId="{DDA11D77-D345-4FE7-ADD3-71AADD976A5E}">
    <text>Reference table values have been updated based on AI 58</text>
  </threadedComment>
  <threadedComment ref="C1" dT="2020-12-10T14:30:38.33" personId="{29129FB9-A285-448F-B1EE-4CA3E6C19134}" id="{4E8FCD76-A337-4C02-96AA-68BBF95496AB}" done="1">
    <text>Income.Period_Type_Cd
Quarterly (Q)
Semi-Monthly (S)
Once (O)
Daily (D)
Bi-Weekly (B)
Weekly (W)
Monthly (M)
Annually (A)
Semi-Annually (E)
only allow Annually and Semi-Annually  for self employment income types</text>
  </threadedComment>
  <threadedComment ref="C1" dT="2020-12-10T18:52:27.37" personId="{DF2CB274-2349-4EC4-B708-D8C09E368AB1}" id="{771B7FE0-7A94-41C6-8BC3-8B6BD9EEA34F}" parentId="{4E8FCD76-A337-4C02-96AA-68BBF95496AB}">
    <text>Annually and Semi annually should be allowed for other income types.</text>
  </threadedComment>
  <threadedComment ref="C1" dT="2020-12-14T14:56:06.68" personId="{29129FB9-A285-448F-B1EE-4CA3E6C19134}" id="{D31CD117-2ED0-4C2C-B95B-BD1F6F9CA8D9}" parentId="{4E8FCD76-A337-4C02-96AA-68BBF95496AB}">
    <text>Correct all other income types can use all of them but self employment can only use those two.</text>
  </threadedComment>
  <threadedComment ref="C1" dT="2020-12-14T16:13:31.74" personId="{92F595B4-9D72-4940-99B8-C81D352F7487}" id="{0DB66B68-6575-4A8B-A3F7-856AB193E1CC}" parentId="{4E8FCD76-A337-4C02-96AA-68BBF95496AB}">
    <text>Lea - want to allow other options for self-employment as well</text>
  </threadedComment>
  <threadedComment ref="C1" dT="2021-01-14T00:19:30.02" personId="{0923304E-53F7-42A4-B679-0C45AA2ED777}" id="{BBA29B69-01DD-48F4-A836-31D616C27630}" parentId="{4E8FCD76-A337-4C02-96AA-68BBF95496AB}">
    <text>according to action item on income frequencies, will provide the same options for all income types.</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10.bin" Type="http://schemas.openxmlformats.org/officeDocument/2006/relationships/printerSettings"/><Relationship Id="rId2" Target="../drawings/vmlDrawing5.vml" Type="http://schemas.openxmlformats.org/officeDocument/2006/relationships/vmlDrawing"/><Relationship Id="rId3" Target="../comments5.xml" Type="http://schemas.openxmlformats.org/officeDocument/2006/relationships/comments"/><Relationship Id="rId4" Target="../threadedComments/threadedComment5.xml" Type="http://schemas.microsoft.com/office/2017/10/relationships/threadedComment"/></Relationships>
</file>

<file path=xl/worksheets/_rels/sheet11.xml.rels><?xml version="1.0" encoding="UTF-8" standalone="no"?><Relationships xmlns="http://schemas.openxmlformats.org/package/2006/relationships"><Relationship Id="rId1" Target="../printerSettings/printerSettings11.bin" Type="http://schemas.openxmlformats.org/officeDocument/2006/relationships/printerSettings"/><Relationship Id="rId2" Target="../drawings/vmlDrawing6.vml" Type="http://schemas.openxmlformats.org/officeDocument/2006/relationships/vmlDrawing"/><Relationship Id="rId3" Target="../comments6.xml" Type="http://schemas.openxmlformats.org/officeDocument/2006/relationships/comments"/><Relationship Id="rId4" Target="../threadedComments/threadedComment6.xml" Type="http://schemas.microsoft.com/office/2017/10/relationships/threadedComment"/></Relationships>
</file>

<file path=xl/worksheets/_rels/sheet12.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13.bin" Type="http://schemas.openxmlformats.org/officeDocument/2006/relationships/printerSettings"/><Relationship Id="rId2" Target="../drawings/vmlDrawing7.vml" Type="http://schemas.openxmlformats.org/officeDocument/2006/relationships/vmlDrawing"/><Relationship Id="rId3" Target="../comments7.xml" Type="http://schemas.openxmlformats.org/officeDocument/2006/relationships/comments"/><Relationship Id="rId4" Target="../threadedComments/threadedComment7.xml" Type="http://schemas.microsoft.com/office/2017/10/relationships/threadedComment"/></Relationships>
</file>

<file path=xl/worksheets/_rels/sheet14.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16.xml.rels><?xml version="1.0" encoding="UTF-8" standalone="no"?><Relationships xmlns="http://schemas.openxmlformats.org/package/2006/relationships"><Relationship Id="rId1" Target="../printerSettings/printerSettings16.bin" Type="http://schemas.openxmlformats.org/officeDocument/2006/relationships/printerSettings"/></Relationships>
</file>

<file path=xl/worksheets/_rels/sheet17.xml.rels><?xml version="1.0" encoding="UTF-8" standalone="no"?><Relationships xmlns="http://schemas.openxmlformats.org/package/2006/relationships"><Relationship Id="rId1" Target="../printerSettings/printerSettings17.bin" Type="http://schemas.openxmlformats.org/officeDocument/2006/relationships/printerSettings"/><Relationship Id="rId2" Target="../drawings/vmlDrawing8.vml" Type="http://schemas.openxmlformats.org/officeDocument/2006/relationships/vmlDrawing"/><Relationship Id="rId3" Target="../comments8.xml" Type="http://schemas.openxmlformats.org/officeDocument/2006/relationships/comments"/><Relationship Id="rId4" Target="../threadedComments/threadedComment8.xml" Type="http://schemas.microsoft.com/office/2017/10/relationships/threadedComment"/></Relationships>
</file>

<file path=xl/worksheets/_rels/sheet18.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9.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0.xml.rels><?xml version="1.0" encoding="UTF-8" standalone="no"?><Relationships xmlns="http://schemas.openxmlformats.org/package/2006/relationships"><Relationship Id="rId1" Target="../printerSettings/printerSettings20.bin" Type="http://schemas.openxmlformats.org/officeDocument/2006/relationships/printerSettings"/></Relationships>
</file>

<file path=xl/worksheets/_rels/sheet21.xml.rels><?xml version="1.0" encoding="UTF-8" standalone="no"?><Relationships xmlns="http://schemas.openxmlformats.org/package/2006/relationships"><Relationship Id="rId1" Target="../printerSettings/printerSettings21.bin" Type="http://schemas.openxmlformats.org/officeDocument/2006/relationships/printerSettings"/></Relationships>
</file>

<file path=xl/worksheets/_rels/sheet22.xml.rels><?xml version="1.0" encoding="UTF-8" standalone="no"?><Relationships xmlns="http://schemas.openxmlformats.org/package/2006/relationships"><Relationship Id="rId1" Target="../printerSettings/printerSettings22.bin" Type="http://schemas.openxmlformats.org/officeDocument/2006/relationships/printerSettings"/><Relationship Id="rId2" Target="../drawings/vmlDrawing9.vml" Type="http://schemas.openxmlformats.org/officeDocument/2006/relationships/vmlDrawing"/><Relationship Id="rId3" Target="../comments9.xml" Type="http://schemas.openxmlformats.org/officeDocument/2006/relationships/comments"/><Relationship Id="rId4" Target="../threadedComments/threadedComment9.xml" Type="http://schemas.microsoft.com/office/2017/10/relationships/threadedComment"/></Relationships>
</file>

<file path=xl/worksheets/_rels/sheet23.xml.rels><?xml version="1.0" encoding="UTF-8" standalone="no"?><Relationships xmlns="http://schemas.openxmlformats.org/package/2006/relationships"><Relationship Id="rId1" Target="../printerSettings/printerSettings23.bin" Type="http://schemas.openxmlformats.org/officeDocument/2006/relationships/printerSettings"/></Relationships>
</file>

<file path=xl/worksheets/_rels/sheet24.xml.rels><?xml version="1.0" encoding="UTF-8" standalone="no"?><Relationships xmlns="http://schemas.openxmlformats.org/package/2006/relationships"><Relationship Id="rId1" Target="../printerSettings/printerSettings24.bin" Type="http://schemas.openxmlformats.org/officeDocument/2006/relationships/printerSettings"/></Relationships>
</file>

<file path=xl/worksheets/_rels/sheet25.xml.rels><?xml version="1.0" encoding="UTF-8" standalone="no"?><Relationships xmlns="http://schemas.openxmlformats.org/package/2006/relationships"><Relationship Id="rId1" Target="../printerSettings/printerSettings25.bin" Type="http://schemas.openxmlformats.org/officeDocument/2006/relationships/printerSettings"/></Relationships>
</file>

<file path=xl/worksheets/_rels/sheet26.xml.rels><?xml version="1.0" encoding="UTF-8" standalone="no"?><Relationships xmlns="http://schemas.openxmlformats.org/package/2006/relationships"><Relationship Id="rId1" Target="../printerSettings/printerSettings26.bin" Type="http://schemas.openxmlformats.org/officeDocument/2006/relationships/printerSettings"/></Relationships>
</file>

<file path=xl/worksheets/_rels/sheet27.xml.rels><?xml version="1.0" encoding="UTF-8" standalone="no"?><Relationships xmlns="http://schemas.openxmlformats.org/package/2006/relationships"><Relationship Id="rId1" Target="../printerSettings/printerSettings27.bin" Type="http://schemas.openxmlformats.org/officeDocument/2006/relationships/printerSettings"/></Relationships>
</file>

<file path=xl/worksheets/_rels/sheet28.xml.rels><?xml version="1.0" encoding="UTF-8" standalone="no"?><Relationships xmlns="http://schemas.openxmlformats.org/package/2006/relationships"><Relationship Id="rId1" Target="../printerSettings/printerSettings28.bin" Type="http://schemas.openxmlformats.org/officeDocument/2006/relationships/printerSettings"/><Relationship Id="rId2" Target="../drawings/vmlDrawing10.vml" Type="http://schemas.openxmlformats.org/officeDocument/2006/relationships/vmlDrawing"/><Relationship Id="rId3" Target="../comments10.xml" Type="http://schemas.openxmlformats.org/officeDocument/2006/relationships/comments"/><Relationship Id="rId4" Target="../threadedComments/threadedComment10.xml" Type="http://schemas.microsoft.com/office/2017/10/relationships/threadedComment"/></Relationships>
</file>

<file path=xl/worksheets/_rels/sheet29.xml.rels><?xml version="1.0" encoding="UTF-8" standalone="no"?><Relationships xmlns="http://schemas.openxmlformats.org/package/2006/relationships"><Relationship Id="rId1" Target="../printerSettings/printerSettings29.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30.xml.rels><?xml version="1.0" encoding="UTF-8" standalone="no"?><Relationships xmlns="http://schemas.openxmlformats.org/package/2006/relationships"><Relationship Id="rId1" Target="../printerSettings/printerSettings30.bin" Type="http://schemas.openxmlformats.org/officeDocument/2006/relationships/printerSettings"/><Relationship Id="rId2" Target="../drawings/vmlDrawing11.vml" Type="http://schemas.openxmlformats.org/officeDocument/2006/relationships/vmlDrawing"/><Relationship Id="rId3" Target="../comments11.xml" Type="http://schemas.openxmlformats.org/officeDocument/2006/relationships/comments"/><Relationship Id="rId4" Target="../threadedComments/threadedComment11.xml" Type="http://schemas.microsoft.com/office/2017/10/relationships/threadedComment"/></Relationships>
</file>

<file path=xl/worksheets/_rels/sheet31.xml.rels><?xml version="1.0" encoding="UTF-8" standalone="no"?><Relationships xmlns="http://schemas.openxmlformats.org/package/2006/relationships"><Relationship Id="rId1" Target="../printerSettings/printerSettings31.bin" Type="http://schemas.openxmlformats.org/officeDocument/2006/relationships/printerSettings"/><Relationship Id="rId2" Target="../drawings/vmlDrawing12.vml" Type="http://schemas.openxmlformats.org/officeDocument/2006/relationships/vmlDrawing"/><Relationship Id="rId3" Target="../comments12.xml" Type="http://schemas.openxmlformats.org/officeDocument/2006/relationships/comments"/><Relationship Id="rId4" Target="../threadedComments/threadedComment12.xml" Type="http://schemas.microsoft.com/office/2017/10/relationships/threadedComment"/></Relationships>
</file>

<file path=xl/worksheets/_rels/sheet32.xml.rels><?xml version="1.0" encoding="UTF-8" standalone="no"?><Relationships xmlns="http://schemas.openxmlformats.org/package/2006/relationships"><Relationship Id="rId1" Target="../printerSettings/printerSettings32.bin" Type="http://schemas.openxmlformats.org/officeDocument/2006/relationships/printerSettings"/><Relationship Id="rId2" Target="../drawings/vmlDrawing13.vml" Type="http://schemas.openxmlformats.org/officeDocument/2006/relationships/vmlDrawing"/><Relationship Id="rId3" Target="../comments13.xml" Type="http://schemas.openxmlformats.org/officeDocument/2006/relationships/comments"/><Relationship Id="rId4" Target="../threadedComments/threadedComment13.xml" Type="http://schemas.microsoft.com/office/2017/10/relationships/threadedComment"/></Relationships>
</file>

<file path=xl/worksheets/_rels/sheet33.xml.rels><?xml version="1.0" encoding="UTF-8" standalone="no"?><Relationships xmlns="http://schemas.openxmlformats.org/package/2006/relationships"><Relationship Id="rId1" Target="../printerSettings/printerSettings33.bin" Type="http://schemas.openxmlformats.org/officeDocument/2006/relationships/printerSettings"/><Relationship Id="rId2" Target="../drawings/vmlDrawing14.vml" Type="http://schemas.openxmlformats.org/officeDocument/2006/relationships/vmlDrawing"/><Relationship Id="rId3" Target="../comments14.xml" Type="http://schemas.openxmlformats.org/officeDocument/2006/relationships/comments"/><Relationship Id="rId4" Target="../threadedComments/threadedComment14.xml" Type="http://schemas.microsoft.com/office/2017/10/relationships/threadedComment"/></Relationships>
</file>

<file path=xl/worksheets/_rels/sheet34.xml.rels><?xml version="1.0" encoding="UTF-8" standalone="no"?><Relationships xmlns="http://schemas.openxmlformats.org/package/2006/relationships"><Relationship Id="rId1" Target="../printerSettings/printerSettings34.bin" Type="http://schemas.openxmlformats.org/officeDocument/2006/relationships/printerSettings"/><Relationship Id="rId2" Target="../drawings/vmlDrawing15.vml" Type="http://schemas.openxmlformats.org/officeDocument/2006/relationships/vmlDrawing"/><Relationship Id="rId3" Target="../comments15.xml" Type="http://schemas.openxmlformats.org/officeDocument/2006/relationships/comments"/><Relationship Id="rId4" Target="../threadedComments/threadedComment15.xml" Type="http://schemas.microsoft.com/office/2017/10/relationships/threadedComment"/></Relationships>
</file>

<file path=xl/worksheets/_rels/sheet35.xml.rels><?xml version="1.0" encoding="UTF-8" standalone="no"?><Relationships xmlns="http://schemas.openxmlformats.org/package/2006/relationships"><Relationship Id="rId1" Target="../printerSettings/printerSettings35.bin" Type="http://schemas.openxmlformats.org/officeDocument/2006/relationships/printerSettings"/><Relationship Id="rId2" Target="../drawings/vmlDrawing16.vml" Type="http://schemas.openxmlformats.org/officeDocument/2006/relationships/vmlDrawing"/><Relationship Id="rId3" Target="../comments16.xml" Type="http://schemas.openxmlformats.org/officeDocument/2006/relationships/comments"/><Relationship Id="rId4" Target="../threadedComments/threadedComment16.xml" Type="http://schemas.microsoft.com/office/2017/10/relationships/threadedComment"/></Relationships>
</file>

<file path=xl/worksheets/_rels/sheet36.xml.rels><?xml version="1.0" encoding="UTF-8" standalone="no"?><Relationships xmlns="http://schemas.openxmlformats.org/package/2006/relationships"><Relationship Id="rId1" Target="../printerSettings/printerSettings36.bin" Type="http://schemas.openxmlformats.org/officeDocument/2006/relationships/printerSettings"/><Relationship Id="rId2" Target="../drawings/vmlDrawing17.vml" Type="http://schemas.openxmlformats.org/officeDocument/2006/relationships/vmlDrawing"/><Relationship Id="rId3" Target="../comments17.xml" Type="http://schemas.openxmlformats.org/officeDocument/2006/relationships/comments"/><Relationship Id="rId4" Target="../threadedComments/threadedComment17.xml" Type="http://schemas.microsoft.com/office/2017/10/relationships/threadedComment"/></Relationships>
</file>

<file path=xl/worksheets/_rels/sheet37.xml.rels><?xml version="1.0" encoding="UTF-8" standalone="no"?><Relationships xmlns="http://schemas.openxmlformats.org/package/2006/relationships"><Relationship Id="rId1" Target="../printerSettings/printerSettings37.bin" Type="http://schemas.openxmlformats.org/officeDocument/2006/relationships/printerSettings"/><Relationship Id="rId2" Target="../drawings/vmlDrawing18.vml" Type="http://schemas.openxmlformats.org/officeDocument/2006/relationships/vmlDrawing"/><Relationship Id="rId3" Target="../comments18.xml" Type="http://schemas.openxmlformats.org/officeDocument/2006/relationships/comments"/><Relationship Id="rId4" Target="../threadedComments/threadedComment18.xml" Type="http://schemas.microsoft.com/office/2017/10/relationships/threadedComment"/></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_rels/sheet6.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 Id="rId4" Target="../threadedComments/threadedComment3.xml" Type="http://schemas.microsoft.com/office/2017/10/relationships/threadedComment"/></Relationships>
</file>

<file path=xl/worksheets/_rels/sheet7.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8.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 Id="rId4" Target="../threadedComments/threadedComment4.xml" Type="http://schemas.microsoft.com/office/2017/10/relationships/threadedComment"/></Relationships>
</file>

<file path=xl/worksheets/_rels/sheet9.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8846-351F-4C3B-9331-446240E55315}">
  <dimension ref="A1:C37"/>
  <sheetViews>
    <sheetView workbookViewId="0">
      <selection activeCell="D25" sqref="D25"/>
    </sheetView>
  </sheetViews>
  <sheetFormatPr defaultRowHeight="14.5" x14ac:dyDescent="0.35"/>
  <cols>
    <col min="1" max="1" customWidth="true" width="26.7265625" collapsed="true"/>
    <col min="2" max="2" customWidth="true" width="21.54296875" collapsed="true"/>
  </cols>
  <sheetData>
    <row r="1" spans="1:2" x14ac:dyDescent="0.35">
      <c r="A1" s="8" t="s">
        <v>76</v>
      </c>
      <c r="B1" s="8" t="s">
        <v>77</v>
      </c>
    </row>
    <row r="2" spans="1:2" x14ac:dyDescent="0.35">
      <c r="A2" s="8" t="s">
        <v>78</v>
      </c>
      <c r="B2" s="8" t="str">
        <f>IF(AND('Primary Applicant'!A12='Primary Applicant'!B12,'Primary Applicant'!C2='Primary Applicant'!D2,'Primary Applicant'!E2='Primary Applicant'!F2,'Primary Applicant'!G2='Primary Applicant'!H2),"PASS","FAIL")</f>
        <v>PASS</v>
      </c>
    </row>
    <row r="3" spans="1:2" x14ac:dyDescent="0.35">
      <c r="A3" s="8" t="s">
        <v>79</v>
      </c>
      <c r="B3" s="8" t="str">
        <f>IF(AND('Household Member Details'!A6='Household Member Details'!B6,'Household Member Details'!C9='Household Member Details'!D9,'Household Member Details'!E8='Household Member Details'!F8,'Household Member Details'!G9='Household Member Details'!H9),"PASS","FAIL")</f>
        <v>PASS</v>
      </c>
    </row>
    <row r="4" spans="1:2" x14ac:dyDescent="0.35">
      <c r="A4" s="8" t="s">
        <v>80</v>
      </c>
      <c r="B4" s="8" t="str">
        <f>IF(AND('Contact Details'!A9='Contact Details'!B9,'Contact Details'!C2='Contact Details'!D2),"PASS","FAIL")</f>
        <v>PASS</v>
      </c>
    </row>
    <row r="5" spans="1:2" x14ac:dyDescent="0.35">
      <c r="A5" s="8" t="s">
        <v>81</v>
      </c>
      <c r="B5" s="8" t="str">
        <f>IF(AND('Authorized Representative'!A6='Authorized Representative'!B6,'Authorized Representative'!C9='Authorized Representative'!D9),"PASS","FAIL")</f>
        <v>PASS</v>
      </c>
    </row>
    <row r="6" spans="1:2" x14ac:dyDescent="0.35">
      <c r="A6" s="8" t="s">
        <v>82</v>
      </c>
      <c r="B6" s="8" t="str">
        <f>IF(AND(Relationships!A18=Relationships!B18),"PASS","FAIL")</f>
        <v>PASS</v>
      </c>
    </row>
    <row r="7" spans="1:2" x14ac:dyDescent="0.35">
      <c r="A7" s="8" t="s">
        <v>83</v>
      </c>
      <c r="B7" s="8" t="str">
        <f>IF('Highest Level of Education'!A2='Highest Level of Education'!B2,"PASS","FAIL")</f>
        <v>PASS</v>
      </c>
    </row>
    <row r="8" spans="1:2" x14ac:dyDescent="0.35">
      <c r="A8" s="8" t="s">
        <v>378</v>
      </c>
      <c r="B8" s="8" t="str">
        <f>IF(AND('Current Education'!A11='Current Education'!B11,'Current Education'!C19='Current Education'!D19,'Current Education'!E2='Current Education'!F2),"PASS","FAIL")</f>
        <v>PASS</v>
      </c>
    </row>
    <row r="9" spans="1:2" x14ac:dyDescent="0.35">
      <c r="A9" s="8" t="s">
        <v>379</v>
      </c>
      <c r="B9" s="8" t="str">
        <f>IF('American Indian Alaskan Native'!A8='American Indian Alaskan Native'!B8,"PASS","FAIL")</f>
        <v>PASS</v>
      </c>
    </row>
    <row r="10" spans="1:2" x14ac:dyDescent="0.35">
      <c r="A10" s="8" t="s">
        <v>380</v>
      </c>
      <c r="B10" s="8" t="str">
        <f>IF(Pregnancy!A13=Pregnancy!B13,"PASS","FAIL")</f>
        <v>PASS</v>
      </c>
    </row>
    <row r="11" spans="1:2" x14ac:dyDescent="0.35">
      <c r="A11" s="8" t="s">
        <v>381</v>
      </c>
      <c r="B11" s="8" t="str">
        <f>IF('Living Arrangement'!A16='Living Arrangement'!B16,"PASS","FAIL")</f>
        <v>PASS</v>
      </c>
    </row>
    <row r="12" spans="1:2" x14ac:dyDescent="0.35">
      <c r="A12" s="8" t="s">
        <v>382</v>
      </c>
      <c r="B12" s="8" t="str">
        <f>IF(AND(Conviction!A6=Conviction!B6,Conviction!C6=Conviction!D6),"PASS","FAIL")</f>
        <v>PASS</v>
      </c>
    </row>
    <row r="13" spans="1:2" x14ac:dyDescent="0.35">
      <c r="A13" s="8" t="s">
        <v>383</v>
      </c>
      <c r="B13" s="8" t="str">
        <f>IF('All Assets'!A14='All Assets'!B14,"PASS","FAIL")</f>
        <v>PASS</v>
      </c>
    </row>
    <row r="14" spans="1:2" x14ac:dyDescent="0.35">
      <c r="A14" s="8" t="s">
        <v>384</v>
      </c>
      <c r="B14" s="8" t="str">
        <f>IF('Asset-Life Insurance'!A5='Asset-Life Insurance'!B5,"PASS","FAIL")</f>
        <v>PASS</v>
      </c>
    </row>
    <row r="15" spans="1:2" x14ac:dyDescent="0.35">
      <c r="A15" s="8" t="s">
        <v>385</v>
      </c>
      <c r="B15" s="8" t="str">
        <f>IF('Asset-Burial'!A6='Asset-Burial'!B6,"PASS","FAIL")</f>
        <v>PASS</v>
      </c>
    </row>
    <row r="16" spans="1:2" x14ac:dyDescent="0.35">
      <c r="A16" s="8" t="s">
        <v>386</v>
      </c>
      <c r="B16" s="8" t="str">
        <f>IF('Asset-Real Estate'!A9='Asset-Real Estate'!B9,"PASS","FAIL")</f>
        <v>PASS</v>
      </c>
    </row>
    <row r="17" spans="1:2" x14ac:dyDescent="0.35">
      <c r="A17" s="8" t="s">
        <v>387</v>
      </c>
      <c r="B17" s="8" t="str">
        <f>IF('Asset-Vehicle'!A6='Asset-Vehicle'!B6,"PASS","FAIL")</f>
        <v>PASS</v>
      </c>
    </row>
    <row r="18" spans="1:2" x14ac:dyDescent="0.35">
      <c r="A18" s="8" t="s">
        <v>388</v>
      </c>
      <c r="B18" s="8" t="str">
        <f>IF('Asset-Trust'!A7='Asset-Trust'!B7,"PASS","FAIL")</f>
        <v>PASS</v>
      </c>
    </row>
    <row r="19" spans="1:2" x14ac:dyDescent="0.35">
      <c r="A19" s="8" t="s">
        <v>389</v>
      </c>
      <c r="B19" s="8" t="str">
        <f>IF('Asset-Account'!A10='Asset-Account'!B10,"PASS","FAIL")</f>
        <v>PASS</v>
      </c>
    </row>
    <row r="20" spans="1:2" x14ac:dyDescent="0.35">
      <c r="A20" s="8" t="s">
        <v>390</v>
      </c>
      <c r="B20" s="8" t="str">
        <f>IF('Asset-Investment'!A7='Asset-Investment'!B7,"PASS","FAIL")</f>
        <v>PASS</v>
      </c>
    </row>
    <row r="21" spans="1:2" x14ac:dyDescent="0.35">
      <c r="A21" s="8" t="s">
        <v>391</v>
      </c>
      <c r="B21" s="8" t="str">
        <f>IF('Asset-Other Liquid Asset'!A8='Asset-Other Liquid Asset'!B8,"PASS","FAIL")</f>
        <v>PASS</v>
      </c>
    </row>
    <row r="22" spans="1:2" x14ac:dyDescent="0.35">
      <c r="A22" s="8" t="s">
        <v>392</v>
      </c>
      <c r="B22" s="8" t="str">
        <f>IF(AND('All Income and Subsidies'!A11='All Income and Subsidies'!B11,'All Income and Subsidies'!C12='All Income and Subsidies'!D12),"PASS","FAIL")</f>
        <v>PASS</v>
      </c>
    </row>
    <row r="23" spans="1:2" x14ac:dyDescent="0.35">
      <c r="A23" s="8" t="s">
        <v>393</v>
      </c>
      <c r="B23" s="8" t="str">
        <f>IF('IncSub-Job Income'!A10='IncSub-Job Income'!B10,"PASS","FAIL")</f>
        <v>PASS</v>
      </c>
    </row>
    <row r="24" spans="1:2" x14ac:dyDescent="0.35">
      <c r="A24" s="8" t="s">
        <v>394</v>
      </c>
      <c r="B24" s="8" t="str">
        <f>IF('IncSub-Social Security'!A13='IncSub-Social Security'!B13,"PASS","FAIL")</f>
        <v>PASS</v>
      </c>
    </row>
    <row r="25" spans="1:2" x14ac:dyDescent="0.35">
      <c r="A25" s="8" t="s">
        <v>395</v>
      </c>
      <c r="B25" s="8" t="str">
        <f>IF('IncSub-Self-Employ'!A7='IncSub-Self-Employ'!B7,"PASS","FAIL")</f>
        <v>PASS</v>
      </c>
    </row>
    <row r="26" spans="1:2" x14ac:dyDescent="0.35">
      <c r="A26" s="8" t="s">
        <v>396</v>
      </c>
      <c r="B26" s="8" t="str">
        <f>IF('IncSub-Retire pension'!A8='IncSub-Retire pension'!B8,"PASS","FAIL")</f>
        <v>PASS</v>
      </c>
    </row>
    <row r="27" spans="1:2" x14ac:dyDescent="0.35">
      <c r="A27" s="8" t="s">
        <v>397</v>
      </c>
      <c r="B27" s="8" t="str">
        <f>IF('IncSub-Dividends'!A5='IncSub-Dividends'!B5,"PASS","FAIL")</f>
        <v>PASS</v>
      </c>
    </row>
    <row r="28" spans="1:2" x14ac:dyDescent="0.35">
      <c r="A28" s="8" t="s">
        <v>398</v>
      </c>
      <c r="B28" s="8" t="str">
        <f>IF('IncSub-Maintance Income'!A8='IncSub-Maintance Income'!B8,"PASS","FAIL")</f>
        <v>PASS</v>
      </c>
    </row>
    <row r="29" spans="1:2" x14ac:dyDescent="0.35">
      <c r="A29" s="8" t="s">
        <v>399</v>
      </c>
      <c r="B29" s="8" t="str">
        <f>IF('IncSub-Insurance'!A7='IncSub-Insurance'!B7,"PASS","FAIL")</f>
        <v>PASS</v>
      </c>
    </row>
    <row r="30" spans="1:2" x14ac:dyDescent="0.35">
      <c r="A30" s="8" t="s">
        <v>400</v>
      </c>
      <c r="B30" s="8" t="str">
        <f>IF('IncSub-Other goods'!A14='IncSub-Other goods'!B14,"PASS","FAIL")</f>
        <v>PASS</v>
      </c>
    </row>
    <row r="31" spans="1:2" x14ac:dyDescent="0.35">
      <c r="A31" s="8" t="s">
        <v>401</v>
      </c>
      <c r="B31" s="8" t="str">
        <f>IF(AND('All Expenses'!A10='All Expenses'!B10,'All Expenses'!C12='All Expenses'!D12),"PASS","FAIL")</f>
        <v>PASS</v>
      </c>
    </row>
    <row r="32" spans="1:2" x14ac:dyDescent="0.35">
      <c r="A32" s="8" t="s">
        <v>402</v>
      </c>
      <c r="B32" s="8" t="str">
        <f>IF('Expense-Shelter Expense'!A9='Expense-Shelter Expense'!B9,"PASS","FAIL")</f>
        <v>PASS</v>
      </c>
    </row>
    <row r="33" spans="1:2" x14ac:dyDescent="0.35">
      <c r="A33" s="8" t="s">
        <v>403</v>
      </c>
      <c r="B33" s="8" t="str">
        <f>IF('Expense-Utility Expense'!A11='Expense-Utility Expense'!B11,"PASS","FAIL")</f>
        <v>PASS</v>
      </c>
    </row>
    <row r="34" spans="1:2" x14ac:dyDescent="0.35">
      <c r="A34" s="8" t="s">
        <v>404</v>
      </c>
      <c r="B34" s="8" t="str">
        <f>IF('Expense-Tax Deduction'!A4='Expense-Tax Deduction'!B4,"PASS","FAIL")</f>
        <v>PASS</v>
      </c>
    </row>
    <row r="35" spans="1:2" x14ac:dyDescent="0.35">
      <c r="A35" s="8" t="s">
        <v>405</v>
      </c>
      <c r="B35" s="8" t="str">
        <f>IF('Expense-Medical Expense'!A15='Expense-Medical Expense'!B15,"PASS","FAIL")</f>
        <v>PASS</v>
      </c>
    </row>
    <row r="36" spans="1:2" x14ac:dyDescent="0.35">
      <c r="A36" s="8" t="s">
        <v>406</v>
      </c>
      <c r="B36" s="8" t="str">
        <f>IF(AND('Not US Citizen'!A25='Not US Citizen'!B25,'Not US Citizen'!C28='Not US Citizen'!D28),"PASS","FAIL")</f>
        <v>PASS</v>
      </c>
    </row>
    <row r="37" spans="1:2" x14ac:dyDescent="0.35">
      <c r="A37" s="8" t="s">
        <v>407</v>
      </c>
      <c r="B37" s="8" t="str">
        <f>IF(AND('HealthCare Coverage'!A7='HealthCare Coverage'!B7,'HealthCare Coverage'!C12='HealthCare Coverage'!D12),"PASS","FAIL")</f>
        <v>PASS</v>
      </c>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EB9CFEBE-27F3-45FB-AB6E-31C4ED8153A4}">
  <dimension ref="A1:C53"/>
  <sheetViews>
    <sheetView workbookViewId="0">
      <selection activeCell="B13" sqref="B13"/>
    </sheetView>
  </sheetViews>
  <sheetFormatPr defaultRowHeight="14.5" x14ac:dyDescent="0.35"/>
  <cols>
    <col min="1" max="1" customWidth="true" width="35.36328125" collapsed="true"/>
  </cols>
  <sheetData>
    <row ht="29" r="1" spans="1:2" x14ac:dyDescent="0.35">
      <c r="A1" s="1" t="s">
        <v>118</v>
      </c>
      <c r="B1" t="s">
        <v>17</v>
      </c>
    </row>
    <row r="2" spans="1:2" x14ac:dyDescent="0.35">
      <c r="A2" s="7" t="s">
        <v>22</v>
      </c>
      <c r="B2" t="s">
        <v>22</v>
      </c>
    </row>
    <row r="3" spans="1:2" x14ac:dyDescent="0.35">
      <c r="A3" s="7" t="s">
        <v>119</v>
      </c>
      <c r="B3" t="s">
        <v>119</v>
      </c>
    </row>
    <row r="4" spans="1:2" x14ac:dyDescent="0.35">
      <c r="A4" s="7" t="s">
        <v>120</v>
      </c>
      <c r="B4" t="s">
        <v>120</v>
      </c>
    </row>
    <row r="5" spans="1:2" x14ac:dyDescent="0.35">
      <c r="A5" s="7" t="s">
        <v>121</v>
      </c>
      <c r="B5" t="s">
        <v>121</v>
      </c>
    </row>
    <row r="6" spans="1:2" x14ac:dyDescent="0.35">
      <c r="A6" s="7" t="s">
        <v>122</v>
      </c>
      <c r="B6" t="s">
        <v>122</v>
      </c>
    </row>
    <row r="7" spans="1:2" x14ac:dyDescent="0.35">
      <c r="A7" s="7" t="s">
        <v>123</v>
      </c>
      <c r="B7" t="s">
        <v>123</v>
      </c>
    </row>
    <row r="8" spans="1:2" x14ac:dyDescent="0.35">
      <c r="A8" s="7" t="s">
        <v>124</v>
      </c>
      <c r="B8" t="s">
        <v>124</v>
      </c>
    </row>
    <row r="9" spans="1:2" x14ac:dyDescent="0.35">
      <c r="A9" s="7" t="s">
        <v>125</v>
      </c>
      <c r="B9" t="s">
        <v>125</v>
      </c>
    </row>
    <row r="10" spans="1:2" x14ac:dyDescent="0.35">
      <c r="A10" s="7" t="s">
        <v>126</v>
      </c>
      <c r="B10" t="s">
        <v>126</v>
      </c>
    </row>
    <row r="11" spans="1:2" x14ac:dyDescent="0.35">
      <c r="A11" s="7" t="s">
        <v>127</v>
      </c>
      <c r="B11" t="s">
        <v>127</v>
      </c>
    </row>
    <row r="12" spans="1:2" x14ac:dyDescent="0.35">
      <c r="A12" s="7" t="s">
        <v>128</v>
      </c>
      <c r="B12" t="s">
        <v>128</v>
      </c>
    </row>
    <row r="13" spans="1:2" x14ac:dyDescent="0.35">
      <c r="A13">
        <v>11</v>
      </c>
      <c r="B13" t="n">
        <v>11.0</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row r="26" spans="2:2" x14ac:dyDescent="0.35">
      <c r="B26" t="s">
        <v>361</v>
      </c>
    </row>
    <row r="27" spans="2:2" x14ac:dyDescent="0.35">
      <c r="B27" t="s">
        <v>361</v>
      </c>
    </row>
    <row r="28" spans="2:2" x14ac:dyDescent="0.35">
      <c r="B28" t="s">
        <v>361</v>
      </c>
    </row>
    <row r="29" spans="2:2" x14ac:dyDescent="0.35">
      <c r="B29" t="s">
        <v>361</v>
      </c>
    </row>
    <row r="30" spans="2:2" x14ac:dyDescent="0.35">
      <c r="B30" t="s">
        <v>361</v>
      </c>
    </row>
    <row r="31" spans="2:2" x14ac:dyDescent="0.35">
      <c r="B31" t="s">
        <v>361</v>
      </c>
    </row>
    <row r="32" spans="2:2" x14ac:dyDescent="0.35">
      <c r="B32" t="s">
        <v>361</v>
      </c>
    </row>
    <row r="33" spans="2:2" x14ac:dyDescent="0.35">
      <c r="B33" t="s">
        <v>361</v>
      </c>
    </row>
    <row r="34" spans="2:2" x14ac:dyDescent="0.35">
      <c r="B34" t="s">
        <v>361</v>
      </c>
    </row>
    <row r="35" spans="2:2" x14ac:dyDescent="0.35">
      <c r="B35" t="s">
        <v>361</v>
      </c>
    </row>
    <row r="36" spans="2:2" x14ac:dyDescent="0.35">
      <c r="B36" t="s">
        <v>361</v>
      </c>
    </row>
    <row r="37" spans="2:2" x14ac:dyDescent="0.35">
      <c r="B37" t="s">
        <v>361</v>
      </c>
    </row>
    <row r="38" spans="2:2" x14ac:dyDescent="0.35">
      <c r="B38" t="s">
        <v>361</v>
      </c>
    </row>
    <row r="39" spans="2:2" x14ac:dyDescent="0.35">
      <c r="B39" t="s">
        <v>361</v>
      </c>
    </row>
    <row r="40" spans="2:2" x14ac:dyDescent="0.35">
      <c r="B40" t="s">
        <v>361</v>
      </c>
    </row>
    <row r="41" spans="2:2" x14ac:dyDescent="0.35">
      <c r="B41" t="s">
        <v>361</v>
      </c>
    </row>
    <row r="42" spans="2:2" x14ac:dyDescent="0.35">
      <c r="B42" t="s">
        <v>361</v>
      </c>
    </row>
    <row r="43" spans="2:2" x14ac:dyDescent="0.35">
      <c r="B43" t="s">
        <v>361</v>
      </c>
    </row>
    <row r="44" spans="2:2" x14ac:dyDescent="0.35">
      <c r="B44" t="s">
        <v>361</v>
      </c>
    </row>
    <row r="45" spans="2:2" x14ac:dyDescent="0.35">
      <c r="B45" t="s">
        <v>361</v>
      </c>
    </row>
    <row r="46" spans="2:2" x14ac:dyDescent="0.35">
      <c r="B46" t="s">
        <v>361</v>
      </c>
    </row>
    <row r="47" spans="2:2" x14ac:dyDescent="0.35">
      <c r="B47" t="s">
        <v>361</v>
      </c>
    </row>
    <row r="48" spans="2:2" x14ac:dyDescent="0.35">
      <c r="B48" t="s">
        <v>361</v>
      </c>
    </row>
    <row r="49" spans="2:2" x14ac:dyDescent="0.35">
      <c r="B49" t="s">
        <v>361</v>
      </c>
    </row>
    <row r="50" spans="2:2" x14ac:dyDescent="0.35">
      <c r="B50" t="s">
        <v>361</v>
      </c>
    </row>
    <row r="51" spans="2:2" x14ac:dyDescent="0.35">
      <c r="B51" t="s">
        <v>361</v>
      </c>
    </row>
    <row r="52">
      <c r="B52" t="s">
        <v>361</v>
      </c>
    </row>
    <row r="53">
      <c r="B53" t="s">
        <v>361</v>
      </c>
    </row>
  </sheetData>
  <pageMargins bottom="0.75" footer="0.3" header="0.3" left="0.7" right="0.7" top="0.75"/>
  <pageSetup orientation="portrait" paperSize="9" r:id="rId1"/>
  <legacyDrawing r:id="rId2"/>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E72CD000-23A8-455F-8440-063A2D3C6AD2}">
  <dimension ref="A1:C56"/>
  <sheetViews>
    <sheetView workbookViewId="0">
      <selection activeCell="B1" sqref="B1"/>
    </sheetView>
  </sheetViews>
  <sheetFormatPr defaultRowHeight="14.5" x14ac:dyDescent="0.35"/>
  <cols>
    <col min="1" max="1" customWidth="true" width="28.6328125" collapsed="true"/>
  </cols>
  <sheetData>
    <row r="1" spans="1:2" x14ac:dyDescent="0.35">
      <c r="A1" s="3" t="s">
        <v>129</v>
      </c>
      <c r="B1" t="s">
        <v>17</v>
      </c>
    </row>
    <row r="2" spans="1:2" x14ac:dyDescent="0.35">
      <c r="A2" s="2" t="s">
        <v>22</v>
      </c>
      <c r="B2" t="s">
        <v>22</v>
      </c>
    </row>
    <row r="3" spans="1:2" x14ac:dyDescent="0.35">
      <c r="A3" s="2" t="s">
        <v>130</v>
      </c>
      <c r="B3" t="s">
        <v>130</v>
      </c>
    </row>
    <row r="4" spans="1:2" x14ac:dyDescent="0.35">
      <c r="A4" s="2" t="s">
        <v>131</v>
      </c>
      <c r="B4" t="s">
        <v>131</v>
      </c>
    </row>
    <row r="5" spans="1:2" x14ac:dyDescent="0.35">
      <c r="A5" s="2" t="s">
        <v>132</v>
      </c>
      <c r="B5" t="s">
        <v>132</v>
      </c>
    </row>
    <row r="6" spans="1:2" x14ac:dyDescent="0.35">
      <c r="A6" s="2" t="s">
        <v>133</v>
      </c>
      <c r="B6" t="s">
        <v>133</v>
      </c>
    </row>
    <row r="7" spans="1:2" x14ac:dyDescent="0.35">
      <c r="A7" s="2" t="s">
        <v>134</v>
      </c>
      <c r="B7" t="s">
        <v>134</v>
      </c>
    </row>
    <row r="8" spans="1:2" x14ac:dyDescent="0.35">
      <c r="A8" s="2" t="s">
        <v>135</v>
      </c>
      <c r="B8" t="s">
        <v>135</v>
      </c>
    </row>
    <row r="9" spans="1:2" x14ac:dyDescent="0.35">
      <c r="A9" s="2" t="s">
        <v>136</v>
      </c>
      <c r="B9" t="s">
        <v>136</v>
      </c>
    </row>
    <row r="10" spans="1:2" x14ac:dyDescent="0.35">
      <c r="A10" s="2" t="s">
        <v>137</v>
      </c>
      <c r="B10" t="s">
        <v>137</v>
      </c>
    </row>
    <row ht="29" r="11" spans="1:2" x14ac:dyDescent="0.35">
      <c r="A11" s="2" t="s">
        <v>138</v>
      </c>
      <c r="B11" t="s">
        <v>138</v>
      </c>
    </row>
    <row ht="29" r="12" spans="1:2" x14ac:dyDescent="0.35">
      <c r="A12" s="2" t="s">
        <v>139</v>
      </c>
      <c r="B12" t="s">
        <v>139</v>
      </c>
    </row>
    <row r="13" spans="1:2" x14ac:dyDescent="0.35">
      <c r="A13" s="2" t="s">
        <v>140</v>
      </c>
      <c r="B13" t="s">
        <v>140</v>
      </c>
    </row>
    <row r="14" spans="1:2" x14ac:dyDescent="0.35">
      <c r="A14" s="2" t="s">
        <v>141</v>
      </c>
      <c r="B14" t="s">
        <v>141</v>
      </c>
    </row>
    <row r="15" spans="1:2" x14ac:dyDescent="0.35">
      <c r="A15" s="2" t="s">
        <v>29</v>
      </c>
      <c r="B15" t="s">
        <v>29</v>
      </c>
    </row>
    <row r="16" spans="1:2" x14ac:dyDescent="0.35">
      <c r="A16">
        <v>14</v>
      </c>
      <c r="B16" t="n">
        <v>14.0</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row r="26" spans="2:2" x14ac:dyDescent="0.35">
      <c r="B26" t="s">
        <v>361</v>
      </c>
    </row>
    <row r="27" spans="2:2" x14ac:dyDescent="0.35">
      <c r="B27" t="s">
        <v>361</v>
      </c>
    </row>
    <row r="28" spans="2:2" x14ac:dyDescent="0.35">
      <c r="B28" t="s">
        <v>361</v>
      </c>
    </row>
    <row r="29" spans="2:2" x14ac:dyDescent="0.35">
      <c r="B29" t="s">
        <v>361</v>
      </c>
    </row>
    <row r="30" spans="2:2" x14ac:dyDescent="0.35">
      <c r="B30" t="s">
        <v>361</v>
      </c>
    </row>
    <row r="31" spans="2:2" x14ac:dyDescent="0.35">
      <c r="B31" t="s">
        <v>361</v>
      </c>
    </row>
    <row r="32" spans="2:2" x14ac:dyDescent="0.35">
      <c r="B32" t="s">
        <v>361</v>
      </c>
    </row>
    <row r="33" spans="2:2" x14ac:dyDescent="0.35">
      <c r="B33" t="s">
        <v>361</v>
      </c>
    </row>
    <row r="34" spans="2:2" x14ac:dyDescent="0.35">
      <c r="B34" t="s">
        <v>361</v>
      </c>
    </row>
    <row r="35" spans="2:2" x14ac:dyDescent="0.35">
      <c r="B35" t="s">
        <v>361</v>
      </c>
    </row>
    <row r="36" spans="2:2" x14ac:dyDescent="0.35">
      <c r="B36" t="s">
        <v>361</v>
      </c>
    </row>
    <row r="37" spans="2:2" x14ac:dyDescent="0.35">
      <c r="B37" t="s">
        <v>361</v>
      </c>
    </row>
    <row r="38" spans="2:2" x14ac:dyDescent="0.35">
      <c r="B38" t="s">
        <v>361</v>
      </c>
    </row>
    <row r="39" spans="2:2" x14ac:dyDescent="0.35">
      <c r="B39" t="s">
        <v>361</v>
      </c>
    </row>
    <row r="40" spans="2:2" x14ac:dyDescent="0.35">
      <c r="B40" t="s">
        <v>361</v>
      </c>
    </row>
    <row r="41" spans="2:2" x14ac:dyDescent="0.35">
      <c r="B41" t="s">
        <v>361</v>
      </c>
    </row>
    <row r="42" spans="2:2" x14ac:dyDescent="0.35">
      <c r="B42" t="s">
        <v>361</v>
      </c>
    </row>
    <row r="43" spans="2:2" x14ac:dyDescent="0.35">
      <c r="B43" t="s">
        <v>361</v>
      </c>
    </row>
    <row r="44" spans="2:2" x14ac:dyDescent="0.35">
      <c r="B44" t="s">
        <v>361</v>
      </c>
    </row>
    <row r="45" spans="2:2" x14ac:dyDescent="0.35">
      <c r="B45" t="s">
        <v>361</v>
      </c>
    </row>
    <row r="46" spans="2:2" x14ac:dyDescent="0.35">
      <c r="B46" t="s">
        <v>361</v>
      </c>
    </row>
    <row r="47" spans="2:2" x14ac:dyDescent="0.35">
      <c r="B47" t="s">
        <v>361</v>
      </c>
    </row>
    <row r="48" spans="2:2" x14ac:dyDescent="0.35">
      <c r="B48" t="s">
        <v>361</v>
      </c>
    </row>
    <row r="49" spans="2:2" x14ac:dyDescent="0.35">
      <c r="B49" t="s">
        <v>361</v>
      </c>
    </row>
    <row r="50" spans="2:2" x14ac:dyDescent="0.35">
      <c r="B50" t="s">
        <v>361</v>
      </c>
    </row>
    <row r="51" spans="2:2" x14ac:dyDescent="0.35">
      <c r="B51" t="s">
        <v>361</v>
      </c>
    </row>
    <row r="52" spans="2:2" x14ac:dyDescent="0.35">
      <c r="B52" t="s">
        <v>361</v>
      </c>
    </row>
    <row r="53" spans="2:2" x14ac:dyDescent="0.35">
      <c r="B53" t="s">
        <v>361</v>
      </c>
    </row>
    <row r="54" spans="2:2" x14ac:dyDescent="0.35">
      <c r="B54" t="s">
        <v>361</v>
      </c>
    </row>
    <row r="55">
      <c r="B55" t="s">
        <v>361</v>
      </c>
    </row>
    <row r="56">
      <c r="B56" t="s">
        <v>361</v>
      </c>
    </row>
  </sheetData>
  <pageMargins bottom="0.75" footer="0.3" header="0.3" left="0.7" right="0.7" top="0.75"/>
  <pageSetup orientation="portrait" paperSize="9" r:id="rId1"/>
  <legacyDrawing r:id="rId2"/>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CAA4-7ECF-4DCD-9556-239CAF89E71E}">
  <dimension ref="A1:E54"/>
  <sheetViews>
    <sheetView workbookViewId="0"/>
  </sheetViews>
  <sheetFormatPr defaultRowHeight="14.5" x14ac:dyDescent="0.35"/>
  <sheetData>
    <row r="1" spans="1:4" x14ac:dyDescent="0.35">
      <c r="A1" s="3" t="s">
        <v>142</v>
      </c>
      <c r="B1" t="s">
        <v>17</v>
      </c>
      <c r="C1" s="3" t="s">
        <v>143</v>
      </c>
      <c r="D1" t="s">
        <v>17</v>
      </c>
    </row>
    <row r="2" spans="1:4" x14ac:dyDescent="0.35">
      <c r="A2" s="8" t="s">
        <v>22</v>
      </c>
      <c r="B2" t="s">
        <v>22</v>
      </c>
      <c r="C2" s="8" t="s">
        <v>22</v>
      </c>
      <c r="D2" t="s">
        <v>22</v>
      </c>
    </row>
    <row r="3" spans="1:4" x14ac:dyDescent="0.35">
      <c r="A3" s="8">
        <v>1</v>
      </c>
      <c r="B3" t="s">
        <v>144</v>
      </c>
      <c r="C3" s="8">
        <v>1</v>
      </c>
      <c r="D3" t="s">
        <v>144</v>
      </c>
    </row>
    <row r="4" spans="1:4" x14ac:dyDescent="0.35">
      <c r="A4" s="8">
        <v>2</v>
      </c>
      <c r="B4" t="s">
        <v>145</v>
      </c>
      <c r="C4" s="8">
        <v>2</v>
      </c>
      <c r="D4" t="s">
        <v>145</v>
      </c>
    </row>
    <row r="5" spans="1:4" x14ac:dyDescent="0.35">
      <c r="A5" s="8">
        <v>3</v>
      </c>
      <c r="B5" t="s">
        <v>146</v>
      </c>
      <c r="C5" s="8">
        <v>3</v>
      </c>
      <c r="D5" t="s">
        <v>146</v>
      </c>
    </row>
    <row r="6" spans="1:4" x14ac:dyDescent="0.35">
      <c r="A6" s="9">
        <v>4</v>
      </c>
      <c r="B6">
        <v>4</v>
      </c>
      <c r="C6" s="9">
        <v>4</v>
      </c>
      <c r="D6">
        <v>4</v>
      </c>
    </row>
    <row r="7" spans="1:4" x14ac:dyDescent="0.35">
      <c r="B7" t="s">
        <v>361</v>
      </c>
      <c r="D7" t="s">
        <v>361</v>
      </c>
    </row>
    <row r="8" spans="1:4" x14ac:dyDescent="0.35">
      <c r="B8" t="s">
        <v>361</v>
      </c>
      <c r="D8" t="s">
        <v>361</v>
      </c>
    </row>
    <row r="9" spans="1:4" x14ac:dyDescent="0.35">
      <c r="B9" t="s">
        <v>361</v>
      </c>
      <c r="D9" t="s">
        <v>361</v>
      </c>
    </row>
    <row r="10" spans="1:4" x14ac:dyDescent="0.35">
      <c r="B10" t="s">
        <v>361</v>
      </c>
      <c r="D10" t="s">
        <v>361</v>
      </c>
    </row>
    <row r="11" spans="1:4" x14ac:dyDescent="0.35">
      <c r="B11" t="s">
        <v>361</v>
      </c>
      <c r="D11" t="s">
        <v>361</v>
      </c>
    </row>
    <row r="12" spans="1:4" x14ac:dyDescent="0.35">
      <c r="B12" t="s">
        <v>361</v>
      </c>
      <c r="D12" t="s">
        <v>361</v>
      </c>
    </row>
    <row r="13" spans="1:4" x14ac:dyDescent="0.35">
      <c r="B13" t="s">
        <v>361</v>
      </c>
      <c r="D13" t="s">
        <v>361</v>
      </c>
    </row>
    <row r="14" spans="1:4" x14ac:dyDescent="0.35">
      <c r="B14" t="s">
        <v>361</v>
      </c>
      <c r="D14" t="s">
        <v>361</v>
      </c>
    </row>
    <row r="15" spans="1:4" x14ac:dyDescent="0.35">
      <c r="B15" t="s">
        <v>361</v>
      </c>
      <c r="D15" t="s">
        <v>361</v>
      </c>
    </row>
    <row r="16" spans="1:4" x14ac:dyDescent="0.35">
      <c r="B16" t="s">
        <v>361</v>
      </c>
      <c r="D16" t="s">
        <v>361</v>
      </c>
    </row>
    <row r="17" spans="2:4" x14ac:dyDescent="0.35">
      <c r="B17" t="s">
        <v>361</v>
      </c>
      <c r="D17" t="s">
        <v>361</v>
      </c>
    </row>
    <row r="18" spans="2:4" x14ac:dyDescent="0.35">
      <c r="B18" t="s">
        <v>361</v>
      </c>
      <c r="D18" t="s">
        <v>361</v>
      </c>
    </row>
    <row r="19" spans="2:4" x14ac:dyDescent="0.35">
      <c r="B19" t="s">
        <v>361</v>
      </c>
      <c r="D19" t="s">
        <v>361</v>
      </c>
    </row>
    <row r="20" spans="2:4" x14ac:dyDescent="0.35">
      <c r="B20" t="s">
        <v>361</v>
      </c>
      <c r="D20" t="s">
        <v>361</v>
      </c>
    </row>
    <row r="21" spans="2:4" x14ac:dyDescent="0.35">
      <c r="B21" t="s">
        <v>361</v>
      </c>
      <c r="D21" t="s">
        <v>361</v>
      </c>
    </row>
    <row r="22" spans="2:4" x14ac:dyDescent="0.35">
      <c r="B22" t="s">
        <v>361</v>
      </c>
      <c r="D22" t="s">
        <v>361</v>
      </c>
    </row>
    <row r="23" spans="2:4" x14ac:dyDescent="0.35">
      <c r="B23" t="s">
        <v>361</v>
      </c>
      <c r="D23" t="s">
        <v>361</v>
      </c>
    </row>
    <row r="24" spans="2:4" x14ac:dyDescent="0.35">
      <c r="B24" t="s">
        <v>361</v>
      </c>
      <c r="D24" t="s">
        <v>361</v>
      </c>
    </row>
    <row r="25" spans="2:4" x14ac:dyDescent="0.35">
      <c r="B25" t="s">
        <v>361</v>
      </c>
      <c r="D25" t="s">
        <v>361</v>
      </c>
    </row>
    <row r="26" spans="2:4" x14ac:dyDescent="0.35">
      <c r="B26" t="s">
        <v>361</v>
      </c>
      <c r="D26" t="s">
        <v>361</v>
      </c>
    </row>
    <row r="27" spans="2:4" x14ac:dyDescent="0.35">
      <c r="B27" t="s">
        <v>361</v>
      </c>
      <c r="D27" t="s">
        <v>361</v>
      </c>
    </row>
    <row r="28" spans="2:4" x14ac:dyDescent="0.35">
      <c r="B28" t="s">
        <v>361</v>
      </c>
      <c r="D28" t="s">
        <v>361</v>
      </c>
    </row>
    <row r="29" spans="2:4" x14ac:dyDescent="0.35">
      <c r="B29" t="s">
        <v>361</v>
      </c>
      <c r="D29" t="s">
        <v>361</v>
      </c>
    </row>
    <row r="30" spans="2:4" x14ac:dyDescent="0.35">
      <c r="B30" t="s">
        <v>361</v>
      </c>
      <c r="D30" t="s">
        <v>361</v>
      </c>
    </row>
    <row r="31" spans="2:4" x14ac:dyDescent="0.35">
      <c r="B31" t="s">
        <v>361</v>
      </c>
      <c r="D31" t="s">
        <v>361</v>
      </c>
    </row>
    <row r="32" spans="2:4" x14ac:dyDescent="0.35">
      <c r="B32" t="s">
        <v>361</v>
      </c>
      <c r="D32" t="s">
        <v>361</v>
      </c>
    </row>
    <row r="33" spans="2:4" x14ac:dyDescent="0.35">
      <c r="B33" t="s">
        <v>361</v>
      </c>
      <c r="D33" t="s">
        <v>361</v>
      </c>
    </row>
    <row r="34" spans="2:4" x14ac:dyDescent="0.35">
      <c r="B34" t="s">
        <v>361</v>
      </c>
      <c r="D34" t="s">
        <v>361</v>
      </c>
    </row>
    <row r="35" spans="2:4" x14ac:dyDescent="0.35">
      <c r="B35" t="s">
        <v>361</v>
      </c>
      <c r="D35" t="s">
        <v>361</v>
      </c>
    </row>
    <row r="36" spans="2:4" x14ac:dyDescent="0.35">
      <c r="B36" t="s">
        <v>361</v>
      </c>
      <c r="D36" t="s">
        <v>361</v>
      </c>
    </row>
    <row r="37" spans="2:4" x14ac:dyDescent="0.35">
      <c r="B37" t="s">
        <v>361</v>
      </c>
      <c r="D37" t="s">
        <v>361</v>
      </c>
    </row>
    <row r="38" spans="2:4" x14ac:dyDescent="0.35">
      <c r="B38" t="s">
        <v>361</v>
      </c>
      <c r="D38" t="s">
        <v>361</v>
      </c>
    </row>
    <row r="39" spans="2:4" x14ac:dyDescent="0.35">
      <c r="B39" t="s">
        <v>361</v>
      </c>
      <c r="D39" t="s">
        <v>361</v>
      </c>
    </row>
    <row r="40" spans="2:4" x14ac:dyDescent="0.35">
      <c r="B40" t="s">
        <v>361</v>
      </c>
      <c r="D40" t="s">
        <v>361</v>
      </c>
    </row>
    <row r="41" spans="2:4" x14ac:dyDescent="0.35">
      <c r="B41" t="s">
        <v>361</v>
      </c>
      <c r="D41" t="s">
        <v>361</v>
      </c>
    </row>
    <row r="42" spans="2:4" x14ac:dyDescent="0.35">
      <c r="B42" t="s">
        <v>361</v>
      </c>
      <c r="D42" t="s">
        <v>361</v>
      </c>
    </row>
    <row r="43" spans="2:4" x14ac:dyDescent="0.35">
      <c r="B43" t="s">
        <v>361</v>
      </c>
      <c r="D43" t="s">
        <v>361</v>
      </c>
    </row>
    <row r="44" spans="2:4" x14ac:dyDescent="0.35">
      <c r="B44" t="s">
        <v>361</v>
      </c>
      <c r="D44" t="s">
        <v>361</v>
      </c>
    </row>
    <row r="45" spans="2:4" x14ac:dyDescent="0.35">
      <c r="B45" t="s">
        <v>361</v>
      </c>
      <c r="D45" t="s">
        <v>361</v>
      </c>
    </row>
    <row r="46" spans="2:4" x14ac:dyDescent="0.35">
      <c r="B46" t="s">
        <v>361</v>
      </c>
      <c r="D46" t="s">
        <v>361</v>
      </c>
    </row>
    <row r="47" spans="2:4" x14ac:dyDescent="0.35">
      <c r="B47" t="s">
        <v>361</v>
      </c>
      <c r="D47" t="s">
        <v>361</v>
      </c>
    </row>
    <row r="48" spans="2:4" x14ac:dyDescent="0.35">
      <c r="B48" t="s">
        <v>361</v>
      </c>
      <c r="D48" t="s">
        <v>361</v>
      </c>
    </row>
    <row r="49" spans="2:4" x14ac:dyDescent="0.35">
      <c r="B49" t="s">
        <v>361</v>
      </c>
      <c r="D49" t="s">
        <v>361</v>
      </c>
    </row>
    <row r="50" spans="2:4" x14ac:dyDescent="0.35">
      <c r="B50" t="s">
        <v>361</v>
      </c>
      <c r="D50" t="s">
        <v>361</v>
      </c>
    </row>
    <row r="51" spans="2:4" x14ac:dyDescent="0.35">
      <c r="B51" t="s">
        <v>361</v>
      </c>
      <c r="D51" t="s">
        <v>361</v>
      </c>
    </row>
    <row r="52" spans="2:4" x14ac:dyDescent="0.35">
      <c r="B52" t="s">
        <v>361</v>
      </c>
      <c r="D52" t="s">
        <v>361</v>
      </c>
    </row>
    <row r="53" spans="2:4" x14ac:dyDescent="0.35">
      <c r="D53" t="s">
        <v>361</v>
      </c>
    </row>
    <row r="54" spans="2:4" x14ac:dyDescent="0.35">
      <c r="D54" t="s">
        <v>361</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BFFA7506-ED9E-49C6-B3BD-FCA95CA07AB5}">
  <dimension ref="A1:C32"/>
  <sheetViews>
    <sheetView topLeftCell="A7" workbookViewId="0">
      <selection activeCell="B9" sqref="B9"/>
    </sheetView>
  </sheetViews>
  <sheetFormatPr defaultRowHeight="14.5" x14ac:dyDescent="0.35"/>
  <cols>
    <col min="1" max="1" bestFit="true" customWidth="true" width="21.54296875" collapsed="true"/>
  </cols>
  <sheetData>
    <row r="1" spans="1:2" x14ac:dyDescent="0.35">
      <c r="A1" s="3" t="s">
        <v>157</v>
      </c>
      <c r="B1" t="s">
        <v>17</v>
      </c>
    </row>
    <row r="2" spans="1:2" x14ac:dyDescent="0.35">
      <c r="A2" s="10" t="s">
        <v>22</v>
      </c>
      <c r="B2" t="s">
        <v>22</v>
      </c>
    </row>
    <row customFormat="1" r="3" s="11" spans="1:2" x14ac:dyDescent="0.35">
      <c r="A3" s="10" t="s">
        <v>153</v>
      </c>
      <c r="B3" t="s">
        <v>153</v>
      </c>
    </row>
    <row customFormat="1" r="4" s="11" spans="1:2" x14ac:dyDescent="0.35">
      <c r="A4" s="10" t="s">
        <v>154</v>
      </c>
      <c r="B4" t="s">
        <v>154</v>
      </c>
    </row>
    <row customFormat="1" r="5" s="11" spans="1:2" x14ac:dyDescent="0.35">
      <c r="A5" s="10" t="s">
        <v>156</v>
      </c>
      <c r="B5" t="s">
        <v>156</v>
      </c>
    </row>
    <row customFormat="1" r="6" s="11" spans="1:2" x14ac:dyDescent="0.35">
      <c r="A6" s="10" t="s">
        <v>150</v>
      </c>
      <c r="B6" t="s">
        <v>150</v>
      </c>
    </row>
    <row customFormat="1" r="7" s="11" spans="1:2" x14ac:dyDescent="0.35">
      <c r="A7" s="10" t="s">
        <v>149</v>
      </c>
      <c r="B7" t="s">
        <v>149</v>
      </c>
    </row>
    <row customFormat="1" r="8" s="11" spans="1:2" x14ac:dyDescent="0.35">
      <c r="A8" s="10" t="s">
        <v>147</v>
      </c>
      <c r="B8" t="s">
        <v>147</v>
      </c>
    </row>
    <row customFormat="1" r="9" s="11" spans="1:2" x14ac:dyDescent="0.35">
      <c r="A9" s="10" t="s">
        <v>151</v>
      </c>
      <c r="B9" t="s">
        <v>151</v>
      </c>
    </row>
    <row customFormat="1" r="10" s="11" spans="1:2" x14ac:dyDescent="0.35">
      <c r="A10" s="10" t="s">
        <v>155</v>
      </c>
      <c r="B10" t="s">
        <v>155</v>
      </c>
    </row>
    <row customFormat="1" r="11" s="11" spans="1:2" x14ac:dyDescent="0.35">
      <c r="A11" s="10" t="s">
        <v>152</v>
      </c>
      <c r="B11" t="s">
        <v>152</v>
      </c>
    </row>
    <row customFormat="1" ht="29" r="12" s="11" spans="1:2" x14ac:dyDescent="0.35">
      <c r="A12" s="2" t="s">
        <v>158</v>
      </c>
      <c r="B12" t="s">
        <v>158</v>
      </c>
    </row>
    <row customFormat="1" r="13" s="11" spans="1:2" x14ac:dyDescent="0.35">
      <c r="A13" s="10" t="s">
        <v>148</v>
      </c>
      <c r="B13" t="s">
        <v>148</v>
      </c>
    </row>
    <row r="14" spans="1:2" x14ac:dyDescent="0.35">
      <c r="A14">
        <v>12</v>
      </c>
      <c r="B14">
        <v>12</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row r="26" spans="2:2" x14ac:dyDescent="0.35">
      <c r="B26" t="s">
        <v>361</v>
      </c>
    </row>
    <row r="27" spans="2:2" x14ac:dyDescent="0.35">
      <c r="B27" t="s">
        <v>361</v>
      </c>
    </row>
    <row r="28" spans="2:2" x14ac:dyDescent="0.35">
      <c r="B28" t="s">
        <v>361</v>
      </c>
    </row>
    <row r="29" spans="2:2" x14ac:dyDescent="0.35">
      <c r="B29" t="s">
        <v>361</v>
      </c>
    </row>
    <row r="30" spans="2:2" x14ac:dyDescent="0.35">
      <c r="B30" t="s">
        <v>361</v>
      </c>
    </row>
    <row r="31" spans="2:2" x14ac:dyDescent="0.35">
      <c r="B31" t="s">
        <v>361</v>
      </c>
    </row>
    <row r="32" spans="2:2" x14ac:dyDescent="0.35">
      <c r="B32" t="s">
        <v>361</v>
      </c>
    </row>
  </sheetData>
  <pageMargins bottom="0.75" footer="0.3" header="0.3" left="0.7" right="0.7" top="0.75"/>
  <pageSetup orientation="portrait" paperSize="9" r:id="rId1"/>
  <legacyDrawing r:id="rId2"/>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31988-8B65-4C56-9570-08F1CDD28DD6}">
  <dimension ref="A1:C23"/>
  <sheetViews>
    <sheetView workbookViewId="0">
      <selection activeCell="B3" sqref="B3"/>
    </sheetView>
  </sheetViews>
  <sheetFormatPr defaultRowHeight="14.5" x14ac:dyDescent="0.35"/>
  <sheetData>
    <row r="1" spans="1:2" x14ac:dyDescent="0.35">
      <c r="A1" s="3" t="s">
        <v>147</v>
      </c>
      <c r="B1" t="s">
        <v>17</v>
      </c>
    </row>
    <row r="2" spans="1:2" x14ac:dyDescent="0.35">
      <c r="A2" s="10" t="s">
        <v>22</v>
      </c>
      <c r="B2" t="s">
        <v>22</v>
      </c>
    </row>
    <row r="3" spans="1:2" x14ac:dyDescent="0.35">
      <c r="A3" s="10" t="s">
        <v>159</v>
      </c>
      <c r="B3" t="s">
        <v>159</v>
      </c>
    </row>
    <row r="4" spans="1:2" x14ac:dyDescent="0.35">
      <c r="A4" s="10" t="s">
        <v>160</v>
      </c>
      <c r="B4" t="s">
        <v>160</v>
      </c>
    </row>
    <row r="5" spans="1:2" x14ac:dyDescent="0.35">
      <c r="A5" s="11">
        <v>3</v>
      </c>
      <c r="B5">
        <v>3</v>
      </c>
    </row>
    <row r="6" spans="1:2" x14ac:dyDescent="0.35">
      <c r="B6" t="s">
        <v>361</v>
      </c>
    </row>
    <row r="7" spans="1:2" x14ac:dyDescent="0.35">
      <c r="B7" t="s">
        <v>361</v>
      </c>
    </row>
    <row r="8" spans="1:2" x14ac:dyDescent="0.35">
      <c r="B8" t="s">
        <v>361</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sheetData>
  <pageMargins bottom="0.75" footer="0.3" header="0.3" left="0.7" right="0.7" top="0.75"/>
  <pageSetup orientation="portrait" paperSize="9" r:id="rId1"/>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91EE-A233-4175-8F9E-C4FEE0B301C4}">
  <dimension ref="A1:C12"/>
  <sheetViews>
    <sheetView workbookViewId="0">
      <selection activeCell="C4" sqref="C4"/>
    </sheetView>
  </sheetViews>
  <sheetFormatPr defaultRowHeight="14.5" x14ac:dyDescent="0.35"/>
  <sheetData>
    <row r="1" spans="1:2" x14ac:dyDescent="0.35">
      <c r="A1" s="3" t="s">
        <v>148</v>
      </c>
      <c r="B1" t="s">
        <v>17</v>
      </c>
    </row>
    <row r="2" spans="1:2" x14ac:dyDescent="0.35">
      <c r="A2" s="10" t="s">
        <v>22</v>
      </c>
      <c r="B2" t="s">
        <v>22</v>
      </c>
    </row>
    <row r="3" spans="1:2" x14ac:dyDescent="0.35">
      <c r="A3" s="10" t="s">
        <v>161</v>
      </c>
      <c r="B3" t="s">
        <v>161</v>
      </c>
    </row>
    <row r="4" spans="1:2" x14ac:dyDescent="0.35">
      <c r="A4" s="10" t="s">
        <v>162</v>
      </c>
      <c r="B4" t="s">
        <v>162</v>
      </c>
    </row>
    <row r="5" spans="1:2" x14ac:dyDescent="0.35">
      <c r="A5" s="10" t="s">
        <v>163</v>
      </c>
      <c r="B5" t="s">
        <v>163</v>
      </c>
    </row>
    <row r="6" spans="1:2" x14ac:dyDescent="0.35">
      <c r="A6" s="11">
        <v>4</v>
      </c>
      <c r="B6">
        <v>4</v>
      </c>
    </row>
    <row r="7" spans="1:2" x14ac:dyDescent="0.35">
      <c r="B7" t="s">
        <v>361</v>
      </c>
    </row>
    <row r="8" spans="1:2" x14ac:dyDescent="0.35">
      <c r="B8" t="s">
        <v>361</v>
      </c>
    </row>
    <row r="9" spans="1:2" x14ac:dyDescent="0.35">
      <c r="B9" t="s">
        <v>361</v>
      </c>
    </row>
    <row r="10" spans="1:2" x14ac:dyDescent="0.35">
      <c r="B10" t="s">
        <v>361</v>
      </c>
    </row>
    <row r="11" spans="1:2" x14ac:dyDescent="0.35">
      <c r="B11" t="s">
        <v>361</v>
      </c>
    </row>
    <row r="12" spans="1:2" x14ac:dyDescent="0.35">
      <c r="B12" t="s">
        <v>361</v>
      </c>
    </row>
  </sheetData>
  <pageMargins bottom="0.75" footer="0.3" header="0.3" left="0.7" right="0.7" top="0.75"/>
  <pageSetup orientation="portrait" paperSize="9" r:id="rId1"/>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E5E5-F7D8-481E-8ED1-F4A8EA46004A}">
  <dimension ref="A1:C21"/>
  <sheetViews>
    <sheetView workbookViewId="0">
      <selection activeCell="E5" sqref="E5"/>
    </sheetView>
  </sheetViews>
  <sheetFormatPr defaultRowHeight="14.5" x14ac:dyDescent="0.35"/>
  <sheetData>
    <row r="1" spans="1:2" x14ac:dyDescent="0.35">
      <c r="A1" s="3" t="s">
        <v>149</v>
      </c>
      <c r="B1" t="s">
        <v>17</v>
      </c>
    </row>
    <row r="2" spans="1:2" x14ac:dyDescent="0.35">
      <c r="A2" s="10" t="s">
        <v>22</v>
      </c>
      <c r="B2" t="s">
        <v>22</v>
      </c>
    </row>
    <row r="3" spans="1:2" x14ac:dyDescent="0.35">
      <c r="A3" s="10" t="s">
        <v>164</v>
      </c>
      <c r="B3" t="s">
        <v>164</v>
      </c>
    </row>
    <row r="4" spans="1:2" x14ac:dyDescent="0.35">
      <c r="A4" s="10" t="s">
        <v>165</v>
      </c>
      <c r="B4" t="s">
        <v>165</v>
      </c>
    </row>
    <row r="5" spans="1:2" x14ac:dyDescent="0.35">
      <c r="A5" s="10" t="s">
        <v>166</v>
      </c>
      <c r="B5" t="s">
        <v>166</v>
      </c>
    </row>
    <row r="6" spans="1:2" x14ac:dyDescent="0.35">
      <c r="A6" s="10" t="s">
        <v>167</v>
      </c>
      <c r="B6" t="s">
        <v>167</v>
      </c>
    </row>
    <row r="7" spans="1:2" x14ac:dyDescent="0.35">
      <c r="A7" s="10" t="s">
        <v>168</v>
      </c>
      <c r="B7" t="s">
        <v>168</v>
      </c>
    </row>
    <row r="8" spans="1:2" x14ac:dyDescent="0.35">
      <c r="A8" s="10" t="s">
        <v>169</v>
      </c>
      <c r="B8" t="s">
        <v>169</v>
      </c>
    </row>
    <row r="9" spans="1:2" x14ac:dyDescent="0.35">
      <c r="A9" s="11">
        <v>7</v>
      </c>
      <c r="B9">
        <v>7</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sheetData>
  <pageMargins bottom="0.75" footer="0.3" header="0.3" left="0.7" right="0.7" top="0.75"/>
  <pageSetup orientation="portrait" paperSize="9" r:id="rId1"/>
</worksheet>
</file>

<file path=xl/worksheets/sheet1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B2D71278-BCE2-47D5-883F-A55DD1A2DF6C}">
  <dimension ref="A1:C14"/>
  <sheetViews>
    <sheetView workbookViewId="0">
      <selection activeCell="G1" sqref="G1"/>
    </sheetView>
  </sheetViews>
  <sheetFormatPr defaultRowHeight="14.5" x14ac:dyDescent="0.35"/>
  <sheetData>
    <row r="1" spans="1:2" x14ac:dyDescent="0.35">
      <c r="A1" s="3" t="s">
        <v>150</v>
      </c>
      <c r="B1" t="s">
        <v>17</v>
      </c>
    </row>
    <row r="2" spans="1:2" x14ac:dyDescent="0.35">
      <c r="A2" s="10" t="s">
        <v>22</v>
      </c>
      <c r="B2" t="s">
        <v>22</v>
      </c>
    </row>
    <row r="3" spans="1:2" x14ac:dyDescent="0.35">
      <c r="A3" s="10" t="s">
        <v>170</v>
      </c>
      <c r="B3" t="s">
        <v>377</v>
      </c>
    </row>
    <row r="4" spans="1:2" x14ac:dyDescent="0.35">
      <c r="A4" s="10" t="s">
        <v>171</v>
      </c>
      <c r="B4" t="s">
        <v>171</v>
      </c>
    </row>
    <row r="5" spans="1:2" x14ac:dyDescent="0.35">
      <c r="A5" s="10" t="s">
        <v>172</v>
      </c>
      <c r="B5" t="s">
        <v>172</v>
      </c>
    </row>
    <row r="6" spans="1:2" x14ac:dyDescent="0.35">
      <c r="A6" s="11">
        <v>4</v>
      </c>
      <c r="B6">
        <v>4</v>
      </c>
    </row>
    <row r="7" spans="1:2" x14ac:dyDescent="0.35">
      <c r="B7" t="s">
        <v>361</v>
      </c>
    </row>
    <row r="8" spans="1:2" x14ac:dyDescent="0.35">
      <c r="B8" t="s">
        <v>361</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sheetData>
  <pageMargins bottom="0.75" footer="0.3" header="0.3" left="0.7" right="0.7" top="0.75"/>
  <pageSetup orientation="portrait" paperSize="9" r:id="rId1"/>
  <legacyDrawing r:id="rId2"/>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3A247-F55C-42A7-BEB2-0F24792A5E95}">
  <dimension ref="A1:C25"/>
  <sheetViews>
    <sheetView workbookViewId="0">
      <selection activeCell="E3" sqref="E3"/>
    </sheetView>
  </sheetViews>
  <sheetFormatPr defaultRowHeight="14.5" x14ac:dyDescent="0.35"/>
  <sheetData>
    <row r="1" spans="1:2" x14ac:dyDescent="0.35">
      <c r="A1" s="3" t="s">
        <v>151</v>
      </c>
      <c r="B1" t="s">
        <v>17</v>
      </c>
    </row>
    <row r="2" spans="1:2" x14ac:dyDescent="0.35">
      <c r="A2" s="10" t="s">
        <v>22</v>
      </c>
      <c r="B2" t="s">
        <v>22</v>
      </c>
    </row>
    <row r="3" spans="1:2" x14ac:dyDescent="0.35">
      <c r="A3" s="10" t="s">
        <v>173</v>
      </c>
      <c r="B3" t="s">
        <v>173</v>
      </c>
    </row>
    <row r="4" spans="1:2" x14ac:dyDescent="0.35">
      <c r="A4" s="10" t="s">
        <v>174</v>
      </c>
      <c r="B4" t="s">
        <v>174</v>
      </c>
    </row>
    <row r="5" spans="1:2" x14ac:dyDescent="0.35">
      <c r="A5" s="10" t="s">
        <v>175</v>
      </c>
      <c r="B5" t="s">
        <v>175</v>
      </c>
    </row>
    <row r="6" spans="1:2" x14ac:dyDescent="0.35">
      <c r="A6" s="10" t="s">
        <v>176</v>
      </c>
      <c r="B6" t="s">
        <v>176</v>
      </c>
    </row>
    <row r="7" spans="1:2" x14ac:dyDescent="0.35">
      <c r="A7" s="11">
        <v>5</v>
      </c>
      <c r="B7">
        <v>5</v>
      </c>
    </row>
    <row r="8" spans="1:2" x14ac:dyDescent="0.35">
      <c r="B8" t="s">
        <v>361</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sheetData>
  <pageMargins bottom="0.75" footer="0.3" header="0.3" left="0.7" right="0.7" top="0.75"/>
  <pageSetup orientation="portrait" paperSize="9" r:id="rId1"/>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C3E09-FB15-4A31-A7C3-8A994F086568}">
  <dimension ref="A1:C28"/>
  <sheetViews>
    <sheetView topLeftCell="A2" workbookViewId="0">
      <selection activeCell="A11" sqref="A11:XFD1048576"/>
    </sheetView>
  </sheetViews>
  <sheetFormatPr defaultRowHeight="14.5" x14ac:dyDescent="0.35"/>
  <sheetData>
    <row r="1" spans="1:2" x14ac:dyDescent="0.35">
      <c r="A1" s="3" t="s">
        <v>153</v>
      </c>
      <c r="B1" t="s">
        <v>17</v>
      </c>
    </row>
    <row r="2" spans="1:2" x14ac:dyDescent="0.35">
      <c r="A2" s="10" t="s">
        <v>22</v>
      </c>
      <c r="B2" t="s">
        <v>22</v>
      </c>
    </row>
    <row r="3" spans="1:2" x14ac:dyDescent="0.35">
      <c r="A3" s="10" t="s">
        <v>177</v>
      </c>
      <c r="B3" t="s">
        <v>193</v>
      </c>
    </row>
    <row r="4" spans="1:2" x14ac:dyDescent="0.35">
      <c r="A4" s="10" t="s">
        <v>178</v>
      </c>
      <c r="B4" t="s">
        <v>178</v>
      </c>
    </row>
    <row r="5" spans="1:2" x14ac:dyDescent="0.35">
      <c r="A5" s="10" t="s">
        <v>179</v>
      </c>
      <c r="B5" t="s">
        <v>179</v>
      </c>
    </row>
    <row r="6" spans="1:2" x14ac:dyDescent="0.35">
      <c r="A6" s="12" t="s">
        <v>180</v>
      </c>
      <c r="B6" t="s">
        <v>180</v>
      </c>
    </row>
    <row r="7" spans="1:2" x14ac:dyDescent="0.35">
      <c r="A7" s="12" t="s">
        <v>181</v>
      </c>
      <c r="B7" t="s">
        <v>181</v>
      </c>
    </row>
    <row r="8" spans="1:2" x14ac:dyDescent="0.35">
      <c r="A8" s="12" t="s">
        <v>182</v>
      </c>
      <c r="B8" t="s">
        <v>182</v>
      </c>
    </row>
    <row r="9" spans="1:2" x14ac:dyDescent="0.35">
      <c r="A9" s="10" t="s">
        <v>183</v>
      </c>
      <c r="B9" t="s">
        <v>183</v>
      </c>
    </row>
    <row r="10" spans="1:2" x14ac:dyDescent="0.35">
      <c r="A10" s="11">
        <v>8</v>
      </c>
      <c r="B10">
        <v>8</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row r="26" spans="2:2" x14ac:dyDescent="0.35">
      <c r="B26" t="s">
        <v>361</v>
      </c>
    </row>
    <row r="27" spans="2:2" x14ac:dyDescent="0.35">
      <c r="B27" t="s">
        <v>361</v>
      </c>
    </row>
    <row r="28" spans="2:2" x14ac:dyDescent="0.35">
      <c r="B28" t="s">
        <v>361</v>
      </c>
    </row>
  </sheetData>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8D1A470D-8D00-44A3-AB00-12250EE09067}">
  <dimension ref="A1:I58"/>
  <sheetViews>
    <sheetView topLeftCell="A4" workbookViewId="0">
      <selection activeCell="A13" sqref="A13:XFD1048576"/>
    </sheetView>
  </sheetViews>
  <sheetFormatPr defaultRowHeight="14.5" x14ac:dyDescent="0.35"/>
  <cols>
    <col min="2" max="2" bestFit="true" customWidth="true" width="23.08984375" collapsed="true"/>
    <col min="4" max="4" bestFit="true" customWidth="true" width="23.08984375" collapsed="true"/>
    <col min="6" max="6" bestFit="true" customWidth="true" width="23.08984375" collapsed="true"/>
  </cols>
  <sheetData>
    <row r="1" spans="1:8" x14ac:dyDescent="0.35">
      <c r="A1" s="1" t="s">
        <v>63</v>
      </c>
      <c r="B1" t="s">
        <v>17</v>
      </c>
      <c r="C1" s="1" t="s">
        <v>73</v>
      </c>
      <c r="D1" t="s">
        <v>17</v>
      </c>
      <c r="E1" s="5" t="s">
        <v>74</v>
      </c>
      <c r="F1" t="s">
        <v>17</v>
      </c>
      <c r="G1" s="5" t="s">
        <v>75</v>
      </c>
      <c r="H1" t="s">
        <v>17</v>
      </c>
    </row>
    <row r="2" spans="1:8" x14ac:dyDescent="0.35">
      <c r="A2" s="2" t="s">
        <v>22</v>
      </c>
      <c r="B2" t="s">
        <v>22</v>
      </c>
      <c r="C2">
        <v>630</v>
      </c>
      <c r="D2" t="n">
        <v>630.0</v>
      </c>
      <c r="E2">
        <v>76</v>
      </c>
      <c r="F2" t="n">
        <v>76.0</v>
      </c>
      <c r="G2">
        <v>283</v>
      </c>
      <c r="H2" t="n">
        <v>283.0</v>
      </c>
    </row>
    <row r="3" spans="1:8" x14ac:dyDescent="0.35">
      <c r="A3" s="2" t="s">
        <v>64</v>
      </c>
      <c r="B3" t="s">
        <v>64</v>
      </c>
      <c r="D3" t="s">
        <v>361</v>
      </c>
      <c r="F3" t="s">
        <v>361</v>
      </c>
      <c r="H3" t="s">
        <v>361</v>
      </c>
    </row>
    <row r="4" spans="1:8" x14ac:dyDescent="0.35">
      <c r="A4" s="2" t="s">
        <v>65</v>
      </c>
      <c r="B4" t="s">
        <v>65</v>
      </c>
      <c r="D4" t="s">
        <v>361</v>
      </c>
      <c r="F4" t="s">
        <v>361</v>
      </c>
      <c r="H4" t="s">
        <v>361</v>
      </c>
    </row>
    <row r="5" spans="1:8" x14ac:dyDescent="0.35">
      <c r="A5" s="2" t="s">
        <v>66</v>
      </c>
      <c r="B5" t="s">
        <v>66</v>
      </c>
      <c r="D5" t="s">
        <v>361</v>
      </c>
      <c r="F5" t="s">
        <v>361</v>
      </c>
      <c r="H5" t="s">
        <v>361</v>
      </c>
    </row>
    <row r="6" spans="1:8" x14ac:dyDescent="0.35">
      <c r="A6" s="2" t="s">
        <v>67</v>
      </c>
      <c r="B6" t="s">
        <v>67</v>
      </c>
      <c r="D6" t="s">
        <v>361</v>
      </c>
      <c r="F6" t="s">
        <v>361</v>
      </c>
      <c r="H6" t="s">
        <v>361</v>
      </c>
    </row>
    <row r="7" spans="1:8" x14ac:dyDescent="0.35">
      <c r="A7" s="2" t="s">
        <v>68</v>
      </c>
      <c r="B7" t="s">
        <v>68</v>
      </c>
      <c r="D7" t="s">
        <v>361</v>
      </c>
      <c r="F7" t="s">
        <v>361</v>
      </c>
      <c r="H7" t="s">
        <v>361</v>
      </c>
    </row>
    <row r="8" spans="1:8" x14ac:dyDescent="0.35">
      <c r="A8" s="2" t="s">
        <v>69</v>
      </c>
      <c r="B8" t="s">
        <v>69</v>
      </c>
      <c r="D8" t="s">
        <v>361</v>
      </c>
      <c r="F8" t="s">
        <v>361</v>
      </c>
      <c r="H8" t="s">
        <v>361</v>
      </c>
    </row>
    <row r="9" spans="1:8" x14ac:dyDescent="0.35">
      <c r="A9" s="2" t="s">
        <v>70</v>
      </c>
      <c r="B9" t="s">
        <v>70</v>
      </c>
      <c r="D9" t="s">
        <v>361</v>
      </c>
      <c r="F9" t="s">
        <v>361</v>
      </c>
      <c r="H9" t="s">
        <v>361</v>
      </c>
    </row>
    <row r="10" spans="1:8" x14ac:dyDescent="0.35">
      <c r="A10" s="2" t="s">
        <v>71</v>
      </c>
      <c r="B10" t="s">
        <v>71</v>
      </c>
      <c r="D10" t="s">
        <v>361</v>
      </c>
      <c r="F10" t="s">
        <v>361</v>
      </c>
      <c r="H10" t="s">
        <v>361</v>
      </c>
    </row>
    <row r="11" spans="1:8" x14ac:dyDescent="0.35">
      <c r="A11" s="2" t="s">
        <v>72</v>
      </c>
      <c r="B11" t="s">
        <v>72</v>
      </c>
      <c r="D11" t="s">
        <v>361</v>
      </c>
      <c r="F11" t="s">
        <v>361</v>
      </c>
      <c r="H11" t="s">
        <v>361</v>
      </c>
    </row>
    <row r="12" spans="1:8" x14ac:dyDescent="0.35">
      <c r="A12">
        <v>10</v>
      </c>
      <c r="B12" t="n">
        <v>10.0</v>
      </c>
      <c r="D12" t="s">
        <v>361</v>
      </c>
      <c r="F12" t="s">
        <v>361</v>
      </c>
      <c r="H12" t="s">
        <v>361</v>
      </c>
    </row>
    <row r="13" spans="1:8" x14ac:dyDescent="0.35">
      <c r="B13" t="s">
        <v>361</v>
      </c>
      <c r="D13" t="s">
        <v>361</v>
      </c>
      <c r="F13" t="s">
        <v>361</v>
      </c>
      <c r="H13" t="s">
        <v>361</v>
      </c>
    </row>
    <row r="14" spans="1:8" x14ac:dyDescent="0.35">
      <c r="B14" t="s">
        <v>361</v>
      </c>
      <c r="D14" t="s">
        <v>361</v>
      </c>
      <c r="F14" t="s">
        <v>361</v>
      </c>
      <c r="H14" t="s">
        <v>361</v>
      </c>
    </row>
    <row r="15" spans="1:8" x14ac:dyDescent="0.35">
      <c r="B15" t="s">
        <v>361</v>
      </c>
      <c r="D15" t="s">
        <v>361</v>
      </c>
      <c r="F15" t="s">
        <v>361</v>
      </c>
      <c r="H15" t="s">
        <v>361</v>
      </c>
    </row>
    <row r="16" spans="1:8" x14ac:dyDescent="0.35">
      <c r="B16" t="s">
        <v>361</v>
      </c>
      <c r="D16" t="s">
        <v>361</v>
      </c>
      <c r="F16" t="s">
        <v>361</v>
      </c>
      <c r="H16" t="s">
        <v>361</v>
      </c>
    </row>
    <row r="17" spans="2:8" x14ac:dyDescent="0.35">
      <c r="B17" t="s">
        <v>361</v>
      </c>
      <c r="D17" t="s">
        <v>361</v>
      </c>
      <c r="F17" t="s">
        <v>361</v>
      </c>
      <c r="H17" t="s">
        <v>361</v>
      </c>
    </row>
    <row r="18" spans="2:8" x14ac:dyDescent="0.35">
      <c r="B18" t="s">
        <v>361</v>
      </c>
      <c r="D18" t="s">
        <v>361</v>
      </c>
      <c r="F18" t="s">
        <v>361</v>
      </c>
      <c r="H18" t="s">
        <v>361</v>
      </c>
    </row>
    <row r="19" spans="2:8" x14ac:dyDescent="0.35">
      <c r="B19" t="s">
        <v>361</v>
      </c>
      <c r="D19" t="s">
        <v>361</v>
      </c>
      <c r="F19" t="s">
        <v>361</v>
      </c>
      <c r="H19" t="s">
        <v>361</v>
      </c>
    </row>
    <row r="20" spans="2:8" x14ac:dyDescent="0.35">
      <c r="B20" t="s">
        <v>361</v>
      </c>
      <c r="D20" t="s">
        <v>361</v>
      </c>
      <c r="F20" t="s">
        <v>361</v>
      </c>
      <c r="H20" t="s">
        <v>361</v>
      </c>
    </row>
    <row r="21" spans="2:8" x14ac:dyDescent="0.35">
      <c r="B21" t="s">
        <v>361</v>
      </c>
      <c r="D21" t="s">
        <v>361</v>
      </c>
      <c r="F21" t="s">
        <v>361</v>
      </c>
      <c r="H21" t="s">
        <v>361</v>
      </c>
    </row>
    <row r="22" spans="2:8" x14ac:dyDescent="0.35">
      <c r="B22" t="s">
        <v>361</v>
      </c>
      <c r="D22" t="s">
        <v>361</v>
      </c>
      <c r="F22" t="s">
        <v>361</v>
      </c>
      <c r="H22" t="s">
        <v>361</v>
      </c>
    </row>
    <row r="23" spans="2:8" x14ac:dyDescent="0.35">
      <c r="B23" t="s">
        <v>361</v>
      </c>
      <c r="D23" t="s">
        <v>361</v>
      </c>
      <c r="F23" t="s">
        <v>361</v>
      </c>
      <c r="H23" t="s">
        <v>361</v>
      </c>
    </row>
    <row r="24" spans="2:8" x14ac:dyDescent="0.35">
      <c r="B24" t="s">
        <v>361</v>
      </c>
      <c r="D24" t="s">
        <v>361</v>
      </c>
      <c r="F24" t="s">
        <v>361</v>
      </c>
      <c r="H24" t="s">
        <v>361</v>
      </c>
    </row>
    <row r="25" spans="2:8" x14ac:dyDescent="0.35">
      <c r="B25" t="s">
        <v>361</v>
      </c>
      <c r="D25" t="s">
        <v>361</v>
      </c>
      <c r="F25" t="s">
        <v>361</v>
      </c>
      <c r="H25" t="s">
        <v>361</v>
      </c>
    </row>
    <row r="26" spans="2:8" x14ac:dyDescent="0.35">
      <c r="B26" t="s">
        <v>361</v>
      </c>
      <c r="D26" t="s">
        <v>361</v>
      </c>
      <c r="F26" t="s">
        <v>361</v>
      </c>
      <c r="H26" t="s">
        <v>361</v>
      </c>
    </row>
    <row r="27" spans="2:8" x14ac:dyDescent="0.35">
      <c r="B27" t="s">
        <v>361</v>
      </c>
      <c r="D27" t="s">
        <v>361</v>
      </c>
      <c r="F27" t="s">
        <v>361</v>
      </c>
      <c r="H27" t="s">
        <v>361</v>
      </c>
    </row>
    <row r="28" spans="2:8" x14ac:dyDescent="0.35">
      <c r="B28" t="s">
        <v>361</v>
      </c>
      <c r="D28" t="s">
        <v>361</v>
      </c>
      <c r="F28" t="s">
        <v>361</v>
      </c>
      <c r="H28" t="s">
        <v>361</v>
      </c>
    </row>
    <row r="29" spans="2:8" x14ac:dyDescent="0.35">
      <c r="B29" t="s">
        <v>361</v>
      </c>
      <c r="D29" t="s">
        <v>361</v>
      </c>
      <c r="F29" t="s">
        <v>361</v>
      </c>
      <c r="H29" t="s">
        <v>361</v>
      </c>
    </row>
    <row r="30" spans="2:8" x14ac:dyDescent="0.35">
      <c r="B30" t="s">
        <v>361</v>
      </c>
      <c r="D30" t="s">
        <v>361</v>
      </c>
      <c r="F30" t="s">
        <v>361</v>
      </c>
      <c r="H30" t="s">
        <v>361</v>
      </c>
    </row>
    <row r="31" spans="2:8" x14ac:dyDescent="0.35">
      <c r="B31" t="s">
        <v>361</v>
      </c>
      <c r="D31" t="s">
        <v>361</v>
      </c>
      <c r="F31" t="s">
        <v>361</v>
      </c>
      <c r="H31" t="s">
        <v>361</v>
      </c>
    </row>
    <row r="32" spans="2:8" x14ac:dyDescent="0.35">
      <c r="B32" t="s">
        <v>361</v>
      </c>
      <c r="D32" t="s">
        <v>361</v>
      </c>
      <c r="F32" t="s">
        <v>361</v>
      </c>
      <c r="H32" t="s">
        <v>361</v>
      </c>
    </row>
    <row r="33" spans="2:8" x14ac:dyDescent="0.35">
      <c r="B33" t="s">
        <v>361</v>
      </c>
      <c r="D33" t="s">
        <v>361</v>
      </c>
      <c r="F33" t="s">
        <v>361</v>
      </c>
      <c r="H33" t="s">
        <v>361</v>
      </c>
    </row>
    <row r="34" spans="2:8" x14ac:dyDescent="0.35">
      <c r="B34" t="s">
        <v>361</v>
      </c>
      <c r="D34" t="s">
        <v>361</v>
      </c>
      <c r="F34" t="s">
        <v>361</v>
      </c>
      <c r="H34" t="s">
        <v>361</v>
      </c>
    </row>
    <row r="35" spans="2:8" x14ac:dyDescent="0.35">
      <c r="B35" t="s">
        <v>361</v>
      </c>
      <c r="D35" t="s">
        <v>361</v>
      </c>
      <c r="F35" t="s">
        <v>361</v>
      </c>
      <c r="H35" t="s">
        <v>361</v>
      </c>
    </row>
    <row r="36" spans="2:8" x14ac:dyDescent="0.35">
      <c r="B36" t="s">
        <v>361</v>
      </c>
      <c r="D36" t="s">
        <v>361</v>
      </c>
      <c r="F36" t="s">
        <v>361</v>
      </c>
      <c r="H36" t="s">
        <v>361</v>
      </c>
    </row>
    <row r="37" spans="2:8" x14ac:dyDescent="0.35">
      <c r="B37" t="s">
        <v>361</v>
      </c>
      <c r="D37" t="s">
        <v>361</v>
      </c>
      <c r="F37" t="s">
        <v>361</v>
      </c>
      <c r="H37" t="s">
        <v>361</v>
      </c>
    </row>
    <row r="38" spans="2:8" x14ac:dyDescent="0.35">
      <c r="B38" t="s">
        <v>361</v>
      </c>
      <c r="D38" t="s">
        <v>361</v>
      </c>
      <c r="F38" t="s">
        <v>361</v>
      </c>
      <c r="H38" t="s">
        <v>361</v>
      </c>
    </row>
    <row r="39" spans="2:8" x14ac:dyDescent="0.35">
      <c r="B39" t="s">
        <v>361</v>
      </c>
      <c r="D39" t="s">
        <v>361</v>
      </c>
      <c r="F39" t="s">
        <v>361</v>
      </c>
      <c r="H39" t="s">
        <v>361</v>
      </c>
    </row>
    <row r="40" spans="2:8" x14ac:dyDescent="0.35">
      <c r="B40" t="s">
        <v>361</v>
      </c>
      <c r="D40" t="s">
        <v>361</v>
      </c>
      <c r="F40" t="s">
        <v>361</v>
      </c>
      <c r="H40" t="s">
        <v>361</v>
      </c>
    </row>
    <row r="41" spans="2:8" x14ac:dyDescent="0.35">
      <c r="B41" t="s">
        <v>361</v>
      </c>
      <c r="D41" t="s">
        <v>361</v>
      </c>
      <c r="F41" t="s">
        <v>361</v>
      </c>
      <c r="H41" t="s">
        <v>361</v>
      </c>
    </row>
    <row r="42" spans="2:8" x14ac:dyDescent="0.35">
      <c r="B42" t="s">
        <v>361</v>
      </c>
      <c r="D42" t="s">
        <v>361</v>
      </c>
      <c r="F42" t="s">
        <v>361</v>
      </c>
      <c r="H42" t="s">
        <v>361</v>
      </c>
    </row>
    <row r="43" spans="2:8" x14ac:dyDescent="0.35">
      <c r="B43" t="s">
        <v>361</v>
      </c>
      <c r="D43" t="s">
        <v>361</v>
      </c>
      <c r="F43" t="s">
        <v>361</v>
      </c>
      <c r="H43" t="s">
        <v>361</v>
      </c>
    </row>
    <row r="44" spans="2:8" x14ac:dyDescent="0.35">
      <c r="B44" t="s">
        <v>361</v>
      </c>
      <c r="D44" t="s">
        <v>361</v>
      </c>
      <c r="F44" t="s">
        <v>361</v>
      </c>
      <c r="H44" t="s">
        <v>361</v>
      </c>
    </row>
    <row r="45" spans="2:8" x14ac:dyDescent="0.35">
      <c r="B45" t="s">
        <v>361</v>
      </c>
      <c r="D45" t="s">
        <v>361</v>
      </c>
      <c r="F45" t="s">
        <v>361</v>
      </c>
      <c r="H45" t="s">
        <v>361</v>
      </c>
    </row>
    <row r="46" spans="2:8" x14ac:dyDescent="0.35">
      <c r="B46" t="s">
        <v>361</v>
      </c>
      <c r="D46" t="s">
        <v>361</v>
      </c>
      <c r="F46" t="s">
        <v>361</v>
      </c>
      <c r="H46" t="s">
        <v>361</v>
      </c>
    </row>
    <row r="47" spans="2:8" x14ac:dyDescent="0.35">
      <c r="B47" t="s">
        <v>361</v>
      </c>
      <c r="D47" t="s">
        <v>361</v>
      </c>
      <c r="F47" t="s">
        <v>361</v>
      </c>
      <c r="H47" t="s">
        <v>361</v>
      </c>
    </row>
    <row r="48" spans="2:8" x14ac:dyDescent="0.35">
      <c r="B48" t="s">
        <v>361</v>
      </c>
      <c r="D48" t="s">
        <v>361</v>
      </c>
      <c r="F48" t="s">
        <v>361</v>
      </c>
      <c r="H48" t="s">
        <v>361</v>
      </c>
    </row>
    <row r="49" spans="2:8" x14ac:dyDescent="0.35">
      <c r="B49" t="s">
        <v>361</v>
      </c>
      <c r="D49" t="s">
        <v>361</v>
      </c>
      <c r="F49" t="s">
        <v>361</v>
      </c>
      <c r="H49" t="s">
        <v>361</v>
      </c>
    </row>
    <row r="50" spans="2:8" x14ac:dyDescent="0.35">
      <c r="B50" t="s">
        <v>361</v>
      </c>
      <c r="D50" t="s">
        <v>361</v>
      </c>
      <c r="F50" t="s">
        <v>361</v>
      </c>
      <c r="H50" t="s">
        <v>361</v>
      </c>
    </row>
    <row r="51" spans="2:8" x14ac:dyDescent="0.35">
      <c r="B51" t="s">
        <v>361</v>
      </c>
      <c r="D51" t="s">
        <v>361</v>
      </c>
      <c r="F51" t="s">
        <v>361</v>
      </c>
      <c r="H51" t="s">
        <v>361</v>
      </c>
    </row>
    <row r="52" spans="2:8" x14ac:dyDescent="0.35">
      <c r="B52" t="s">
        <v>361</v>
      </c>
      <c r="D52" t="s">
        <v>361</v>
      </c>
      <c r="F52" t="s">
        <v>361</v>
      </c>
      <c r="H52" t="s">
        <v>361</v>
      </c>
    </row>
    <row r="53" spans="2:8" x14ac:dyDescent="0.35">
      <c r="B53" t="s">
        <v>361</v>
      </c>
      <c r="D53" t="s">
        <v>361</v>
      </c>
      <c r="F53" t="s">
        <v>361</v>
      </c>
      <c r="H53" t="s">
        <v>361</v>
      </c>
    </row>
    <row r="54" spans="2:8" x14ac:dyDescent="0.35">
      <c r="B54" t="s">
        <v>361</v>
      </c>
      <c r="D54" t="s">
        <v>361</v>
      </c>
      <c r="F54" t="s">
        <v>361</v>
      </c>
      <c r="H54" t="s">
        <v>361</v>
      </c>
    </row>
    <row r="55" spans="2:8" x14ac:dyDescent="0.35">
      <c r="B55" t="s">
        <v>361</v>
      </c>
      <c r="D55" t="s">
        <v>361</v>
      </c>
      <c r="F55" t="s">
        <v>361</v>
      </c>
      <c r="H55" t="s">
        <v>361</v>
      </c>
    </row>
    <row r="56" spans="2:8" x14ac:dyDescent="0.35">
      <c r="B56" t="s">
        <v>361</v>
      </c>
      <c r="D56" t="s">
        <v>361</v>
      </c>
      <c r="F56" t="s">
        <v>361</v>
      </c>
      <c r="H56" t="s">
        <v>361</v>
      </c>
    </row>
    <row r="57">
      <c r="B57" t="s">
        <v>361</v>
      </c>
      <c r="D57" t="s">
        <v>361</v>
      </c>
      <c r="F57" t="s">
        <v>361</v>
      </c>
      <c r="H57" t="s">
        <v>361</v>
      </c>
    </row>
    <row r="58">
      <c r="B58" t="s">
        <v>361</v>
      </c>
      <c r="D58" t="s">
        <v>361</v>
      </c>
      <c r="F58" t="s">
        <v>361</v>
      </c>
      <c r="H58" t="s">
        <v>361</v>
      </c>
    </row>
  </sheetData>
  <pageMargins bottom="0.75" footer="0.3" header="0.3" left="0.7" right="0.7" top="0.75"/>
  <pageSetup orientation="portrait" paperSize="9" r:id="rId1"/>
  <legacyDrawing r:id="rId2"/>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8775-7EAB-4EAC-9570-693B39DB2D35}">
  <dimension ref="A1:C19"/>
  <sheetViews>
    <sheetView workbookViewId="0">
      <selection activeCell="E7" sqref="E7"/>
    </sheetView>
  </sheetViews>
  <sheetFormatPr defaultRowHeight="14.5" x14ac:dyDescent="0.35"/>
  <sheetData>
    <row r="1" spans="1:2" x14ac:dyDescent="0.35">
      <c r="A1" s="3" t="s">
        <v>154</v>
      </c>
      <c r="B1" t="s">
        <v>17</v>
      </c>
    </row>
    <row r="2" spans="1:2" x14ac:dyDescent="0.35">
      <c r="A2" s="10" t="s">
        <v>22</v>
      </c>
      <c r="B2" t="s">
        <v>22</v>
      </c>
    </row>
    <row r="3" spans="1:2" x14ac:dyDescent="0.35">
      <c r="A3" s="10" t="s">
        <v>184</v>
      </c>
      <c r="B3" t="s">
        <v>184</v>
      </c>
    </row>
    <row r="4" spans="1:2" x14ac:dyDescent="0.35">
      <c r="A4" s="10" t="s">
        <v>185</v>
      </c>
      <c r="B4" t="s">
        <v>185</v>
      </c>
    </row>
    <row r="5" spans="1:2" x14ac:dyDescent="0.35">
      <c r="A5" s="10" t="s">
        <v>186</v>
      </c>
      <c r="B5" t="s">
        <v>186</v>
      </c>
    </row>
    <row r="6" spans="1:2" x14ac:dyDescent="0.35">
      <c r="A6" s="10" t="s">
        <v>187</v>
      </c>
      <c r="B6" t="s">
        <v>187</v>
      </c>
    </row>
    <row r="7" spans="1:2" x14ac:dyDescent="0.35">
      <c r="A7" s="11">
        <v>5</v>
      </c>
      <c r="B7">
        <v>5</v>
      </c>
    </row>
    <row r="8" spans="1:2" x14ac:dyDescent="0.35">
      <c r="B8" t="s">
        <v>361</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sheetData>
  <pageMargins bottom="0.75" footer="0.3" header="0.3" left="0.7" right="0.7" top="0.75"/>
  <pageSetup orientation="portrait" paperSize="9" r:id="rId1"/>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E9CC5-922F-422A-968B-5430A2B228FB}">
  <dimension ref="A1:C18"/>
  <sheetViews>
    <sheetView workbookViewId="0">
      <selection activeCell="A9" sqref="A9:XFD1048576"/>
    </sheetView>
  </sheetViews>
  <sheetFormatPr defaultRowHeight="14.5" x14ac:dyDescent="0.35"/>
  <sheetData>
    <row r="1" spans="1:2" x14ac:dyDescent="0.35">
      <c r="A1" s="3" t="s">
        <v>156</v>
      </c>
      <c r="B1" t="s">
        <v>17</v>
      </c>
    </row>
    <row r="2" spans="1:2" x14ac:dyDescent="0.35">
      <c r="A2" s="10" t="s">
        <v>22</v>
      </c>
      <c r="B2" t="s">
        <v>22</v>
      </c>
    </row>
    <row r="3" spans="1:2" x14ac:dyDescent="0.35">
      <c r="A3" s="10" t="s">
        <v>188</v>
      </c>
      <c r="B3" t="s">
        <v>188</v>
      </c>
    </row>
    <row r="4" spans="1:2" x14ac:dyDescent="0.35">
      <c r="A4" s="10" t="s">
        <v>189</v>
      </c>
      <c r="B4" t="s">
        <v>189</v>
      </c>
    </row>
    <row r="5" spans="1:2" x14ac:dyDescent="0.35">
      <c r="A5" s="10" t="s">
        <v>190</v>
      </c>
      <c r="B5" t="s">
        <v>190</v>
      </c>
    </row>
    <row r="6" spans="1:2" x14ac:dyDescent="0.35">
      <c r="A6" s="10" t="s">
        <v>191</v>
      </c>
      <c r="B6" t="s">
        <v>191</v>
      </c>
    </row>
    <row r="7" spans="1:2" x14ac:dyDescent="0.35">
      <c r="A7" s="10" t="s">
        <v>192</v>
      </c>
      <c r="B7" t="s">
        <v>192</v>
      </c>
    </row>
    <row r="8" spans="1:2" x14ac:dyDescent="0.35">
      <c r="A8" s="11">
        <v>6</v>
      </c>
      <c r="B8">
        <v>6</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sheetData>
  <pageMargins bottom="0.75" footer="0.3" header="0.3" left="0.7" right="0.7" top="0.75"/>
  <pageSetup orientation="portrait" paperSize="9" r:id="rId1"/>
</worksheet>
</file>

<file path=xl/worksheets/sheet2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47D5A8DB-FC0B-4EBC-992B-5356182974A1}">
  <dimension ref="A1:E30"/>
  <sheetViews>
    <sheetView workbookViewId="0">
      <selection activeCell="G12" sqref="G12"/>
    </sheetView>
  </sheetViews>
  <sheetFormatPr defaultRowHeight="14.5" x14ac:dyDescent="0.35"/>
  <cols>
    <col min="1" max="2" customWidth="true" width="8.7265625" collapsed="true"/>
  </cols>
  <sheetData>
    <row r="1" spans="1:4" x14ac:dyDescent="0.35">
      <c r="A1" s="13" t="s">
        <v>194</v>
      </c>
      <c r="B1" t="s">
        <v>17</v>
      </c>
      <c r="C1" s="14" t="s">
        <v>196</v>
      </c>
      <c r="D1" t="s">
        <v>17</v>
      </c>
    </row>
    <row r="2" spans="1:4" x14ac:dyDescent="0.35">
      <c r="A2" s="10" t="s">
        <v>22</v>
      </c>
      <c r="B2" t="s">
        <v>22</v>
      </c>
      <c r="C2" s="10" t="s">
        <v>22</v>
      </c>
      <c r="D2" t="s">
        <v>22</v>
      </c>
    </row>
    <row r="3" spans="1:4" x14ac:dyDescent="0.35">
      <c r="A3" s="10" t="s">
        <v>204</v>
      </c>
      <c r="B3" t="s">
        <v>204</v>
      </c>
      <c r="C3" s="10" t="s">
        <v>206</v>
      </c>
      <c r="D3" t="s">
        <v>206</v>
      </c>
    </row>
    <row r="4" spans="1:4" x14ac:dyDescent="0.35">
      <c r="A4" s="10" t="s">
        <v>213</v>
      </c>
      <c r="B4" t="s">
        <v>213</v>
      </c>
      <c r="C4" s="10" t="s">
        <v>215</v>
      </c>
      <c r="D4" t="s">
        <v>215</v>
      </c>
    </row>
    <row r="5" spans="1:4" x14ac:dyDescent="0.35">
      <c r="A5" s="10" t="s">
        <v>223</v>
      </c>
      <c r="B5" t="s">
        <v>232</v>
      </c>
      <c r="C5" s="10" t="s">
        <v>225</v>
      </c>
      <c r="D5" t="s">
        <v>225</v>
      </c>
    </row>
    <row r="6" spans="1:4" x14ac:dyDescent="0.35">
      <c r="A6" s="10" t="s">
        <v>232</v>
      </c>
      <c r="B6" t="s">
        <v>241</v>
      </c>
      <c r="C6" s="10" t="s">
        <v>234</v>
      </c>
      <c r="D6" t="s">
        <v>234</v>
      </c>
    </row>
    <row r="7" spans="1:4" x14ac:dyDescent="0.35">
      <c r="A7" s="10" t="s">
        <v>241</v>
      </c>
      <c r="B7" t="s">
        <v>247</v>
      </c>
      <c r="C7" s="10" t="s">
        <v>243</v>
      </c>
      <c r="D7" t="s">
        <v>243</v>
      </c>
    </row>
    <row r="8" spans="1:4" x14ac:dyDescent="0.35">
      <c r="A8" s="10" t="s">
        <v>247</v>
      </c>
      <c r="B8" t="s">
        <v>252</v>
      </c>
      <c r="C8" s="10" t="s">
        <v>249</v>
      </c>
      <c r="D8" t="s">
        <v>249</v>
      </c>
    </row>
    <row r="9" spans="1:4" x14ac:dyDescent="0.35">
      <c r="A9" s="10" t="s">
        <v>252</v>
      </c>
      <c r="B9" t="s">
        <v>267</v>
      </c>
      <c r="C9" s="10" t="s">
        <v>254</v>
      </c>
      <c r="D9" t="s">
        <v>254</v>
      </c>
    </row>
    <row r="10" spans="1:4" x14ac:dyDescent="0.35">
      <c r="A10" s="10" t="s">
        <v>267</v>
      </c>
      <c r="B10" t="s">
        <v>223</v>
      </c>
      <c r="C10" s="10" t="s">
        <v>257</v>
      </c>
      <c r="D10" t="s">
        <v>268</v>
      </c>
    </row>
    <row r="11" spans="1:4" x14ac:dyDescent="0.35">
      <c r="A11" s="10">
        <v>9</v>
      </c>
      <c r="B11">
        <v>9</v>
      </c>
      <c r="C11" s="10" t="s">
        <v>260</v>
      </c>
      <c r="D11" t="s">
        <v>260</v>
      </c>
    </row>
    <row r="12" spans="1:4" x14ac:dyDescent="0.35">
      <c r="A12" s="10"/>
      <c r="B12" t="s">
        <v>361</v>
      </c>
      <c r="C12" s="10">
        <v>10</v>
      </c>
      <c r="D12">
        <v>10</v>
      </c>
    </row>
    <row r="13" spans="1:4" x14ac:dyDescent="0.35">
      <c r="D13" t="s">
        <v>361</v>
      </c>
    </row>
    <row r="14" spans="1:4" x14ac:dyDescent="0.35">
      <c r="D14" t="s">
        <v>361</v>
      </c>
    </row>
    <row r="15" spans="1:4" x14ac:dyDescent="0.35">
      <c r="D15" t="s">
        <v>361</v>
      </c>
    </row>
    <row r="16" spans="1:4" x14ac:dyDescent="0.35">
      <c r="D16" t="s">
        <v>361</v>
      </c>
    </row>
    <row r="17" spans="4:4" x14ac:dyDescent="0.35">
      <c r="D17" t="s">
        <v>361</v>
      </c>
    </row>
    <row r="18" spans="4:4" x14ac:dyDescent="0.35">
      <c r="D18" t="s">
        <v>361</v>
      </c>
    </row>
    <row r="19" spans="4:4" x14ac:dyDescent="0.35">
      <c r="D19" t="s">
        <v>361</v>
      </c>
    </row>
    <row r="20" spans="4:4" x14ac:dyDescent="0.35">
      <c r="D20" t="s">
        <v>361</v>
      </c>
    </row>
    <row r="21" spans="4:4" x14ac:dyDescent="0.35">
      <c r="D21" t="s">
        <v>361</v>
      </c>
    </row>
    <row r="22" spans="4:4" x14ac:dyDescent="0.35">
      <c r="D22" t="s">
        <v>361</v>
      </c>
    </row>
    <row r="23" spans="4:4" x14ac:dyDescent="0.35">
      <c r="D23" t="s">
        <v>361</v>
      </c>
    </row>
    <row r="24" spans="4:4" x14ac:dyDescent="0.35">
      <c r="D24" t="s">
        <v>361</v>
      </c>
    </row>
    <row r="25" spans="4:4" x14ac:dyDescent="0.35">
      <c r="D25" t="s">
        <v>361</v>
      </c>
    </row>
    <row r="26" spans="4:4" x14ac:dyDescent="0.35">
      <c r="D26" t="s">
        <v>361</v>
      </c>
    </row>
    <row r="27" spans="4:4" x14ac:dyDescent="0.35">
      <c r="D27" t="s">
        <v>361</v>
      </c>
    </row>
    <row r="28" spans="4:4" x14ac:dyDescent="0.35">
      <c r="D28" t="s">
        <v>361</v>
      </c>
    </row>
    <row r="29" spans="4:4" x14ac:dyDescent="0.35">
      <c r="D29" t="s">
        <v>361</v>
      </c>
    </row>
    <row r="30" spans="4:4" x14ac:dyDescent="0.35">
      <c r="D30" t="s">
        <v>361</v>
      </c>
    </row>
  </sheetData>
  <pageMargins bottom="0.75" footer="0.3" header="0.3" left="0.7" right="0.7" top="0.75"/>
  <pageSetup orientation="portrait" paperSize="9" r:id="rId1"/>
  <legacyDrawing r:id="rId2"/>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A24EC-CB19-4220-84AE-6CC0795190EC}">
  <dimension ref="A1:C46"/>
  <sheetViews>
    <sheetView topLeftCell="A2" workbookViewId="0">
      <selection activeCell="H8" sqref="H8"/>
    </sheetView>
  </sheetViews>
  <sheetFormatPr defaultRowHeight="14.5" x14ac:dyDescent="0.35"/>
  <cols>
    <col min="1" max="2" width="8.7265625" collapsed="true"/>
  </cols>
  <sheetData>
    <row r="1" spans="1:2" x14ac:dyDescent="0.35">
      <c r="A1" s="14" t="s">
        <v>195</v>
      </c>
      <c r="B1" t="s">
        <v>17</v>
      </c>
    </row>
    <row r="2" spans="1:2" x14ac:dyDescent="0.35">
      <c r="A2" s="10" t="s">
        <v>22</v>
      </c>
      <c r="B2" t="s">
        <v>22</v>
      </c>
    </row>
    <row r="3" spans="1:2" x14ac:dyDescent="0.35">
      <c r="A3" s="10" t="s">
        <v>205</v>
      </c>
      <c r="B3" t="s">
        <v>205</v>
      </c>
    </row>
    <row r="4" spans="1:2" x14ac:dyDescent="0.35">
      <c r="A4" s="10" t="s">
        <v>214</v>
      </c>
      <c r="B4" t="s">
        <v>214</v>
      </c>
    </row>
    <row r="5" spans="1:2" x14ac:dyDescent="0.35">
      <c r="A5" s="10" t="s">
        <v>224</v>
      </c>
      <c r="B5" t="s">
        <v>224</v>
      </c>
    </row>
    <row r="6" spans="1:2" x14ac:dyDescent="0.35">
      <c r="A6" s="10" t="s">
        <v>233</v>
      </c>
      <c r="B6" t="s">
        <v>233</v>
      </c>
    </row>
    <row r="7" spans="1:2" x14ac:dyDescent="0.35">
      <c r="A7" s="10" t="s">
        <v>242</v>
      </c>
      <c r="B7" t="s">
        <v>242</v>
      </c>
    </row>
    <row r="8" spans="1:2" x14ac:dyDescent="0.35">
      <c r="A8" s="10" t="s">
        <v>248</v>
      </c>
      <c r="B8" t="s">
        <v>248</v>
      </c>
    </row>
    <row r="9" spans="1:2" x14ac:dyDescent="0.35">
      <c r="A9" s="10" t="s">
        <v>253</v>
      </c>
      <c r="B9" t="s">
        <v>253</v>
      </c>
    </row>
    <row r="10" spans="1:2" x14ac:dyDescent="0.35">
      <c r="A10" s="10">
        <v>8</v>
      </c>
      <c r="B10">
        <v>8</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row r="26" spans="2:2" x14ac:dyDescent="0.35">
      <c r="B26" t="s">
        <v>361</v>
      </c>
    </row>
    <row r="27" spans="2:2" x14ac:dyDescent="0.35">
      <c r="B27" t="s">
        <v>361</v>
      </c>
    </row>
    <row r="28" spans="2:2" x14ac:dyDescent="0.35">
      <c r="B28" t="s">
        <v>361</v>
      </c>
    </row>
    <row r="29" spans="2:2" x14ac:dyDescent="0.35">
      <c r="B29" t="s">
        <v>361</v>
      </c>
    </row>
    <row r="30" spans="2:2" x14ac:dyDescent="0.35">
      <c r="B30" t="s">
        <v>361</v>
      </c>
    </row>
    <row r="31" spans="2:2" x14ac:dyDescent="0.35">
      <c r="B31" t="s">
        <v>361</v>
      </c>
    </row>
    <row r="32" spans="2:2" x14ac:dyDescent="0.35">
      <c r="B32" t="s">
        <v>361</v>
      </c>
    </row>
    <row r="33" spans="2:2" x14ac:dyDescent="0.35">
      <c r="B33" t="s">
        <v>361</v>
      </c>
    </row>
    <row r="34" spans="2:2" x14ac:dyDescent="0.35">
      <c r="B34" t="s">
        <v>361</v>
      </c>
    </row>
    <row r="35" spans="2:2" x14ac:dyDescent="0.35">
      <c r="B35" t="s">
        <v>361</v>
      </c>
    </row>
    <row r="36" spans="2:2" x14ac:dyDescent="0.35">
      <c r="B36" t="s">
        <v>361</v>
      </c>
    </row>
    <row r="37" spans="2:2" x14ac:dyDescent="0.35">
      <c r="B37" t="s">
        <v>361</v>
      </c>
    </row>
    <row r="38" spans="2:2" x14ac:dyDescent="0.35">
      <c r="B38" t="s">
        <v>361</v>
      </c>
    </row>
    <row r="39" spans="2:2" x14ac:dyDescent="0.35">
      <c r="B39" t="s">
        <v>361</v>
      </c>
    </row>
    <row r="40" spans="2:2" x14ac:dyDescent="0.35">
      <c r="B40" t="s">
        <v>361</v>
      </c>
    </row>
    <row r="41" spans="2:2" x14ac:dyDescent="0.35">
      <c r="B41" t="s">
        <v>361</v>
      </c>
    </row>
    <row r="42" spans="2:2" x14ac:dyDescent="0.35">
      <c r="B42" t="s">
        <v>361</v>
      </c>
    </row>
    <row r="43" spans="2:2" x14ac:dyDescent="0.35">
      <c r="B43" t="s">
        <v>361</v>
      </c>
    </row>
    <row r="44" spans="2:2" x14ac:dyDescent="0.35">
      <c r="B44" t="s">
        <v>361</v>
      </c>
    </row>
    <row r="45" spans="2:2" x14ac:dyDescent="0.35">
      <c r="B45" t="s">
        <v>361</v>
      </c>
    </row>
    <row r="46" spans="2:2" x14ac:dyDescent="0.35">
      <c r="B46" t="s">
        <v>361</v>
      </c>
    </row>
  </sheetData>
  <pageMargins bottom="0.75" footer="0.3" header="0.3" left="0.7" right="0.7" top="0.75"/>
  <pageSetup orientation="portrait" paperSize="9" r:id="rId1"/>
</worksheet>
</file>

<file path=xl/worksheets/sheet2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B10B-73B5-45C0-9004-0CBD04285816}">
  <dimension ref="A1:C23"/>
  <sheetViews>
    <sheetView topLeftCell="A5" workbookViewId="0">
      <selection activeCell="A14" sqref="A14:XFD1048576"/>
    </sheetView>
  </sheetViews>
  <sheetFormatPr defaultRowHeight="14.5" x14ac:dyDescent="0.35"/>
  <sheetData>
    <row r="1" spans="1:2" x14ac:dyDescent="0.35">
      <c r="A1" s="13" t="s">
        <v>197</v>
      </c>
      <c r="B1" t="s">
        <v>17</v>
      </c>
    </row>
    <row r="2" spans="1:2" x14ac:dyDescent="0.35">
      <c r="A2" s="10" t="s">
        <v>22</v>
      </c>
      <c r="B2" t="s">
        <v>22</v>
      </c>
    </row>
    <row r="3" spans="1:2" x14ac:dyDescent="0.35">
      <c r="A3" s="10" t="s">
        <v>216</v>
      </c>
      <c r="B3" t="s">
        <v>216</v>
      </c>
    </row>
    <row r="4" spans="1:2" x14ac:dyDescent="0.35">
      <c r="A4" s="10" t="s">
        <v>226</v>
      </c>
      <c r="B4" t="s">
        <v>226</v>
      </c>
    </row>
    <row r="5" spans="1:2" x14ac:dyDescent="0.35">
      <c r="A5" s="10" t="s">
        <v>235</v>
      </c>
      <c r="B5" t="s">
        <v>235</v>
      </c>
    </row>
    <row r="6" spans="1:2" x14ac:dyDescent="0.35">
      <c r="A6" s="10" t="s">
        <v>244</v>
      </c>
      <c r="B6" t="s">
        <v>244</v>
      </c>
    </row>
    <row r="7" spans="1:2" x14ac:dyDescent="0.35">
      <c r="A7" s="10" t="s">
        <v>250</v>
      </c>
      <c r="B7" t="s">
        <v>250</v>
      </c>
    </row>
    <row r="8" spans="1:2" x14ac:dyDescent="0.35">
      <c r="A8" s="10" t="s">
        <v>255</v>
      </c>
      <c r="B8" t="s">
        <v>255</v>
      </c>
    </row>
    <row r="9" spans="1:2" x14ac:dyDescent="0.35">
      <c r="A9" s="10" t="s">
        <v>258</v>
      </c>
      <c r="B9" t="s">
        <v>258</v>
      </c>
    </row>
    <row r="10" spans="1:2" x14ac:dyDescent="0.35">
      <c r="A10" s="10" t="s">
        <v>261</v>
      </c>
      <c r="B10" t="s">
        <v>261</v>
      </c>
    </row>
    <row r="11" spans="1:2" x14ac:dyDescent="0.35">
      <c r="A11" s="10" t="s">
        <v>263</v>
      </c>
      <c r="B11" t="s">
        <v>263</v>
      </c>
    </row>
    <row r="12" spans="1:2" x14ac:dyDescent="0.35">
      <c r="A12" s="10" t="s">
        <v>265</v>
      </c>
      <c r="B12" t="s">
        <v>269</v>
      </c>
    </row>
    <row r="13" spans="1:2" x14ac:dyDescent="0.35">
      <c r="A13">
        <v>11</v>
      </c>
      <c r="B13">
        <v>11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sheetData>
  <pageMargins bottom="0.75" footer="0.3" header="0.3" left="0.7" right="0.7" top="0.75"/>
  <pageSetup orientation="portrait" paperSize="9" r:id="rId1"/>
</worksheet>
</file>

<file path=xl/worksheets/sheet2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EFCD8-FF1D-4E54-95E8-FAE0DCDEB892}">
  <dimension ref="A1:C25"/>
  <sheetViews>
    <sheetView workbookViewId="0">
      <selection activeCell="A8" sqref="A8:XFD1048576"/>
    </sheetView>
  </sheetViews>
  <sheetFormatPr defaultRowHeight="14.5" x14ac:dyDescent="0.35"/>
  <sheetData>
    <row r="1" spans="1:2" x14ac:dyDescent="0.35">
      <c r="A1" s="15" t="s">
        <v>198</v>
      </c>
      <c r="B1" t="s">
        <v>17</v>
      </c>
    </row>
    <row r="2" spans="1:2" x14ac:dyDescent="0.35">
      <c r="A2" s="10" t="s">
        <v>22</v>
      </c>
      <c r="B2" t="s">
        <v>22</v>
      </c>
    </row>
    <row r="3" spans="1:2" x14ac:dyDescent="0.35">
      <c r="A3" s="10" t="s">
        <v>207</v>
      </c>
      <c r="B3" t="s">
        <v>207</v>
      </c>
    </row>
    <row r="4" spans="1:2" x14ac:dyDescent="0.35">
      <c r="A4" s="10" t="s">
        <v>217</v>
      </c>
      <c r="B4" t="s">
        <v>227</v>
      </c>
    </row>
    <row r="5" spans="1:2" x14ac:dyDescent="0.35">
      <c r="A5" s="10" t="s">
        <v>227</v>
      </c>
      <c r="B5" t="s">
        <v>236</v>
      </c>
    </row>
    <row r="6" spans="1:2" x14ac:dyDescent="0.35">
      <c r="A6" s="10" t="s">
        <v>236</v>
      </c>
      <c r="B6" t="s">
        <v>217</v>
      </c>
    </row>
    <row r="7" spans="1:2" x14ac:dyDescent="0.35">
      <c r="A7" s="10">
        <v>5</v>
      </c>
      <c r="B7">
        <v>5</v>
      </c>
    </row>
    <row r="8" spans="1:2" x14ac:dyDescent="0.35">
      <c r="B8" t="s">
        <v>361</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sheetData>
  <pageMargins bottom="0.75" footer="0.3" header="0.3" left="0.7" right="0.7" top="0.75"/>
  <pageSetup orientation="portrait" paperSize="9" r:id="rId1"/>
</worksheet>
</file>

<file path=xl/worksheets/sheet2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EDA1E-D05B-4FC8-A5BF-A95FF187F283}">
  <dimension ref="A1:C18"/>
  <sheetViews>
    <sheetView workbookViewId="0">
      <selection activeCell="A9" sqref="A9:XFD1048576"/>
    </sheetView>
  </sheetViews>
  <sheetFormatPr defaultRowHeight="14.5" x14ac:dyDescent="0.35"/>
  <sheetData>
    <row r="1" spans="1:2" x14ac:dyDescent="0.35">
      <c r="A1" s="14" t="s">
        <v>199</v>
      </c>
      <c r="B1" t="s">
        <v>17</v>
      </c>
    </row>
    <row r="2" spans="1:2" x14ac:dyDescent="0.35">
      <c r="A2" s="10" t="s">
        <v>22</v>
      </c>
      <c r="B2" t="s">
        <v>22</v>
      </c>
    </row>
    <row r="3" spans="1:2" x14ac:dyDescent="0.35">
      <c r="A3" s="10" t="s">
        <v>208</v>
      </c>
      <c r="B3" t="s">
        <v>208</v>
      </c>
    </row>
    <row r="4" spans="1:2" x14ac:dyDescent="0.35">
      <c r="A4" s="10" t="s">
        <v>218</v>
      </c>
      <c r="B4" t="s">
        <v>218</v>
      </c>
    </row>
    <row r="5" spans="1:2" x14ac:dyDescent="0.35">
      <c r="A5" s="10" t="s">
        <v>228</v>
      </c>
      <c r="B5" t="s">
        <v>228</v>
      </c>
    </row>
    <row r="6" spans="1:2" x14ac:dyDescent="0.35">
      <c r="A6" s="10" t="s">
        <v>237</v>
      </c>
      <c r="B6" t="s">
        <v>237</v>
      </c>
    </row>
    <row r="7" spans="1:2" x14ac:dyDescent="0.35">
      <c r="A7" s="10" t="s">
        <v>245</v>
      </c>
      <c r="B7" t="s">
        <v>245</v>
      </c>
    </row>
    <row r="8" spans="1:2" x14ac:dyDescent="0.35">
      <c r="A8" s="10">
        <v>6</v>
      </c>
      <c r="B8">
        <v>6</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sheetData>
  <pageMargins bottom="0.75" footer="0.3" header="0.3" left="0.7" right="0.7" top="0.75"/>
  <pageSetup orientation="portrait" paperSize="9" r:id="rId1"/>
</worksheet>
</file>

<file path=xl/worksheets/sheet2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470C-23FF-4FF9-B33C-2F724C1C21E8}">
  <dimension ref="A1:C13"/>
  <sheetViews>
    <sheetView workbookViewId="0">
      <selection activeCell="C3" sqref="C3"/>
    </sheetView>
  </sheetViews>
  <sheetFormatPr defaultRowHeight="14.5" x14ac:dyDescent="0.35"/>
  <sheetData>
    <row r="1" spans="1:2" x14ac:dyDescent="0.35">
      <c r="A1" s="13" t="s">
        <v>200</v>
      </c>
      <c r="B1" t="s">
        <v>17</v>
      </c>
    </row>
    <row r="2" spans="1:2" x14ac:dyDescent="0.35">
      <c r="A2" s="10" t="s">
        <v>22</v>
      </c>
      <c r="B2" t="s">
        <v>22</v>
      </c>
    </row>
    <row r="3" spans="1:2" x14ac:dyDescent="0.35">
      <c r="A3" s="10" t="s">
        <v>209</v>
      </c>
      <c r="B3" t="s">
        <v>270</v>
      </c>
    </row>
    <row r="4" spans="1:2" x14ac:dyDescent="0.35">
      <c r="A4" s="10" t="s">
        <v>219</v>
      </c>
      <c r="B4" t="s">
        <v>209</v>
      </c>
    </row>
    <row r="5" spans="1:2" x14ac:dyDescent="0.35">
      <c r="A5" s="10">
        <v>3</v>
      </c>
      <c r="B5">
        <v>3</v>
      </c>
    </row>
    <row r="6" spans="1:2" x14ac:dyDescent="0.35">
      <c r="B6" t="s">
        <v>361</v>
      </c>
    </row>
    <row r="7" spans="1:2" x14ac:dyDescent="0.35">
      <c r="B7" t="s">
        <v>361</v>
      </c>
    </row>
    <row r="8" spans="1:2" x14ac:dyDescent="0.35">
      <c r="B8" t="s">
        <v>361</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sheetData>
  <pageMargins bottom="0.75" footer="0.3" header="0.3" left="0.7" right="0.7" top="0.75"/>
  <pageSetup orientation="portrait" paperSize="9" r:id="rId1"/>
</worksheet>
</file>

<file path=xl/worksheets/sheet2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4C2C4EE4-864B-4303-A76A-FABBC587E694}">
  <dimension ref="A1:C26"/>
  <sheetViews>
    <sheetView workbookViewId="0">
      <selection activeCell="I7" sqref="I7"/>
    </sheetView>
  </sheetViews>
  <sheetFormatPr defaultRowHeight="14.5" x14ac:dyDescent="0.35"/>
  <sheetData>
    <row r="1" spans="1:2" x14ac:dyDescent="0.35">
      <c r="A1" s="14" t="s">
        <v>201</v>
      </c>
      <c r="B1" t="s">
        <v>17</v>
      </c>
    </row>
    <row r="2" spans="1:2" x14ac:dyDescent="0.35">
      <c r="A2" s="10" t="s">
        <v>22</v>
      </c>
      <c r="B2" t="s">
        <v>22</v>
      </c>
    </row>
    <row r="3" spans="1:2" x14ac:dyDescent="0.35">
      <c r="A3" s="10" t="s">
        <v>210</v>
      </c>
      <c r="B3" t="s">
        <v>210</v>
      </c>
    </row>
    <row r="4" spans="1:2" x14ac:dyDescent="0.35">
      <c r="A4" s="10" t="s">
        <v>220</v>
      </c>
      <c r="B4" t="s">
        <v>220</v>
      </c>
    </row>
    <row r="5" spans="1:2" x14ac:dyDescent="0.35">
      <c r="A5" s="10" t="s">
        <v>229</v>
      </c>
      <c r="B5" t="s">
        <v>229</v>
      </c>
    </row>
    <row r="6" spans="1:2" x14ac:dyDescent="0.35">
      <c r="A6" s="10" t="s">
        <v>238</v>
      </c>
      <c r="B6" t="s">
        <v>238</v>
      </c>
    </row>
    <row r="7" spans="1:2" x14ac:dyDescent="0.35">
      <c r="A7" s="10" t="s">
        <v>246</v>
      </c>
      <c r="B7" t="s">
        <v>246</v>
      </c>
    </row>
    <row r="8" spans="1:2" x14ac:dyDescent="0.35">
      <c r="A8" s="10">
        <v>6</v>
      </c>
      <c r="B8">
        <v>6</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row r="26" spans="2:2" x14ac:dyDescent="0.35">
      <c r="B26" t="s">
        <v>361</v>
      </c>
    </row>
  </sheetData>
  <pageMargins bottom="0.75" footer="0.3" header="0.3" left="0.7" right="0.7" top="0.75"/>
  <pageSetup orientation="portrait" paperSize="9" r:id="rId1"/>
  <legacyDrawing r:id="rId2"/>
</worksheet>
</file>

<file path=xl/worksheets/sheet2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BDACA-D937-46AE-8A41-BF808D4E0A66}">
  <dimension ref="A1:C19"/>
  <sheetViews>
    <sheetView workbookViewId="0">
      <selection activeCell="A8" sqref="A8:XFD1048576"/>
    </sheetView>
  </sheetViews>
  <sheetFormatPr defaultRowHeight="14.5" x14ac:dyDescent="0.35"/>
  <sheetData>
    <row r="1" spans="1:2" x14ac:dyDescent="0.35">
      <c r="A1" s="13" t="s">
        <v>202</v>
      </c>
      <c r="B1" t="s">
        <v>17</v>
      </c>
    </row>
    <row r="2" spans="1:2" x14ac:dyDescent="0.35">
      <c r="A2" s="10" t="s">
        <v>22</v>
      </c>
      <c r="B2" t="s">
        <v>22</v>
      </c>
    </row>
    <row r="3" spans="1:2" x14ac:dyDescent="0.35">
      <c r="A3" s="10" t="s">
        <v>211</v>
      </c>
      <c r="B3" t="s">
        <v>271</v>
      </c>
    </row>
    <row r="4" spans="1:2" x14ac:dyDescent="0.35">
      <c r="A4" s="10" t="s">
        <v>221</v>
      </c>
      <c r="B4" t="s">
        <v>221</v>
      </c>
    </row>
    <row r="5" spans="1:2" x14ac:dyDescent="0.35">
      <c r="A5" s="10" t="s">
        <v>230</v>
      </c>
      <c r="B5" t="s">
        <v>230</v>
      </c>
    </row>
    <row r="6" spans="1:2" x14ac:dyDescent="0.35">
      <c r="A6" s="10" t="s">
        <v>239</v>
      </c>
      <c r="B6" t="s">
        <v>239</v>
      </c>
    </row>
    <row r="7" spans="1:2" x14ac:dyDescent="0.35">
      <c r="A7" s="10">
        <v>5</v>
      </c>
      <c r="B7">
        <v>5</v>
      </c>
    </row>
    <row r="8" spans="1:2" x14ac:dyDescent="0.35">
      <c r="B8" t="s">
        <v>361</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sheetData>
  <pageMargins bottom="0.75" footer="0.3" header="0.3" left="0.7" right="0.7" top="0.75"/>
  <pageSetup orientation="portrait" paperSize="9"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2BA28-4655-48BC-872B-1D7D7F38C055}">
  <dimension ref="A1:I61"/>
  <sheetViews>
    <sheetView workbookViewId="0">
      <selection activeCell="B6" sqref="B6"/>
    </sheetView>
  </sheetViews>
  <sheetFormatPr defaultRowHeight="14.5" x14ac:dyDescent="0.35"/>
  <cols>
    <col min="3" max="3" customWidth="true" width="34.453125" collapsed="true"/>
    <col min="5" max="5" customWidth="true" width="31.26953125" collapsed="true"/>
    <col min="7" max="7" customWidth="true" width="19.0" collapsed="true"/>
    <col min="8" max="8" customWidth="true" width="27.54296875" collapsed="true"/>
  </cols>
  <sheetData>
    <row r="1" spans="1:8" x14ac:dyDescent="0.35">
      <c r="A1" s="4" t="s">
        <v>39</v>
      </c>
      <c r="B1" t="s">
        <v>17</v>
      </c>
      <c r="C1" s="3" t="s">
        <v>42</v>
      </c>
      <c r="D1" t="s">
        <v>17</v>
      </c>
      <c r="E1" s="3" t="s">
        <v>50</v>
      </c>
      <c r="F1" t="s">
        <v>17</v>
      </c>
      <c r="G1" s="3" t="s">
        <v>57</v>
      </c>
      <c r="H1" t="s">
        <v>17</v>
      </c>
    </row>
    <row ht="29" r="2" spans="1:8" x14ac:dyDescent="0.35">
      <c r="A2" s="2" t="s">
        <v>22</v>
      </c>
      <c r="B2" t="s">
        <v>22</v>
      </c>
      <c r="C2" s="2" t="s">
        <v>43</v>
      </c>
      <c r="D2" t="s">
        <v>43</v>
      </c>
      <c r="E2" s="2" t="s">
        <v>51</v>
      </c>
      <c r="F2" t="s">
        <v>51</v>
      </c>
      <c r="G2" s="2" t="s">
        <v>22</v>
      </c>
      <c r="H2" t="s">
        <v>22</v>
      </c>
    </row>
    <row r="3" spans="1:8" x14ac:dyDescent="0.35">
      <c r="A3" s="2" t="s">
        <v>40</v>
      </c>
      <c r="B3" t="s">
        <v>40</v>
      </c>
      <c r="C3" s="2" t="s">
        <v>44</v>
      </c>
      <c r="D3" t="s">
        <v>44</v>
      </c>
      <c r="E3" s="2" t="s">
        <v>52</v>
      </c>
      <c r="F3" t="s">
        <v>52</v>
      </c>
      <c r="G3" s="2" t="s">
        <v>58</v>
      </c>
      <c r="H3" t="s">
        <v>58</v>
      </c>
    </row>
    <row r="4" spans="1:8" x14ac:dyDescent="0.35">
      <c r="A4" s="2" t="s">
        <v>41</v>
      </c>
      <c r="B4" t="s">
        <v>41</v>
      </c>
      <c r="C4" s="2" t="s">
        <v>45</v>
      </c>
      <c r="D4" t="s">
        <v>45</v>
      </c>
      <c r="E4" s="2" t="s">
        <v>53</v>
      </c>
      <c r="F4" t="s">
        <v>53</v>
      </c>
      <c r="G4" s="2" t="s">
        <v>59</v>
      </c>
      <c r="H4" t="s">
        <v>59</v>
      </c>
    </row>
    <row ht="43.5" r="5" spans="1:8" x14ac:dyDescent="0.35">
      <c r="A5" s="2">
        <v>3</v>
      </c>
      <c r="B5" t="n">
        <v>3.0</v>
      </c>
      <c r="C5" s="2" t="s">
        <v>46</v>
      </c>
      <c r="D5" t="s">
        <v>46</v>
      </c>
      <c r="E5" s="2" t="s">
        <v>54</v>
      </c>
      <c r="F5" t="s">
        <v>54</v>
      </c>
      <c r="G5" s="2" t="s">
        <v>60</v>
      </c>
      <c r="H5" t="s">
        <v>60</v>
      </c>
    </row>
    <row ht="29" r="6" spans="1:8" x14ac:dyDescent="0.35">
      <c r="B6" t="s">
        <v>361</v>
      </c>
      <c r="C6" s="2" t="s">
        <v>47</v>
      </c>
      <c r="D6" t="s">
        <v>47</v>
      </c>
      <c r="E6" s="2" t="s">
        <v>55</v>
      </c>
      <c r="F6" t="s">
        <v>55</v>
      </c>
      <c r="G6" s="2" t="s">
        <v>61</v>
      </c>
      <c r="H6" t="s">
        <v>61</v>
      </c>
    </row>
    <row ht="29" r="7" spans="1:8" x14ac:dyDescent="0.35">
      <c r="B7" t="s">
        <v>361</v>
      </c>
      <c r="C7" s="2" t="s">
        <v>48</v>
      </c>
      <c r="D7" t="s">
        <v>48</v>
      </c>
      <c r="E7" s="2" t="s">
        <v>56</v>
      </c>
      <c r="F7" t="s">
        <v>56</v>
      </c>
      <c r="G7" s="2" t="s">
        <v>62</v>
      </c>
      <c r="H7" t="s">
        <v>62</v>
      </c>
    </row>
    <row r="8" spans="1:8" x14ac:dyDescent="0.35">
      <c r="B8" t="s">
        <v>361</v>
      </c>
      <c r="C8" s="2" t="s">
        <v>49</v>
      </c>
      <c r="D8" t="s">
        <v>49</v>
      </c>
      <c r="E8">
        <v>6</v>
      </c>
      <c r="F8" t="n">
        <v>6.0</v>
      </c>
      <c r="G8" s="2" t="s">
        <v>29</v>
      </c>
      <c r="H8" t="s">
        <v>29</v>
      </c>
    </row>
    <row r="9" spans="1:8" x14ac:dyDescent="0.35">
      <c r="B9" t="s">
        <v>361</v>
      </c>
      <c r="C9">
        <v>7</v>
      </c>
      <c r="D9" t="n">
        <v>7.0</v>
      </c>
      <c r="F9" t="s">
        <v>361</v>
      </c>
      <c r="G9">
        <v>7</v>
      </c>
      <c r="H9" t="n">
        <v>7.0</v>
      </c>
    </row>
    <row r="10" spans="1:8" x14ac:dyDescent="0.35">
      <c r="B10" t="s">
        <v>361</v>
      </c>
      <c r="D10" t="s">
        <v>361</v>
      </c>
      <c r="F10" t="s">
        <v>361</v>
      </c>
      <c r="H10" t="s">
        <v>361</v>
      </c>
    </row>
    <row r="11" spans="1:8" x14ac:dyDescent="0.35">
      <c r="B11" t="s">
        <v>361</v>
      </c>
      <c r="D11" t="s">
        <v>361</v>
      </c>
      <c r="F11" t="s">
        <v>361</v>
      </c>
      <c r="H11" t="s">
        <v>361</v>
      </c>
    </row>
    <row r="12" spans="1:8" x14ac:dyDescent="0.35">
      <c r="B12" t="s">
        <v>361</v>
      </c>
      <c r="D12" t="s">
        <v>361</v>
      </c>
      <c r="F12" t="s">
        <v>361</v>
      </c>
      <c r="H12" t="s">
        <v>361</v>
      </c>
    </row>
    <row r="13" spans="1:8" x14ac:dyDescent="0.35">
      <c r="B13" t="s">
        <v>361</v>
      </c>
      <c r="D13" t="s">
        <v>361</v>
      </c>
      <c r="F13" t="s">
        <v>361</v>
      </c>
      <c r="H13" t="s">
        <v>361</v>
      </c>
    </row>
    <row r="14" spans="1:8" x14ac:dyDescent="0.35">
      <c r="B14" t="s">
        <v>361</v>
      </c>
      <c r="D14" t="s">
        <v>361</v>
      </c>
      <c r="F14" t="s">
        <v>361</v>
      </c>
      <c r="H14" t="s">
        <v>361</v>
      </c>
    </row>
    <row r="15" spans="1:8" x14ac:dyDescent="0.35">
      <c r="B15" t="s">
        <v>361</v>
      </c>
      <c r="D15" t="s">
        <v>361</v>
      </c>
      <c r="F15" t="s">
        <v>361</v>
      </c>
      <c r="H15" t="s">
        <v>361</v>
      </c>
    </row>
    <row r="16" spans="1:8" x14ac:dyDescent="0.35">
      <c r="B16" t="s">
        <v>361</v>
      </c>
      <c r="D16" t="s">
        <v>361</v>
      </c>
      <c r="F16" t="s">
        <v>361</v>
      </c>
      <c r="H16" t="s">
        <v>361</v>
      </c>
    </row>
    <row r="17" spans="2:8" x14ac:dyDescent="0.35">
      <c r="B17" t="s">
        <v>361</v>
      </c>
      <c r="D17" t="s">
        <v>361</v>
      </c>
      <c r="F17" t="s">
        <v>361</v>
      </c>
      <c r="H17" t="s">
        <v>361</v>
      </c>
    </row>
    <row r="18" spans="2:8" x14ac:dyDescent="0.35">
      <c r="B18" t="s">
        <v>361</v>
      </c>
      <c r="D18" t="s">
        <v>361</v>
      </c>
      <c r="F18" t="s">
        <v>361</v>
      </c>
      <c r="H18" t="s">
        <v>361</v>
      </c>
    </row>
    <row r="19" spans="2:8" x14ac:dyDescent="0.35">
      <c r="B19" t="s">
        <v>361</v>
      </c>
      <c r="D19" t="s">
        <v>361</v>
      </c>
      <c r="F19" t="s">
        <v>361</v>
      </c>
      <c r="H19" t="s">
        <v>361</v>
      </c>
    </row>
    <row r="20" spans="2:8" x14ac:dyDescent="0.35">
      <c r="B20" t="s">
        <v>361</v>
      </c>
      <c r="D20" t="s">
        <v>361</v>
      </c>
      <c r="F20" t="s">
        <v>361</v>
      </c>
      <c r="H20" t="s">
        <v>361</v>
      </c>
    </row>
    <row r="21" spans="2:8" x14ac:dyDescent="0.35">
      <c r="B21" t="s">
        <v>361</v>
      </c>
      <c r="D21" t="s">
        <v>361</v>
      </c>
      <c r="F21" t="s">
        <v>361</v>
      </c>
      <c r="H21" t="s">
        <v>361</v>
      </c>
    </row>
    <row r="22" spans="2:8" x14ac:dyDescent="0.35">
      <c r="B22" t="s">
        <v>361</v>
      </c>
      <c r="D22" t="s">
        <v>361</v>
      </c>
      <c r="F22" t="s">
        <v>361</v>
      </c>
      <c r="H22" t="s">
        <v>361</v>
      </c>
    </row>
    <row r="23" spans="2:8" x14ac:dyDescent="0.35">
      <c r="B23" t="s">
        <v>361</v>
      </c>
      <c r="D23" t="s">
        <v>361</v>
      </c>
      <c r="F23" t="s">
        <v>361</v>
      </c>
      <c r="H23" t="s">
        <v>361</v>
      </c>
    </row>
    <row r="24" spans="2:8" x14ac:dyDescent="0.35">
      <c r="B24" t="s">
        <v>361</v>
      </c>
      <c r="D24" t="s">
        <v>361</v>
      </c>
      <c r="F24" t="s">
        <v>361</v>
      </c>
      <c r="H24" t="s">
        <v>361</v>
      </c>
    </row>
    <row r="25" spans="2:8" x14ac:dyDescent="0.35">
      <c r="B25" t="s">
        <v>361</v>
      </c>
      <c r="D25" t="s">
        <v>361</v>
      </c>
      <c r="F25" t="s">
        <v>361</v>
      </c>
      <c r="H25" t="s">
        <v>361</v>
      </c>
    </row>
    <row r="26" spans="2:8" x14ac:dyDescent="0.35">
      <c r="B26" t="s">
        <v>361</v>
      </c>
      <c r="D26" t="s">
        <v>361</v>
      </c>
      <c r="F26" t="s">
        <v>361</v>
      </c>
      <c r="H26" t="s">
        <v>361</v>
      </c>
    </row>
    <row r="27" spans="2:8" x14ac:dyDescent="0.35">
      <c r="B27" t="s">
        <v>361</v>
      </c>
      <c r="D27" t="s">
        <v>361</v>
      </c>
      <c r="F27" t="s">
        <v>361</v>
      </c>
      <c r="H27" t="s">
        <v>361</v>
      </c>
    </row>
    <row r="28" spans="2:8" x14ac:dyDescent="0.35">
      <c r="B28" t="s">
        <v>361</v>
      </c>
      <c r="D28" t="s">
        <v>361</v>
      </c>
      <c r="F28" t="s">
        <v>361</v>
      </c>
      <c r="H28" t="s">
        <v>361</v>
      </c>
    </row>
    <row r="29" spans="2:8" x14ac:dyDescent="0.35">
      <c r="B29" t="s">
        <v>361</v>
      </c>
      <c r="D29" t="s">
        <v>361</v>
      </c>
      <c r="F29" t="s">
        <v>361</v>
      </c>
      <c r="H29" t="s">
        <v>361</v>
      </c>
    </row>
    <row r="30" spans="2:8" x14ac:dyDescent="0.35">
      <c r="B30" t="s">
        <v>361</v>
      </c>
      <c r="D30" t="s">
        <v>361</v>
      </c>
      <c r="F30" t="s">
        <v>361</v>
      </c>
      <c r="H30" t="s">
        <v>361</v>
      </c>
    </row>
    <row r="31" spans="2:8" x14ac:dyDescent="0.35">
      <c r="B31" t="s">
        <v>361</v>
      </c>
      <c r="D31" t="s">
        <v>361</v>
      </c>
      <c r="F31" t="s">
        <v>361</v>
      </c>
      <c r="H31" t="s">
        <v>361</v>
      </c>
    </row>
    <row r="32" spans="2:8" x14ac:dyDescent="0.35">
      <c r="B32" t="s">
        <v>361</v>
      </c>
      <c r="D32" t="s">
        <v>361</v>
      </c>
      <c r="F32" t="s">
        <v>361</v>
      </c>
      <c r="H32" t="s">
        <v>361</v>
      </c>
    </row>
    <row r="33" spans="2:8" x14ac:dyDescent="0.35">
      <c r="B33" t="s">
        <v>361</v>
      </c>
      <c r="D33" t="s">
        <v>361</v>
      </c>
      <c r="F33" t="s">
        <v>361</v>
      </c>
      <c r="H33" t="s">
        <v>361</v>
      </c>
    </row>
    <row r="34" spans="2:8" x14ac:dyDescent="0.35">
      <c r="B34" t="s">
        <v>361</v>
      </c>
      <c r="D34" t="s">
        <v>361</v>
      </c>
      <c r="F34" t="s">
        <v>361</v>
      </c>
      <c r="H34" t="s">
        <v>361</v>
      </c>
    </row>
    <row r="35" spans="2:8" x14ac:dyDescent="0.35">
      <c r="B35" t="s">
        <v>361</v>
      </c>
      <c r="D35" t="s">
        <v>361</v>
      </c>
      <c r="F35" t="s">
        <v>361</v>
      </c>
      <c r="H35" t="s">
        <v>361</v>
      </c>
    </row>
    <row r="36" spans="2:8" x14ac:dyDescent="0.35">
      <c r="B36" t="s">
        <v>361</v>
      </c>
      <c r="D36" t="s">
        <v>361</v>
      </c>
      <c r="F36" t="s">
        <v>361</v>
      </c>
      <c r="H36" t="s">
        <v>361</v>
      </c>
    </row>
    <row r="37" spans="2:8" x14ac:dyDescent="0.35">
      <c r="B37" t="s">
        <v>361</v>
      </c>
      <c r="D37" t="s">
        <v>361</v>
      </c>
      <c r="F37" t="s">
        <v>361</v>
      </c>
      <c r="H37" t="s">
        <v>361</v>
      </c>
    </row>
    <row r="38" spans="2:8" x14ac:dyDescent="0.35">
      <c r="B38" t="s">
        <v>361</v>
      </c>
      <c r="D38" t="s">
        <v>361</v>
      </c>
      <c r="F38" t="s">
        <v>361</v>
      </c>
      <c r="H38" t="s">
        <v>361</v>
      </c>
    </row>
    <row r="39" spans="2:8" x14ac:dyDescent="0.35">
      <c r="B39" t="s">
        <v>361</v>
      </c>
      <c r="D39" t="s">
        <v>361</v>
      </c>
      <c r="F39" t="s">
        <v>361</v>
      </c>
      <c r="H39" t="s">
        <v>361</v>
      </c>
    </row>
    <row r="40" spans="2:8" x14ac:dyDescent="0.35">
      <c r="B40" t="s">
        <v>361</v>
      </c>
      <c r="D40" t="s">
        <v>361</v>
      </c>
      <c r="F40" t="s">
        <v>361</v>
      </c>
      <c r="H40" t="s">
        <v>361</v>
      </c>
    </row>
    <row r="41" spans="2:8" x14ac:dyDescent="0.35">
      <c r="B41" t="s">
        <v>361</v>
      </c>
      <c r="D41" t="s">
        <v>361</v>
      </c>
      <c r="F41" t="s">
        <v>361</v>
      </c>
      <c r="H41" t="s">
        <v>361</v>
      </c>
    </row>
    <row r="42" spans="2:8" x14ac:dyDescent="0.35">
      <c r="B42" t="s">
        <v>361</v>
      </c>
      <c r="D42" t="s">
        <v>361</v>
      </c>
      <c r="F42" t="s">
        <v>361</v>
      </c>
      <c r="H42" t="s">
        <v>361</v>
      </c>
    </row>
    <row r="43" spans="2:8" x14ac:dyDescent="0.35">
      <c r="B43" t="s">
        <v>361</v>
      </c>
      <c r="D43" t="s">
        <v>361</v>
      </c>
      <c r="F43" t="s">
        <v>361</v>
      </c>
      <c r="H43" t="s">
        <v>361</v>
      </c>
    </row>
    <row r="44" spans="2:8" x14ac:dyDescent="0.35">
      <c r="B44" t="s">
        <v>361</v>
      </c>
      <c r="D44" t="s">
        <v>361</v>
      </c>
      <c r="F44" t="s">
        <v>361</v>
      </c>
      <c r="H44" t="s">
        <v>361</v>
      </c>
    </row>
    <row r="45" spans="2:8" x14ac:dyDescent="0.35">
      <c r="B45" t="s">
        <v>361</v>
      </c>
      <c r="D45" t="s">
        <v>361</v>
      </c>
      <c r="F45" t="s">
        <v>361</v>
      </c>
      <c r="H45" t="s">
        <v>361</v>
      </c>
    </row>
    <row r="46" spans="2:8" x14ac:dyDescent="0.35">
      <c r="B46" t="s">
        <v>361</v>
      </c>
      <c r="D46" t="s">
        <v>361</v>
      </c>
      <c r="F46" t="s">
        <v>361</v>
      </c>
      <c r="H46" t="s">
        <v>361</v>
      </c>
    </row>
    <row r="47" spans="2:8" x14ac:dyDescent="0.35">
      <c r="B47" t="s">
        <v>361</v>
      </c>
      <c r="D47" t="s">
        <v>361</v>
      </c>
      <c r="F47" t="s">
        <v>361</v>
      </c>
      <c r="H47" t="s">
        <v>361</v>
      </c>
    </row>
    <row r="48" spans="2:8" x14ac:dyDescent="0.35">
      <c r="B48" t="s">
        <v>361</v>
      </c>
      <c r="D48" t="s">
        <v>361</v>
      </c>
      <c r="F48" t="s">
        <v>361</v>
      </c>
      <c r="H48" t="s">
        <v>361</v>
      </c>
    </row>
    <row r="49" spans="2:8" x14ac:dyDescent="0.35">
      <c r="B49" t="s">
        <v>361</v>
      </c>
      <c r="D49" t="s">
        <v>361</v>
      </c>
      <c r="F49" t="s">
        <v>361</v>
      </c>
      <c r="H49" t="s">
        <v>361</v>
      </c>
    </row>
    <row r="50" spans="2:8" x14ac:dyDescent="0.35">
      <c r="B50" t="s">
        <v>361</v>
      </c>
      <c r="D50" t="s">
        <v>361</v>
      </c>
      <c r="F50" t="s">
        <v>361</v>
      </c>
      <c r="H50" t="s">
        <v>361</v>
      </c>
    </row>
    <row r="51" spans="2:8" x14ac:dyDescent="0.35">
      <c r="B51" t="s">
        <v>361</v>
      </c>
      <c r="D51" t="s">
        <v>361</v>
      </c>
      <c r="F51" t="s">
        <v>361</v>
      </c>
      <c r="H51" t="s">
        <v>361</v>
      </c>
    </row>
    <row r="52" spans="2:8" x14ac:dyDescent="0.35">
      <c r="B52" t="s">
        <v>361</v>
      </c>
      <c r="D52" t="s">
        <v>361</v>
      </c>
      <c r="F52" t="s">
        <v>361</v>
      </c>
      <c r="H52" t="s">
        <v>361</v>
      </c>
    </row>
    <row r="53" spans="2:8" x14ac:dyDescent="0.35">
      <c r="B53" t="s">
        <v>361</v>
      </c>
      <c r="D53" t="s">
        <v>361</v>
      </c>
      <c r="F53" t="s">
        <v>361</v>
      </c>
      <c r="H53" t="s">
        <v>361</v>
      </c>
    </row>
    <row r="54" spans="2:8" x14ac:dyDescent="0.35">
      <c r="B54" t="s">
        <v>361</v>
      </c>
      <c r="D54" t="s">
        <v>361</v>
      </c>
      <c r="F54" t="s">
        <v>361</v>
      </c>
      <c r="H54" t="s">
        <v>361</v>
      </c>
    </row>
    <row r="55" spans="2:8" x14ac:dyDescent="0.35">
      <c r="B55" t="s">
        <v>361</v>
      </c>
      <c r="D55" t="s">
        <v>361</v>
      </c>
      <c r="F55" t="s">
        <v>361</v>
      </c>
      <c r="H55" t="s">
        <v>361</v>
      </c>
    </row>
    <row r="56" spans="2:8" x14ac:dyDescent="0.35">
      <c r="B56" t="s">
        <v>361</v>
      </c>
      <c r="D56" t="s">
        <v>361</v>
      </c>
      <c r="F56" t="s">
        <v>361</v>
      </c>
      <c r="H56" t="s">
        <v>361</v>
      </c>
    </row>
    <row r="57" spans="2:8" x14ac:dyDescent="0.35">
      <c r="B57" t="s">
        <v>361</v>
      </c>
      <c r="D57" t="s">
        <v>361</v>
      </c>
      <c r="F57" t="s">
        <v>361</v>
      </c>
      <c r="H57" t="s">
        <v>361</v>
      </c>
    </row>
    <row r="58" spans="2:8" x14ac:dyDescent="0.35">
      <c r="B58" t="s">
        <v>361</v>
      </c>
      <c r="D58" t="s">
        <v>361</v>
      </c>
      <c r="F58" t="s">
        <v>361</v>
      </c>
      <c r="H58" t="s">
        <v>361</v>
      </c>
    </row>
    <row r="59" spans="2:8" x14ac:dyDescent="0.35">
      <c r="B59" t="s">
        <v>361</v>
      </c>
      <c r="D59" t="s">
        <v>361</v>
      </c>
      <c r="F59" t="s">
        <v>361</v>
      </c>
      <c r="H59" t="s">
        <v>361</v>
      </c>
    </row>
    <row r="60">
      <c r="B60" t="s">
        <v>361</v>
      </c>
      <c r="D60" t="s">
        <v>361</v>
      </c>
      <c r="F60" t="s">
        <v>361</v>
      </c>
      <c r="H60" t="s">
        <v>361</v>
      </c>
    </row>
    <row r="61">
      <c r="B61" t="s">
        <v>361</v>
      </c>
      <c r="D61" t="s">
        <v>361</v>
      </c>
      <c r="F61" t="s">
        <v>361</v>
      </c>
      <c r="H61" t="s">
        <v>361</v>
      </c>
    </row>
  </sheetData>
  <pageMargins bottom="0.75" footer="0.3" header="0.3" left="0.7" right="0.7" top="0.75"/>
  <pageSetup orientation="portrait" paperSize="9" r:id="rId1"/>
</worksheet>
</file>

<file path=xl/worksheets/sheet3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C8FFA1CF-1F9E-4CD6-82E9-9D2BCE52D283}">
  <dimension ref="A1:C26"/>
  <sheetViews>
    <sheetView topLeftCell="A6" workbookViewId="0">
      <selection activeCell="D9" sqref="D9"/>
    </sheetView>
  </sheetViews>
  <sheetFormatPr defaultRowHeight="14.5" x14ac:dyDescent="0.35"/>
  <sheetData>
    <row r="1" spans="1:2" x14ac:dyDescent="0.35">
      <c r="A1" s="14" t="s">
        <v>203</v>
      </c>
      <c r="B1" t="s">
        <v>17</v>
      </c>
    </row>
    <row r="2" spans="1:2" x14ac:dyDescent="0.35">
      <c r="A2" s="10" t="s">
        <v>22</v>
      </c>
      <c r="B2" t="s">
        <v>22</v>
      </c>
    </row>
    <row r="3" spans="1:2" x14ac:dyDescent="0.35">
      <c r="A3" s="10" t="s">
        <v>212</v>
      </c>
      <c r="B3" t="s">
        <v>190</v>
      </c>
    </row>
    <row r="4" spans="1:2" x14ac:dyDescent="0.35">
      <c r="A4" s="10" t="s">
        <v>222</v>
      </c>
      <c r="B4" t="s">
        <v>212</v>
      </c>
    </row>
    <row r="5" spans="1:2" x14ac:dyDescent="0.35">
      <c r="A5" s="10" t="s">
        <v>231</v>
      </c>
      <c r="B5" t="s">
        <v>222</v>
      </c>
    </row>
    <row r="6" spans="1:2" x14ac:dyDescent="0.35">
      <c r="A6" s="10" t="s">
        <v>240</v>
      </c>
      <c r="B6" t="s">
        <v>231</v>
      </c>
    </row>
    <row r="7" spans="1:2" x14ac:dyDescent="0.35">
      <c r="A7" s="10" t="s">
        <v>190</v>
      </c>
      <c r="B7" t="s">
        <v>240</v>
      </c>
    </row>
    <row r="8" spans="1:2" x14ac:dyDescent="0.35">
      <c r="A8" s="10" t="s">
        <v>251</v>
      </c>
      <c r="B8" t="s">
        <v>251</v>
      </c>
    </row>
    <row r="9" spans="1:2" x14ac:dyDescent="0.35">
      <c r="A9" s="10" t="s">
        <v>256</v>
      </c>
      <c r="B9" t="s">
        <v>256</v>
      </c>
    </row>
    <row r="10" spans="1:2" x14ac:dyDescent="0.35">
      <c r="A10" s="10" t="s">
        <v>259</v>
      </c>
      <c r="B10" t="s">
        <v>259</v>
      </c>
    </row>
    <row r="11" spans="1:2" x14ac:dyDescent="0.35">
      <c r="A11" s="10" t="s">
        <v>262</v>
      </c>
      <c r="B11" t="s">
        <v>262</v>
      </c>
    </row>
    <row r="12" spans="1:2" x14ac:dyDescent="0.35">
      <c r="A12" s="10" t="s">
        <v>264</v>
      </c>
      <c r="B12" t="s">
        <v>264</v>
      </c>
    </row>
    <row r="13" spans="1:2" x14ac:dyDescent="0.35">
      <c r="A13" s="10" t="s">
        <v>266</v>
      </c>
      <c r="B13" t="s">
        <v>266</v>
      </c>
    </row>
    <row r="14" spans="1:2" x14ac:dyDescent="0.35">
      <c r="A14">
        <v>12</v>
      </c>
      <c r="B14">
        <v>12</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row r="26" spans="2:2" x14ac:dyDescent="0.35">
      <c r="B26" t="s">
        <v>361</v>
      </c>
    </row>
  </sheetData>
  <pageMargins bottom="0.75" footer="0.3" header="0.3" left="0.7" right="0.7" top="0.75"/>
  <pageSetup orientation="portrait" paperSize="9" r:id="rId1"/>
  <legacyDrawing r:id="rId2"/>
</worksheet>
</file>

<file path=xl/worksheets/sheet3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7EDD5818-F840-47FE-8AB2-5D39AB4B4824}">
  <dimension ref="A1:E48"/>
  <sheetViews>
    <sheetView topLeftCell="A4" workbookViewId="0">
      <selection activeCell="I11" sqref="I11"/>
    </sheetView>
  </sheetViews>
  <sheetFormatPr defaultRowHeight="14.5" x14ac:dyDescent="0.35"/>
  <sheetData>
    <row r="1" spans="1:4" x14ac:dyDescent="0.35">
      <c r="A1" s="14" t="s">
        <v>272</v>
      </c>
      <c r="B1" t="s">
        <v>17</v>
      </c>
      <c r="C1" s="15" t="s">
        <v>274</v>
      </c>
      <c r="D1" t="s">
        <v>17</v>
      </c>
    </row>
    <row r="2" spans="1:4" x14ac:dyDescent="0.35">
      <c r="A2" s="10" t="s">
        <v>22</v>
      </c>
      <c r="B2" t="s">
        <v>22</v>
      </c>
      <c r="C2" s="10" t="s">
        <v>22</v>
      </c>
      <c r="D2" t="s">
        <v>22</v>
      </c>
    </row>
    <row r="3" spans="1:4" x14ac:dyDescent="0.35">
      <c r="A3" s="10" t="s">
        <v>278</v>
      </c>
      <c r="B3" t="s">
        <v>278</v>
      </c>
      <c r="C3" s="10" t="s">
        <v>206</v>
      </c>
      <c r="D3" t="s">
        <v>206</v>
      </c>
    </row>
    <row r="4" spans="1:4" x14ac:dyDescent="0.35">
      <c r="A4" s="10" t="s">
        <v>283</v>
      </c>
      <c r="B4" t="s">
        <v>283</v>
      </c>
      <c r="C4" s="10" t="s">
        <v>215</v>
      </c>
      <c r="D4" t="s">
        <v>215</v>
      </c>
    </row>
    <row r="5" spans="1:4" x14ac:dyDescent="0.35">
      <c r="A5" s="10" t="s">
        <v>288</v>
      </c>
      <c r="B5" t="s">
        <v>292</v>
      </c>
      <c r="C5" s="10" t="s">
        <v>225</v>
      </c>
      <c r="D5" t="s">
        <v>225</v>
      </c>
    </row>
    <row r="6" spans="1:4" x14ac:dyDescent="0.35">
      <c r="A6" s="10" t="s">
        <v>292</v>
      </c>
      <c r="B6" t="s">
        <v>296</v>
      </c>
      <c r="C6" s="10" t="s">
        <v>234</v>
      </c>
      <c r="D6" t="s">
        <v>234</v>
      </c>
    </row>
    <row r="7" spans="1:4" x14ac:dyDescent="0.35">
      <c r="A7" s="10" t="s">
        <v>296</v>
      </c>
      <c r="B7" t="s">
        <v>300</v>
      </c>
      <c r="C7" s="10" t="s">
        <v>243</v>
      </c>
      <c r="D7" t="s">
        <v>243</v>
      </c>
    </row>
    <row r="8" spans="1:4" x14ac:dyDescent="0.35">
      <c r="A8" s="10" t="s">
        <v>300</v>
      </c>
      <c r="B8" t="s">
        <v>304</v>
      </c>
      <c r="C8" s="10" t="s">
        <v>249</v>
      </c>
      <c r="D8" t="s">
        <v>249</v>
      </c>
    </row>
    <row r="9" spans="1:4" x14ac:dyDescent="0.35">
      <c r="A9" s="10" t="s">
        <v>304</v>
      </c>
      <c r="B9" t="s">
        <v>288</v>
      </c>
      <c r="C9" s="10" t="s">
        <v>254</v>
      </c>
      <c r="D9" t="s">
        <v>254</v>
      </c>
    </row>
    <row r="10" spans="1:4" x14ac:dyDescent="0.35">
      <c r="A10" s="10">
        <v>8</v>
      </c>
      <c r="B10">
        <v>8</v>
      </c>
      <c r="C10" s="10" t="s">
        <v>268</v>
      </c>
      <c r="D10" t="s">
        <v>268</v>
      </c>
    </row>
    <row r="11" spans="1:4" x14ac:dyDescent="0.35">
      <c r="A11" s="10"/>
      <c r="B11" t="s">
        <v>361</v>
      </c>
      <c r="C11" s="10" t="s">
        <v>260</v>
      </c>
      <c r="D11" t="s">
        <v>260</v>
      </c>
    </row>
    <row r="12" spans="1:4" x14ac:dyDescent="0.35">
      <c r="A12" s="10"/>
      <c r="B12" t="s">
        <v>361</v>
      </c>
      <c r="C12" s="10">
        <v>10</v>
      </c>
      <c r="D12">
        <v>10</v>
      </c>
    </row>
    <row r="13" spans="1:4" x14ac:dyDescent="0.35">
      <c r="B13" t="s">
        <v>361</v>
      </c>
      <c r="D13" t="s">
        <v>361</v>
      </c>
    </row>
    <row r="14" spans="1:4" x14ac:dyDescent="0.35">
      <c r="B14" t="s">
        <v>361</v>
      </c>
      <c r="D14" t="s">
        <v>361</v>
      </c>
    </row>
    <row r="15" spans="1:4" x14ac:dyDescent="0.35">
      <c r="B15" t="s">
        <v>361</v>
      </c>
      <c r="D15" t="s">
        <v>361</v>
      </c>
    </row>
    <row r="16" spans="1:4" x14ac:dyDescent="0.35">
      <c r="B16" t="s">
        <v>361</v>
      </c>
      <c r="D16" t="s">
        <v>361</v>
      </c>
    </row>
    <row r="17" spans="2:4" x14ac:dyDescent="0.35">
      <c r="B17" t="s">
        <v>361</v>
      </c>
      <c r="D17" t="s">
        <v>361</v>
      </c>
    </row>
    <row r="18" spans="2:4" x14ac:dyDescent="0.35">
      <c r="B18" t="s">
        <v>361</v>
      </c>
      <c r="D18" t="s">
        <v>361</v>
      </c>
    </row>
    <row r="19" spans="2:4" x14ac:dyDescent="0.35">
      <c r="B19" t="s">
        <v>361</v>
      </c>
      <c r="D19" t="s">
        <v>361</v>
      </c>
    </row>
    <row r="20" spans="2:4" x14ac:dyDescent="0.35">
      <c r="B20" t="s">
        <v>361</v>
      </c>
      <c r="D20" t="s">
        <v>361</v>
      </c>
    </row>
    <row r="21" spans="2:4" x14ac:dyDescent="0.35">
      <c r="B21" t="s">
        <v>361</v>
      </c>
      <c r="D21" t="s">
        <v>361</v>
      </c>
    </row>
    <row r="22" spans="2:4" x14ac:dyDescent="0.35">
      <c r="B22" t="s">
        <v>361</v>
      </c>
      <c r="D22" t="s">
        <v>361</v>
      </c>
    </row>
    <row r="23" spans="2:4" x14ac:dyDescent="0.35">
      <c r="B23" t="s">
        <v>361</v>
      </c>
      <c r="D23" t="s">
        <v>361</v>
      </c>
    </row>
    <row r="24" spans="2:4" x14ac:dyDescent="0.35">
      <c r="B24" t="s">
        <v>361</v>
      </c>
      <c r="D24" t="s">
        <v>361</v>
      </c>
    </row>
    <row r="25" spans="2:4" x14ac:dyDescent="0.35">
      <c r="B25" t="s">
        <v>361</v>
      </c>
      <c r="D25" t="s">
        <v>361</v>
      </c>
    </row>
    <row r="26" spans="2:4" x14ac:dyDescent="0.35">
      <c r="B26" t="s">
        <v>361</v>
      </c>
      <c r="D26" t="s">
        <v>361</v>
      </c>
    </row>
    <row r="27" spans="2:4" x14ac:dyDescent="0.35">
      <c r="B27" t="s">
        <v>361</v>
      </c>
      <c r="D27" t="s">
        <v>361</v>
      </c>
    </row>
    <row r="28" spans="2:4" x14ac:dyDescent="0.35">
      <c r="B28" t="s">
        <v>361</v>
      </c>
      <c r="D28" t="s">
        <v>361</v>
      </c>
    </row>
    <row r="29" spans="2:4" x14ac:dyDescent="0.35">
      <c r="B29" t="s">
        <v>361</v>
      </c>
      <c r="D29" t="s">
        <v>361</v>
      </c>
    </row>
    <row r="30" spans="2:4" x14ac:dyDescent="0.35">
      <c r="B30" t="s">
        <v>361</v>
      </c>
      <c r="D30" t="s">
        <v>361</v>
      </c>
    </row>
    <row r="31" spans="2:4" x14ac:dyDescent="0.35">
      <c r="B31" t="s">
        <v>361</v>
      </c>
      <c r="D31" t="s">
        <v>361</v>
      </c>
    </row>
    <row r="32" spans="2:4" x14ac:dyDescent="0.35">
      <c r="B32" t="s">
        <v>361</v>
      </c>
      <c r="D32" t="s">
        <v>361</v>
      </c>
    </row>
    <row r="33" spans="2:4" x14ac:dyDescent="0.35">
      <c r="B33" t="s">
        <v>361</v>
      </c>
      <c r="D33" t="s">
        <v>361</v>
      </c>
    </row>
    <row r="34" spans="2:4" x14ac:dyDescent="0.35">
      <c r="B34" t="s">
        <v>361</v>
      </c>
      <c r="D34" t="s">
        <v>361</v>
      </c>
    </row>
    <row r="35" spans="2:4" x14ac:dyDescent="0.35">
      <c r="B35" t="s">
        <v>361</v>
      </c>
      <c r="D35" t="s">
        <v>361</v>
      </c>
    </row>
    <row r="36" spans="2:4" x14ac:dyDescent="0.35">
      <c r="B36" t="s">
        <v>361</v>
      </c>
      <c r="D36" t="s">
        <v>361</v>
      </c>
    </row>
    <row r="37" spans="2:4" x14ac:dyDescent="0.35">
      <c r="B37" t="s">
        <v>361</v>
      </c>
      <c r="D37" t="s">
        <v>361</v>
      </c>
    </row>
    <row r="38" spans="2:4" x14ac:dyDescent="0.35">
      <c r="B38" t="s">
        <v>361</v>
      </c>
      <c r="D38" t="s">
        <v>361</v>
      </c>
    </row>
    <row r="39" spans="2:4" x14ac:dyDescent="0.35">
      <c r="B39" t="s">
        <v>361</v>
      </c>
      <c r="D39" t="s">
        <v>361</v>
      </c>
    </row>
    <row r="40" spans="2:4" x14ac:dyDescent="0.35">
      <c r="B40" t="s">
        <v>361</v>
      </c>
      <c r="D40" t="s">
        <v>361</v>
      </c>
    </row>
    <row r="41" spans="2:4" x14ac:dyDescent="0.35">
      <c r="B41" t="s">
        <v>361</v>
      </c>
      <c r="D41" t="s">
        <v>361</v>
      </c>
    </row>
    <row r="42" spans="2:4" x14ac:dyDescent="0.35">
      <c r="B42" t="s">
        <v>361</v>
      </c>
      <c r="D42" t="s">
        <v>361</v>
      </c>
    </row>
    <row r="43" spans="2:4" x14ac:dyDescent="0.35">
      <c r="B43" t="s">
        <v>361</v>
      </c>
      <c r="D43" t="s">
        <v>361</v>
      </c>
    </row>
    <row r="44" spans="2:4" x14ac:dyDescent="0.35">
      <c r="B44" t="s">
        <v>361</v>
      </c>
      <c r="D44" t="s">
        <v>361</v>
      </c>
    </row>
    <row r="45" spans="2:4" x14ac:dyDescent="0.35">
      <c r="B45" t="s">
        <v>361</v>
      </c>
      <c r="D45" t="s">
        <v>361</v>
      </c>
    </row>
    <row r="46" spans="2:4" x14ac:dyDescent="0.35">
      <c r="B46" t="s">
        <v>361</v>
      </c>
      <c r="D46" t="s">
        <v>361</v>
      </c>
    </row>
    <row r="47" spans="2:4" x14ac:dyDescent="0.35">
      <c r="D47" t="s">
        <v>361</v>
      </c>
    </row>
    <row r="48" spans="2:4" x14ac:dyDescent="0.35">
      <c r="D48" t="s">
        <v>361</v>
      </c>
    </row>
  </sheetData>
  <pageMargins bottom="0.75" footer="0.3" header="0.3" left="0.7" right="0.7" top="0.75"/>
  <pageSetup orientation="portrait" paperSize="9" r:id="rId1"/>
  <legacyDrawing r:id="rId2"/>
</worksheet>
</file>

<file path=xl/worksheets/sheet3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B9AC208B-49C9-40BD-8F63-098E8E722DE4}">
  <dimension ref="A1:C27"/>
  <sheetViews>
    <sheetView workbookViewId="0">
      <selection activeCell="C1" sqref="C1:XFD1048576"/>
    </sheetView>
  </sheetViews>
  <sheetFormatPr defaultRowHeight="14.5" x14ac:dyDescent="0.35"/>
  <sheetData>
    <row r="1" spans="1:2" x14ac:dyDescent="0.35">
      <c r="A1" s="14" t="s">
        <v>277</v>
      </c>
      <c r="B1" t="s">
        <v>17</v>
      </c>
    </row>
    <row r="2" spans="1:2" x14ac:dyDescent="0.35">
      <c r="A2" s="10" t="s">
        <v>22</v>
      </c>
      <c r="B2" t="s">
        <v>22</v>
      </c>
    </row>
    <row r="3" spans="1:2" x14ac:dyDescent="0.35">
      <c r="A3" s="10" t="s">
        <v>282</v>
      </c>
      <c r="B3" t="s">
        <v>282</v>
      </c>
    </row>
    <row r="4" spans="1:2" x14ac:dyDescent="0.35">
      <c r="A4" s="10" t="s">
        <v>287</v>
      </c>
      <c r="B4" t="s">
        <v>287</v>
      </c>
    </row>
    <row r="5" spans="1:2" x14ac:dyDescent="0.35">
      <c r="A5" s="10" t="s">
        <v>291</v>
      </c>
      <c r="B5" t="s">
        <v>291</v>
      </c>
    </row>
    <row r="6" spans="1:2" x14ac:dyDescent="0.35">
      <c r="A6" s="10" t="s">
        <v>295</v>
      </c>
      <c r="B6" t="s">
        <v>295</v>
      </c>
    </row>
    <row r="7" spans="1:2" x14ac:dyDescent="0.35">
      <c r="A7" s="10" t="s">
        <v>299</v>
      </c>
      <c r="B7" t="s">
        <v>299</v>
      </c>
    </row>
    <row r="8" spans="1:2" x14ac:dyDescent="0.35">
      <c r="A8" s="10" t="s">
        <v>303</v>
      </c>
      <c r="B8" t="s">
        <v>303</v>
      </c>
    </row>
    <row r="9" spans="1:2" x14ac:dyDescent="0.35">
      <c r="A9" s="10">
        <v>7</v>
      </c>
      <c r="B9">
        <v>7</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row r="26" spans="2:2" x14ac:dyDescent="0.35">
      <c r="B26" t="s">
        <v>361</v>
      </c>
    </row>
    <row r="27" spans="2:2" x14ac:dyDescent="0.35">
      <c r="B27" t="s">
        <v>361</v>
      </c>
    </row>
  </sheetData>
  <pageMargins bottom="0.75" footer="0.3" header="0.3" left="0.7" right="0.7" top="0.75"/>
  <pageSetup orientation="portrait" paperSize="9" r:id="rId1"/>
  <legacyDrawing r:id="rId2"/>
</worksheet>
</file>

<file path=xl/worksheets/sheet3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FB546E46-6124-4D0B-BAA8-38B43D43EB6F}">
  <dimension ref="A1:C23"/>
  <sheetViews>
    <sheetView topLeftCell="A3" workbookViewId="0">
      <selection activeCell="G7" sqref="G7"/>
    </sheetView>
  </sheetViews>
  <sheetFormatPr defaultRowHeight="14.5" x14ac:dyDescent="0.35"/>
  <sheetData>
    <row r="1" spans="1:2" x14ac:dyDescent="0.35">
      <c r="A1" s="14" t="s">
        <v>276</v>
      </c>
      <c r="B1" t="s">
        <v>17</v>
      </c>
    </row>
    <row r="2" spans="1:2" x14ac:dyDescent="0.35">
      <c r="A2" s="10" t="s">
        <v>22</v>
      </c>
      <c r="B2" t="s">
        <v>22</v>
      </c>
    </row>
    <row r="3" spans="1:2" x14ac:dyDescent="0.35">
      <c r="A3" s="10" t="s">
        <v>281</v>
      </c>
      <c r="B3" t="s">
        <v>281</v>
      </c>
    </row>
    <row r="4" spans="1:2" x14ac:dyDescent="0.35">
      <c r="A4" s="10" t="s">
        <v>286</v>
      </c>
      <c r="B4" t="s">
        <v>286</v>
      </c>
    </row>
    <row r="5" spans="1:2" x14ac:dyDescent="0.35">
      <c r="A5" s="10" t="s">
        <v>290</v>
      </c>
      <c r="B5" t="s">
        <v>290</v>
      </c>
    </row>
    <row r="6" spans="1:2" x14ac:dyDescent="0.35">
      <c r="A6" s="10" t="s">
        <v>294</v>
      </c>
      <c r="B6" t="s">
        <v>314</v>
      </c>
    </row>
    <row r="7" spans="1:2" x14ac:dyDescent="0.35">
      <c r="A7" s="10" t="s">
        <v>298</v>
      </c>
      <c r="B7" t="s">
        <v>298</v>
      </c>
    </row>
    <row r="8" spans="1:2" x14ac:dyDescent="0.35">
      <c r="A8" s="10" t="s">
        <v>302</v>
      </c>
      <c r="B8" t="s">
        <v>302</v>
      </c>
    </row>
    <row r="9" spans="1:2" x14ac:dyDescent="0.35">
      <c r="A9" s="10" t="s">
        <v>306</v>
      </c>
      <c r="B9" t="s">
        <v>306</v>
      </c>
    </row>
    <row r="10" spans="1:2" x14ac:dyDescent="0.35">
      <c r="A10" s="10" t="s">
        <v>308</v>
      </c>
      <c r="B10" t="s">
        <v>308</v>
      </c>
    </row>
    <row r="11" spans="1:2" x14ac:dyDescent="0.35">
      <c r="A11" s="10">
        <v>9</v>
      </c>
      <c r="B11">
        <v>9</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sheetData>
  <pageMargins bottom="0.75" footer="0.3" header="0.3" left="0.7" right="0.7" top="0.75"/>
  <pageSetup orientation="portrait" paperSize="9" r:id="rId1"/>
  <legacyDrawing r:id="rId2"/>
</worksheet>
</file>

<file path=xl/worksheets/sheet3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5B92658D-6A48-4D0C-94DD-431423FDF232}">
  <dimension ref="A1:C16"/>
  <sheetViews>
    <sheetView workbookViewId="0">
      <selection activeCell="A5" sqref="A5:XFD1048576"/>
    </sheetView>
  </sheetViews>
  <sheetFormatPr defaultRowHeight="14.5" x14ac:dyDescent="0.35"/>
  <sheetData>
    <row r="1" spans="1:2" x14ac:dyDescent="0.35">
      <c r="A1" s="13" t="s">
        <v>273</v>
      </c>
      <c r="B1" t="s">
        <v>17</v>
      </c>
    </row>
    <row r="2" spans="1:2" x14ac:dyDescent="0.35">
      <c r="A2" s="10" t="s">
        <v>279</v>
      </c>
      <c r="B2" t="s">
        <v>279</v>
      </c>
    </row>
    <row r="3" spans="1:2" x14ac:dyDescent="0.35">
      <c r="A3" s="10" t="s">
        <v>284</v>
      </c>
      <c r="B3" t="s">
        <v>284</v>
      </c>
    </row>
    <row r="4" spans="1:2" x14ac:dyDescent="0.35">
      <c r="A4" s="10">
        <v>2</v>
      </c>
      <c r="B4">
        <v>2</v>
      </c>
    </row>
    <row r="5" spans="1:2" x14ac:dyDescent="0.35">
      <c r="B5" t="s">
        <v>361</v>
      </c>
    </row>
    <row r="6" spans="1:2" x14ac:dyDescent="0.35">
      <c r="B6" t="s">
        <v>361</v>
      </c>
    </row>
    <row r="7" spans="1:2" x14ac:dyDescent="0.35">
      <c r="B7" t="s">
        <v>361</v>
      </c>
    </row>
    <row r="8" spans="1:2" x14ac:dyDescent="0.35">
      <c r="B8" t="s">
        <v>361</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sheetData>
  <pageMargins bottom="0.75" footer="0.3" header="0.3" left="0.7" right="0.7" top="0.75"/>
  <pageSetup orientation="portrait" paperSize="9" r:id="rId1"/>
  <legacyDrawing r:id="rId2"/>
</worksheet>
</file>

<file path=xl/worksheets/sheet3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687BACE8-FE96-4EA9-9912-15A22E0B21CF}">
  <dimension ref="A1:C33"/>
  <sheetViews>
    <sheetView workbookViewId="0">
      <selection activeCell="C13" sqref="C13"/>
    </sheetView>
  </sheetViews>
  <sheetFormatPr defaultRowHeight="14.5" x14ac:dyDescent="0.35"/>
  <sheetData>
    <row r="1" spans="1:2" x14ac:dyDescent="0.35">
      <c r="A1" s="14" t="s">
        <v>275</v>
      </c>
      <c r="B1" t="s">
        <v>17</v>
      </c>
    </row>
    <row r="2" spans="1:2" x14ac:dyDescent="0.35">
      <c r="A2" s="10" t="s">
        <v>280</v>
      </c>
      <c r="B2" t="s">
        <v>280</v>
      </c>
    </row>
    <row r="3" spans="1:2" x14ac:dyDescent="0.35">
      <c r="A3" s="10" t="s">
        <v>285</v>
      </c>
      <c r="B3" t="s">
        <v>285</v>
      </c>
    </row>
    <row r="4" spans="1:2" x14ac:dyDescent="0.35">
      <c r="A4" s="10" t="s">
        <v>289</v>
      </c>
      <c r="B4" t="s">
        <v>289</v>
      </c>
    </row>
    <row r="5" spans="1:2" x14ac:dyDescent="0.35">
      <c r="A5" s="10" t="s">
        <v>293</v>
      </c>
      <c r="B5" t="s">
        <v>293</v>
      </c>
    </row>
    <row r="6" spans="1:2" x14ac:dyDescent="0.35">
      <c r="A6" s="10" t="s">
        <v>297</v>
      </c>
      <c r="B6" t="s">
        <v>297</v>
      </c>
    </row>
    <row r="7" spans="1:2" x14ac:dyDescent="0.35">
      <c r="A7" s="10" t="s">
        <v>301</v>
      </c>
      <c r="B7" t="s">
        <v>301</v>
      </c>
    </row>
    <row r="8" spans="1:2" x14ac:dyDescent="0.35">
      <c r="A8" s="10" t="s">
        <v>305</v>
      </c>
      <c r="B8" t="s">
        <v>305</v>
      </c>
    </row>
    <row r="9" spans="1:2" x14ac:dyDescent="0.35">
      <c r="A9" s="12" t="s">
        <v>307</v>
      </c>
      <c r="B9" t="s">
        <v>307</v>
      </c>
    </row>
    <row r="10" spans="1:2" x14ac:dyDescent="0.35">
      <c r="A10" s="10" t="s">
        <v>309</v>
      </c>
      <c r="B10" t="s">
        <v>309</v>
      </c>
    </row>
    <row r="11" spans="1:2" x14ac:dyDescent="0.35">
      <c r="A11" s="10" t="s">
        <v>310</v>
      </c>
      <c r="B11" t="s">
        <v>310</v>
      </c>
    </row>
    <row r="12" spans="1:2" x14ac:dyDescent="0.35">
      <c r="A12" s="10" t="s">
        <v>311</v>
      </c>
      <c r="B12" t="s">
        <v>311</v>
      </c>
    </row>
    <row r="13" spans="1:2" x14ac:dyDescent="0.35">
      <c r="A13" s="10" t="s">
        <v>312</v>
      </c>
      <c r="B13" t="s">
        <v>312</v>
      </c>
    </row>
    <row r="14" spans="1:2" x14ac:dyDescent="0.35">
      <c r="A14" s="10" t="s">
        <v>313</v>
      </c>
      <c r="B14" t="s">
        <v>313</v>
      </c>
    </row>
    <row r="15" spans="1:2" x14ac:dyDescent="0.35">
      <c r="A15">
        <v>13</v>
      </c>
      <c r="B15">
        <v>13</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row r="26" spans="2:2" x14ac:dyDescent="0.35">
      <c r="B26" t="s">
        <v>361</v>
      </c>
    </row>
    <row r="27" spans="2:2" x14ac:dyDescent="0.35">
      <c r="B27" t="s">
        <v>361</v>
      </c>
    </row>
    <row r="28" spans="2:2" x14ac:dyDescent="0.35">
      <c r="B28" t="s">
        <v>361</v>
      </c>
    </row>
    <row r="29" spans="2:2" x14ac:dyDescent="0.35">
      <c r="B29" t="s">
        <v>361</v>
      </c>
    </row>
    <row r="30" spans="2:2" x14ac:dyDescent="0.35">
      <c r="B30" t="s">
        <v>361</v>
      </c>
    </row>
    <row r="31" spans="2:2" x14ac:dyDescent="0.35">
      <c r="B31" t="s">
        <v>361</v>
      </c>
    </row>
    <row r="32" spans="2:2" x14ac:dyDescent="0.35">
      <c r="B32" t="s">
        <v>361</v>
      </c>
    </row>
    <row r="33" spans="2:2" x14ac:dyDescent="0.35">
      <c r="B33" t="s">
        <v>361</v>
      </c>
    </row>
  </sheetData>
  <pageMargins bottom="0.75" footer="0.3" header="0.3" left="0.7" right="0.7" top="0.75"/>
  <pageSetup orientation="portrait" paperSize="9" r:id="rId1"/>
  <legacyDrawing r:id="rId2"/>
</worksheet>
</file>

<file path=xl/worksheets/sheet3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98642AE-F4D0-4655-B495-5FE261CF4C1D}">
  <dimension ref="A1:E46"/>
  <sheetViews>
    <sheetView tabSelected="1" topLeftCell="A14" workbookViewId="0">
      <selection activeCell="B22" sqref="B22"/>
    </sheetView>
  </sheetViews>
  <sheetFormatPr defaultRowHeight="14.5" x14ac:dyDescent="0.35"/>
  <sheetData>
    <row r="1" spans="1:4" x14ac:dyDescent="0.35">
      <c r="A1" s="14" t="s">
        <v>315</v>
      </c>
      <c r="B1" t="s">
        <v>17</v>
      </c>
      <c r="C1" s="14" t="s">
        <v>316</v>
      </c>
      <c r="D1" t="s">
        <v>17</v>
      </c>
    </row>
    <row r="2" spans="1:4" x14ac:dyDescent="0.35">
      <c r="A2" s="12" t="s">
        <v>22</v>
      </c>
      <c r="B2" t="s">
        <v>22</v>
      </c>
      <c r="C2" s="10" t="s">
        <v>318</v>
      </c>
      <c r="D2" t="s">
        <v>330</v>
      </c>
    </row>
    <row r="3" spans="1:4" x14ac:dyDescent="0.35">
      <c r="A3" s="12" t="s">
        <v>317</v>
      </c>
      <c r="B3" t="s">
        <v>317</v>
      </c>
      <c r="C3" s="10" t="s">
        <v>320</v>
      </c>
      <c r="D3" t="s">
        <v>328</v>
      </c>
    </row>
    <row r="4" spans="1:4" x14ac:dyDescent="0.35">
      <c r="A4" s="12" t="s">
        <v>319</v>
      </c>
      <c r="B4" t="s">
        <v>319</v>
      </c>
      <c r="C4" s="10" t="s">
        <v>322</v>
      </c>
      <c r="D4" t="s">
        <v>336</v>
      </c>
    </row>
    <row r="5" spans="1:4" x14ac:dyDescent="0.35">
      <c r="A5" s="12" t="s">
        <v>321</v>
      </c>
      <c r="B5" t="s">
        <v>321</v>
      </c>
      <c r="C5" s="10" t="s">
        <v>324</v>
      </c>
      <c r="D5" t="s">
        <v>326</v>
      </c>
    </row>
    <row r="6" spans="1:4" x14ac:dyDescent="0.35">
      <c r="A6" s="12" t="s">
        <v>323</v>
      </c>
      <c r="B6" t="s">
        <v>323</v>
      </c>
      <c r="C6" s="10" t="s">
        <v>326</v>
      </c>
      <c r="D6" t="s">
        <v>357</v>
      </c>
    </row>
    <row r="7" spans="1:4" x14ac:dyDescent="0.35">
      <c r="A7" s="12" t="s">
        <v>325</v>
      </c>
      <c r="B7" t="s">
        <v>325</v>
      </c>
      <c r="C7" s="10" t="s">
        <v>328</v>
      </c>
      <c r="D7" t="s">
        <v>332</v>
      </c>
    </row>
    <row r="8" spans="1:4" x14ac:dyDescent="0.35">
      <c r="A8" s="12" t="s">
        <v>327</v>
      </c>
      <c r="B8" t="s">
        <v>327</v>
      </c>
      <c r="C8" s="10" t="s">
        <v>330</v>
      </c>
      <c r="D8" t="s">
        <v>338</v>
      </c>
    </row>
    <row r="9" spans="1:4" x14ac:dyDescent="0.35">
      <c r="A9" s="12" t="s">
        <v>329</v>
      </c>
      <c r="B9" t="s">
        <v>329</v>
      </c>
      <c r="C9" s="10" t="s">
        <v>332</v>
      </c>
      <c r="D9" t="s">
        <v>340</v>
      </c>
    </row>
    <row r="10" spans="1:4" x14ac:dyDescent="0.35">
      <c r="A10" s="12" t="s">
        <v>331</v>
      </c>
      <c r="B10" t="s">
        <v>331</v>
      </c>
      <c r="C10" s="10" t="s">
        <v>334</v>
      </c>
      <c r="D10" t="s">
        <v>324</v>
      </c>
    </row>
    <row r="11" spans="1:4" x14ac:dyDescent="0.35">
      <c r="A11" s="12" t="s">
        <v>333</v>
      </c>
      <c r="B11" t="s">
        <v>333</v>
      </c>
      <c r="C11" s="10" t="s">
        <v>336</v>
      </c>
      <c r="D11" t="s">
        <v>344</v>
      </c>
    </row>
    <row r="12" spans="1:4" x14ac:dyDescent="0.35">
      <c r="A12" s="12" t="s">
        <v>335</v>
      </c>
      <c r="B12" t="s">
        <v>335</v>
      </c>
      <c r="C12" s="10" t="s">
        <v>338</v>
      </c>
      <c r="D12" t="s">
        <v>346</v>
      </c>
    </row>
    <row r="13" spans="1:4" x14ac:dyDescent="0.35">
      <c r="A13" s="12" t="s">
        <v>337</v>
      </c>
      <c r="B13" t="s">
        <v>337</v>
      </c>
      <c r="C13" s="10" t="s">
        <v>340</v>
      </c>
      <c r="D13" t="s">
        <v>318</v>
      </c>
    </row>
    <row r="14" spans="1:4" x14ac:dyDescent="0.35">
      <c r="A14" s="12" t="s">
        <v>339</v>
      </c>
      <c r="B14" t="s">
        <v>339</v>
      </c>
      <c r="C14" s="10" t="s">
        <v>342</v>
      </c>
      <c r="D14" t="s">
        <v>320</v>
      </c>
    </row>
    <row r="15" spans="1:4" x14ac:dyDescent="0.35">
      <c r="A15" s="12" t="s">
        <v>341</v>
      </c>
      <c r="B15" t="s">
        <v>341</v>
      </c>
      <c r="C15" s="10" t="s">
        <v>344</v>
      </c>
      <c r="D15" t="s">
        <v>350</v>
      </c>
    </row>
    <row r="16" spans="1:4" x14ac:dyDescent="0.35">
      <c r="A16" s="12" t="s">
        <v>343</v>
      </c>
      <c r="B16" t="s">
        <v>343</v>
      </c>
      <c r="C16" s="10" t="s">
        <v>346</v>
      </c>
      <c r="D16" t="s">
        <v>322</v>
      </c>
    </row>
    <row r="17" spans="1:4" x14ac:dyDescent="0.35">
      <c r="A17" s="12" t="s">
        <v>345</v>
      </c>
      <c r="B17" t="s">
        <v>345</v>
      </c>
      <c r="C17" s="10" t="s">
        <v>348</v>
      </c>
      <c r="D17" t="s">
        <v>352</v>
      </c>
    </row>
    <row r="18" spans="1:4" x14ac:dyDescent="0.35">
      <c r="A18" s="12" t="s">
        <v>347</v>
      </c>
      <c r="B18" t="s">
        <v>347</v>
      </c>
      <c r="C18" s="10" t="s">
        <v>350</v>
      </c>
      <c r="D18" t="s">
        <v>360</v>
      </c>
    </row>
    <row r="19" spans="1:4" x14ac:dyDescent="0.35">
      <c r="A19" s="12" t="s">
        <v>349</v>
      </c>
      <c r="B19" t="s">
        <v>349</v>
      </c>
      <c r="C19" s="10" t="s">
        <v>352</v>
      </c>
      <c r="D19" t="s">
        <v>348</v>
      </c>
    </row>
    <row r="20" spans="1:4" x14ac:dyDescent="0.35">
      <c r="A20" s="12" t="s">
        <v>351</v>
      </c>
      <c r="B20" t="s">
        <v>351</v>
      </c>
      <c r="C20" s="10" t="s">
        <v>353</v>
      </c>
      <c r="D20" t="s">
        <v>354</v>
      </c>
    </row>
    <row r="21" spans="1:4" x14ac:dyDescent="0.35">
      <c r="A21" s="16">
        <v>19</v>
      </c>
      <c r="B21">
        <v>19</v>
      </c>
      <c r="C21" s="10" t="s">
        <v>354</v>
      </c>
      <c r="D21" t="s">
        <v>353</v>
      </c>
    </row>
    <row r="22" spans="1:4" x14ac:dyDescent="0.35">
      <c r="A22" s="16"/>
      <c r="B22" t="s">
        <v>361</v>
      </c>
      <c r="C22" s="10" t="s">
        <v>355</v>
      </c>
      <c r="D22" t="s">
        <v>355</v>
      </c>
    </row>
    <row r="23" spans="1:4" x14ac:dyDescent="0.35">
      <c r="A23" s="16"/>
      <c r="B23" t="s">
        <v>361</v>
      </c>
      <c r="C23" s="10" t="s">
        <v>356</v>
      </c>
      <c r="D23" t="s">
        <v>358</v>
      </c>
    </row>
    <row r="24" spans="1:4" x14ac:dyDescent="0.35">
      <c r="A24" s="16"/>
      <c r="B24" t="s">
        <v>361</v>
      </c>
      <c r="C24" s="10" t="s">
        <v>357</v>
      </c>
      <c r="D24" t="s">
        <v>359</v>
      </c>
    </row>
    <row r="25" spans="1:4" x14ac:dyDescent="0.35">
      <c r="A25" s="10"/>
      <c r="B25" t="s">
        <v>361</v>
      </c>
      <c r="C25" s="10" t="s">
        <v>358</v>
      </c>
      <c r="D25" t="s">
        <v>356</v>
      </c>
    </row>
    <row r="26" spans="1:4" x14ac:dyDescent="0.35">
      <c r="A26" s="10"/>
      <c r="B26" t="s">
        <v>361</v>
      </c>
      <c r="C26" s="10" t="s">
        <v>359</v>
      </c>
      <c r="D26" t="s">
        <v>342</v>
      </c>
    </row>
    <row r="27" spans="1:4" x14ac:dyDescent="0.35">
      <c r="A27" s="10"/>
      <c r="B27" t="s">
        <v>361</v>
      </c>
      <c r="C27" s="10" t="s">
        <v>360</v>
      </c>
      <c r="D27" t="s">
        <v>334</v>
      </c>
    </row>
    <row r="28" spans="1:4" x14ac:dyDescent="0.35">
      <c r="A28" s="10"/>
      <c r="B28" t="s">
        <v>361</v>
      </c>
      <c r="C28">
        <v>26</v>
      </c>
      <c r="D28">
        <v>26</v>
      </c>
    </row>
    <row r="29" spans="1:4" x14ac:dyDescent="0.35">
      <c r="B29" t="s">
        <v>361</v>
      </c>
      <c r="D29" t="s">
        <v>361</v>
      </c>
    </row>
    <row r="30" spans="1:4" x14ac:dyDescent="0.35">
      <c r="B30" t="s">
        <v>361</v>
      </c>
      <c r="D30" t="s">
        <v>361</v>
      </c>
    </row>
    <row r="31" spans="1:4" x14ac:dyDescent="0.35">
      <c r="B31" t="s">
        <v>361</v>
      </c>
      <c r="D31" t="s">
        <v>361</v>
      </c>
    </row>
    <row r="32" spans="1:4" x14ac:dyDescent="0.35">
      <c r="B32" t="s">
        <v>361</v>
      </c>
      <c r="D32" t="s">
        <v>361</v>
      </c>
    </row>
    <row r="33" spans="2:4" x14ac:dyDescent="0.35">
      <c r="B33" t="s">
        <v>361</v>
      </c>
      <c r="D33" t="s">
        <v>361</v>
      </c>
    </row>
    <row r="34" spans="2:4" x14ac:dyDescent="0.35">
      <c r="B34" t="s">
        <v>361</v>
      </c>
      <c r="D34" t="s">
        <v>361</v>
      </c>
    </row>
    <row r="35" spans="2:4" x14ac:dyDescent="0.35">
      <c r="B35" t="s">
        <v>361</v>
      </c>
      <c r="D35" t="s">
        <v>361</v>
      </c>
    </row>
    <row r="36" spans="2:4" x14ac:dyDescent="0.35">
      <c r="B36" t="s">
        <v>361</v>
      </c>
      <c r="D36" t="s">
        <v>361</v>
      </c>
    </row>
    <row r="37" spans="2:4" x14ac:dyDescent="0.35">
      <c r="B37" t="s">
        <v>361</v>
      </c>
      <c r="D37" t="s">
        <v>361</v>
      </c>
    </row>
    <row r="38" spans="2:4" x14ac:dyDescent="0.35">
      <c r="B38" t="s">
        <v>361</v>
      </c>
      <c r="D38" t="s">
        <v>361</v>
      </c>
    </row>
    <row r="39" spans="2:4" x14ac:dyDescent="0.35">
      <c r="B39" t="s">
        <v>361</v>
      </c>
      <c r="D39" t="s">
        <v>361</v>
      </c>
    </row>
    <row r="40" spans="2:4" x14ac:dyDescent="0.35">
      <c r="B40" t="s">
        <v>361</v>
      </c>
      <c r="D40" t="s">
        <v>361</v>
      </c>
    </row>
    <row r="41" spans="2:4" x14ac:dyDescent="0.35">
      <c r="B41" t="s">
        <v>361</v>
      </c>
      <c r="D41" t="s">
        <v>361</v>
      </c>
    </row>
    <row r="42" spans="2:4" x14ac:dyDescent="0.35">
      <c r="B42" t="s">
        <v>361</v>
      </c>
      <c r="D42" t="s">
        <v>361</v>
      </c>
    </row>
    <row r="43" spans="2:4" x14ac:dyDescent="0.35">
      <c r="B43" t="s">
        <v>361</v>
      </c>
      <c r="D43" t="s">
        <v>361</v>
      </c>
    </row>
    <row r="44" spans="2:4" x14ac:dyDescent="0.35">
      <c r="B44" t="s">
        <v>361</v>
      </c>
      <c r="D44" t="s">
        <v>361</v>
      </c>
    </row>
    <row r="45" spans="2:4" x14ac:dyDescent="0.35">
      <c r="B45" t="s">
        <v>361</v>
      </c>
      <c r="D45" t="s">
        <v>361</v>
      </c>
    </row>
    <row r="46" spans="2:4" x14ac:dyDescent="0.35">
      <c r="B46" t="s">
        <v>361</v>
      </c>
      <c r="D46" t="s">
        <v>361</v>
      </c>
    </row>
  </sheetData>
  <pageMargins bottom="0.75" footer="0.3" header="0.3" left="0.7" right="0.7" top="0.75"/>
  <pageSetup orientation="portrait" paperSize="9" r:id="rId1"/>
  <legacyDrawing r:id="rId2"/>
</worksheet>
</file>

<file path=xl/worksheets/sheet3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DE24F5A4-1742-485B-A72D-FAB25D58988A}">
  <dimension ref="A1:E32"/>
  <sheetViews>
    <sheetView workbookViewId="0">
      <selection activeCell="F8" sqref="F8"/>
    </sheetView>
  </sheetViews>
  <sheetFormatPr defaultRowHeight="14.5" x14ac:dyDescent="0.35"/>
  <sheetData>
    <row r="1" spans="1:4" x14ac:dyDescent="0.35">
      <c r="A1" s="14" t="s">
        <v>362</v>
      </c>
      <c r="B1" t="s">
        <v>17</v>
      </c>
      <c r="C1" s="14" t="s">
        <v>367</v>
      </c>
      <c r="D1" t="s">
        <v>17</v>
      </c>
    </row>
    <row r="2" spans="1:4" x14ac:dyDescent="0.35">
      <c r="A2" s="10" t="s">
        <v>22</v>
      </c>
      <c r="B2" t="s">
        <v>22</v>
      </c>
      <c r="C2" s="10" t="s">
        <v>22</v>
      </c>
      <c r="D2" t="s">
        <v>22</v>
      </c>
    </row>
    <row r="3" spans="1:4" x14ac:dyDescent="0.35">
      <c r="A3" s="10" t="s">
        <v>363</v>
      </c>
      <c r="B3" t="s">
        <v>363</v>
      </c>
      <c r="C3" s="10" t="s">
        <v>368</v>
      </c>
      <c r="D3" t="s">
        <v>29</v>
      </c>
    </row>
    <row r="4" spans="1:4" x14ac:dyDescent="0.35">
      <c r="A4" s="10" t="s">
        <v>364</v>
      </c>
      <c r="B4" t="s">
        <v>364</v>
      </c>
      <c r="C4" s="10" t="s">
        <v>369</v>
      </c>
      <c r="D4" t="s">
        <v>375</v>
      </c>
    </row>
    <row r="5" spans="1:4" x14ac:dyDescent="0.35">
      <c r="A5" s="10" t="s">
        <v>365</v>
      </c>
      <c r="B5" t="s">
        <v>365</v>
      </c>
      <c r="C5" s="10" t="s">
        <v>370</v>
      </c>
      <c r="D5" t="s">
        <v>368</v>
      </c>
    </row>
    <row r="6" spans="1:4" x14ac:dyDescent="0.35">
      <c r="A6" s="10" t="s">
        <v>366</v>
      </c>
      <c r="B6" t="s">
        <v>366</v>
      </c>
      <c r="C6" s="10" t="s">
        <v>371</v>
      </c>
      <c r="D6" t="s">
        <v>370</v>
      </c>
    </row>
    <row r="7" spans="1:4" x14ac:dyDescent="0.35">
      <c r="A7">
        <v>5</v>
      </c>
      <c r="B7">
        <v>5</v>
      </c>
      <c r="C7" s="10" t="s">
        <v>372</v>
      </c>
      <c r="D7" t="s">
        <v>372</v>
      </c>
    </row>
    <row r="8" spans="1:4" x14ac:dyDescent="0.35">
      <c r="B8" t="s">
        <v>361</v>
      </c>
      <c r="C8" s="10" t="s">
        <v>29</v>
      </c>
      <c r="D8" t="s">
        <v>374</v>
      </c>
    </row>
    <row r="9" spans="1:4" x14ac:dyDescent="0.35">
      <c r="B9" t="s">
        <v>361</v>
      </c>
      <c r="C9" s="10" t="s">
        <v>373</v>
      </c>
      <c r="D9" t="s">
        <v>369</v>
      </c>
    </row>
    <row r="10" spans="1:4" x14ac:dyDescent="0.35">
      <c r="B10" t="s">
        <v>361</v>
      </c>
      <c r="C10" s="10" t="s">
        <v>374</v>
      </c>
      <c r="D10" t="s">
        <v>376</v>
      </c>
    </row>
    <row r="11" spans="1:4" x14ac:dyDescent="0.35">
      <c r="B11" t="s">
        <v>361</v>
      </c>
      <c r="C11" s="10" t="s">
        <v>375</v>
      </c>
      <c r="D11" t="s">
        <v>373</v>
      </c>
    </row>
    <row r="12" spans="1:4" x14ac:dyDescent="0.35">
      <c r="B12" t="s">
        <v>361</v>
      </c>
      <c r="C12">
        <v>10</v>
      </c>
      <c r="D12">
        <v>10</v>
      </c>
    </row>
    <row r="13" spans="1:4" x14ac:dyDescent="0.35">
      <c r="B13" t="s">
        <v>361</v>
      </c>
      <c r="D13" t="s">
        <v>361</v>
      </c>
    </row>
    <row r="14" spans="1:4" x14ac:dyDescent="0.35">
      <c r="B14" t="s">
        <v>361</v>
      </c>
      <c r="D14" t="s">
        <v>361</v>
      </c>
    </row>
    <row r="15" spans="1:4" x14ac:dyDescent="0.35">
      <c r="B15" t="s">
        <v>361</v>
      </c>
      <c r="D15" t="s">
        <v>361</v>
      </c>
    </row>
    <row r="16" spans="1:4" x14ac:dyDescent="0.35">
      <c r="B16" t="s">
        <v>361</v>
      </c>
      <c r="D16" t="s">
        <v>361</v>
      </c>
    </row>
    <row r="17" spans="2:4" x14ac:dyDescent="0.35">
      <c r="B17" t="s">
        <v>361</v>
      </c>
      <c r="D17" t="s">
        <v>361</v>
      </c>
    </row>
    <row r="18" spans="2:4" x14ac:dyDescent="0.35">
      <c r="B18" t="s">
        <v>361</v>
      </c>
      <c r="D18" t="s">
        <v>361</v>
      </c>
    </row>
    <row r="19" spans="2:4" x14ac:dyDescent="0.35">
      <c r="B19" t="s">
        <v>361</v>
      </c>
      <c r="D19" t="s">
        <v>361</v>
      </c>
    </row>
    <row r="20" spans="2:4" x14ac:dyDescent="0.35">
      <c r="B20" t="s">
        <v>361</v>
      </c>
      <c r="D20" t="s">
        <v>361</v>
      </c>
    </row>
    <row r="21" spans="2:4" x14ac:dyDescent="0.35">
      <c r="B21" t="s">
        <v>361</v>
      </c>
      <c r="D21" t="s">
        <v>361</v>
      </c>
    </row>
    <row r="22" spans="2:4" x14ac:dyDescent="0.35">
      <c r="B22" t="s">
        <v>361</v>
      </c>
      <c r="D22" t="s">
        <v>361</v>
      </c>
    </row>
    <row r="23" spans="2:4" x14ac:dyDescent="0.35">
      <c r="B23" t="s">
        <v>361</v>
      </c>
      <c r="D23" t="s">
        <v>361</v>
      </c>
    </row>
    <row r="24" spans="2:4" x14ac:dyDescent="0.35">
      <c r="B24" t="s">
        <v>361</v>
      </c>
      <c r="D24" t="s">
        <v>361</v>
      </c>
    </row>
    <row r="25" spans="2:4" x14ac:dyDescent="0.35">
      <c r="B25" t="s">
        <v>361</v>
      </c>
      <c r="D25" t="s">
        <v>361</v>
      </c>
    </row>
    <row r="26" spans="2:4" x14ac:dyDescent="0.35">
      <c r="B26" t="s">
        <v>361</v>
      </c>
      <c r="D26" t="s">
        <v>361</v>
      </c>
    </row>
    <row r="27" spans="2:4" x14ac:dyDescent="0.35">
      <c r="B27" t="s">
        <v>361</v>
      </c>
      <c r="D27" t="s">
        <v>361</v>
      </c>
    </row>
    <row r="28" spans="2:4" x14ac:dyDescent="0.35">
      <c r="B28" t="s">
        <v>361</v>
      </c>
      <c r="D28" t="s">
        <v>361</v>
      </c>
    </row>
    <row r="29" spans="2:4" x14ac:dyDescent="0.35">
      <c r="B29" t="s">
        <v>361</v>
      </c>
      <c r="D29" t="s">
        <v>361</v>
      </c>
    </row>
    <row r="30" spans="2:4" x14ac:dyDescent="0.35">
      <c r="B30" t="s">
        <v>361</v>
      </c>
      <c r="D30" t="s">
        <v>361</v>
      </c>
    </row>
    <row r="31" spans="2:4" x14ac:dyDescent="0.35">
      <c r="D31" t="s">
        <v>361</v>
      </c>
    </row>
    <row r="32" spans="2:4" x14ac:dyDescent="0.35">
      <c r="D32" t="s">
        <v>361</v>
      </c>
    </row>
  </sheetData>
  <pageMargins bottom="0.75" footer="0.3" header="0.3" left="0.7" right="0.7" top="0.75"/>
  <pageSetup orientation="portrait" paperSize="9" r:id="rId1"/>
  <legacyDrawing r:id="rId2"/>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B7F01-20B9-4A74-9D9C-DF7EFBC9A0E0}">
  <dimension ref="A1:E89"/>
  <sheetViews>
    <sheetView workbookViewId="0">
      <selection activeCell="C3" sqref="C3"/>
    </sheetView>
  </sheetViews>
  <sheetFormatPr defaultRowHeight="14.5" x14ac:dyDescent="0.35"/>
  <sheetData>
    <row r="1" spans="1:4" x14ac:dyDescent="0.35">
      <c r="A1" s="3" t="s">
        <v>31</v>
      </c>
      <c r="B1" t="s">
        <v>17</v>
      </c>
      <c r="C1" s="3" t="s">
        <v>38</v>
      </c>
      <c r="D1" t="s">
        <v>17</v>
      </c>
    </row>
    <row r="2" spans="1:4" x14ac:dyDescent="0.35">
      <c r="A2" s="2" t="s">
        <v>22</v>
      </c>
      <c r="B2" t="s">
        <v>22</v>
      </c>
      <c r="C2">
        <v>84</v>
      </c>
      <c r="D2" t="n">
        <v>84.0</v>
      </c>
    </row>
    <row r="3" spans="1:4" x14ac:dyDescent="0.35">
      <c r="A3" s="2" t="s">
        <v>32</v>
      </c>
      <c r="B3" t="s">
        <v>32</v>
      </c>
      <c r="D3" t="s">
        <v>361</v>
      </c>
    </row>
    <row r="4" spans="1:4" x14ac:dyDescent="0.35">
      <c r="A4" s="2" t="s">
        <v>33</v>
      </c>
      <c r="B4" t="s">
        <v>33</v>
      </c>
      <c r="D4" t="s">
        <v>361</v>
      </c>
    </row>
    <row r="5" spans="1:4" x14ac:dyDescent="0.35">
      <c r="A5" s="2" t="s">
        <v>34</v>
      </c>
      <c r="B5" t="s">
        <v>34</v>
      </c>
      <c r="D5" t="s">
        <v>361</v>
      </c>
    </row>
    <row ht="29" r="6" spans="1:4" x14ac:dyDescent="0.35">
      <c r="A6" s="2" t="s">
        <v>35</v>
      </c>
      <c r="B6" t="s">
        <v>35</v>
      </c>
      <c r="D6" t="s">
        <v>361</v>
      </c>
    </row>
    <row r="7" spans="1:4" x14ac:dyDescent="0.35">
      <c r="A7" s="2" t="s">
        <v>36</v>
      </c>
      <c r="B7" t="s">
        <v>36</v>
      </c>
      <c r="D7" t="s">
        <v>361</v>
      </c>
    </row>
    <row r="8" spans="1:4" x14ac:dyDescent="0.35">
      <c r="A8" s="2" t="s">
        <v>37</v>
      </c>
      <c r="B8" t="s">
        <v>37</v>
      </c>
      <c r="D8" t="s">
        <v>361</v>
      </c>
    </row>
    <row r="9" spans="1:4" x14ac:dyDescent="0.35">
      <c r="A9">
        <v>7</v>
      </c>
      <c r="B9" t="n">
        <v>7.0</v>
      </c>
      <c r="D9" t="s">
        <v>361</v>
      </c>
    </row>
    <row r="10" spans="1:4" x14ac:dyDescent="0.35">
      <c r="B10" t="s">
        <v>361</v>
      </c>
      <c r="D10" t="s">
        <v>361</v>
      </c>
    </row>
    <row r="11" spans="1:4" x14ac:dyDescent="0.35">
      <c r="B11" t="s">
        <v>361</v>
      </c>
      <c r="D11" t="s">
        <v>361</v>
      </c>
    </row>
    <row r="12" spans="1:4" x14ac:dyDescent="0.35">
      <c r="B12" t="s">
        <v>361</v>
      </c>
      <c r="D12" t="s">
        <v>361</v>
      </c>
    </row>
    <row r="13" spans="1:4" x14ac:dyDescent="0.35">
      <c r="B13" t="s">
        <v>361</v>
      </c>
      <c r="D13" t="s">
        <v>361</v>
      </c>
    </row>
    <row r="14" spans="1:4" x14ac:dyDescent="0.35">
      <c r="B14" t="s">
        <v>361</v>
      </c>
      <c r="D14" t="s">
        <v>361</v>
      </c>
    </row>
    <row r="15" spans="1:4" x14ac:dyDescent="0.35">
      <c r="B15" t="s">
        <v>361</v>
      </c>
      <c r="D15" t="s">
        <v>361</v>
      </c>
    </row>
    <row r="16" spans="1:4" x14ac:dyDescent="0.35">
      <c r="B16" t="s">
        <v>361</v>
      </c>
      <c r="D16" t="s">
        <v>361</v>
      </c>
    </row>
    <row r="17" spans="2:4" x14ac:dyDescent="0.35">
      <c r="B17" t="s">
        <v>361</v>
      </c>
      <c r="D17" t="s">
        <v>361</v>
      </c>
    </row>
    <row r="18" spans="2:4" x14ac:dyDescent="0.35">
      <c r="B18" t="s">
        <v>361</v>
      </c>
      <c r="D18" t="s">
        <v>361</v>
      </c>
    </row>
    <row r="19" spans="2:4" x14ac:dyDescent="0.35">
      <c r="B19" t="s">
        <v>361</v>
      </c>
      <c r="D19" t="s">
        <v>361</v>
      </c>
    </row>
    <row r="20" spans="2:4" x14ac:dyDescent="0.35">
      <c r="B20" t="s">
        <v>361</v>
      </c>
      <c r="D20" t="s">
        <v>361</v>
      </c>
    </row>
    <row r="21" spans="2:4" x14ac:dyDescent="0.35">
      <c r="B21" t="s">
        <v>361</v>
      </c>
      <c r="D21" t="s">
        <v>361</v>
      </c>
    </row>
    <row r="22" spans="2:4" x14ac:dyDescent="0.35">
      <c r="B22" t="s">
        <v>361</v>
      </c>
      <c r="D22" t="s">
        <v>361</v>
      </c>
    </row>
    <row r="23" spans="2:4" x14ac:dyDescent="0.35">
      <c r="B23" t="s">
        <v>361</v>
      </c>
      <c r="D23" t="s">
        <v>361</v>
      </c>
    </row>
    <row r="24" spans="2:4" x14ac:dyDescent="0.35">
      <c r="B24" t="s">
        <v>361</v>
      </c>
      <c r="D24" t="s">
        <v>361</v>
      </c>
    </row>
    <row r="25" spans="2:4" x14ac:dyDescent="0.35">
      <c r="B25" t="s">
        <v>361</v>
      </c>
      <c r="D25" t="s">
        <v>361</v>
      </c>
    </row>
    <row r="26" spans="2:4" x14ac:dyDescent="0.35">
      <c r="B26" t="s">
        <v>361</v>
      </c>
      <c r="D26" t="s">
        <v>361</v>
      </c>
    </row>
    <row r="27" spans="2:4" x14ac:dyDescent="0.35">
      <c r="B27" t="s">
        <v>361</v>
      </c>
      <c r="D27" t="s">
        <v>361</v>
      </c>
    </row>
    <row r="28" spans="2:4" x14ac:dyDescent="0.35">
      <c r="B28" t="s">
        <v>361</v>
      </c>
      <c r="D28" t="s">
        <v>361</v>
      </c>
    </row>
    <row r="29" spans="2:4" x14ac:dyDescent="0.35">
      <c r="B29" t="s">
        <v>361</v>
      </c>
      <c r="D29" t="s">
        <v>361</v>
      </c>
    </row>
    <row r="30" spans="2:4" x14ac:dyDescent="0.35">
      <c r="B30" t="s">
        <v>361</v>
      </c>
      <c r="D30" t="s">
        <v>361</v>
      </c>
    </row>
    <row r="31" spans="2:4" x14ac:dyDescent="0.35">
      <c r="B31" t="s">
        <v>361</v>
      </c>
      <c r="D31" t="s">
        <v>361</v>
      </c>
    </row>
    <row r="32" spans="2:4" x14ac:dyDescent="0.35">
      <c r="B32" t="s">
        <v>361</v>
      </c>
      <c r="D32" t="s">
        <v>361</v>
      </c>
    </row>
    <row r="33" spans="2:4" x14ac:dyDescent="0.35">
      <c r="B33" t="s">
        <v>361</v>
      </c>
      <c r="D33" t="s">
        <v>361</v>
      </c>
    </row>
    <row r="34" spans="2:4" x14ac:dyDescent="0.35">
      <c r="B34" t="s">
        <v>361</v>
      </c>
      <c r="D34" t="s">
        <v>361</v>
      </c>
    </row>
    <row r="35" spans="2:4" x14ac:dyDescent="0.35">
      <c r="B35" t="s">
        <v>361</v>
      </c>
      <c r="D35" t="s">
        <v>361</v>
      </c>
    </row>
    <row r="36" spans="2:4" x14ac:dyDescent="0.35">
      <c r="B36" t="s">
        <v>361</v>
      </c>
      <c r="D36" t="s">
        <v>361</v>
      </c>
    </row>
    <row r="37" spans="2:4" x14ac:dyDescent="0.35">
      <c r="B37" t="s">
        <v>361</v>
      </c>
      <c r="D37" t="s">
        <v>361</v>
      </c>
    </row>
    <row r="38" spans="2:4" x14ac:dyDescent="0.35">
      <c r="B38" t="s">
        <v>361</v>
      </c>
      <c r="D38" t="s">
        <v>361</v>
      </c>
    </row>
    <row r="39" spans="2:4" x14ac:dyDescent="0.35">
      <c r="B39" t="s">
        <v>361</v>
      </c>
      <c r="D39" t="s">
        <v>361</v>
      </c>
    </row>
    <row r="40" spans="2:4" x14ac:dyDescent="0.35">
      <c r="B40" t="s">
        <v>361</v>
      </c>
      <c r="D40" t="s">
        <v>361</v>
      </c>
    </row>
    <row r="41" spans="2:4" x14ac:dyDescent="0.35">
      <c r="B41" t="s">
        <v>361</v>
      </c>
      <c r="D41" t="s">
        <v>361</v>
      </c>
    </row>
    <row r="42" spans="2:4" x14ac:dyDescent="0.35">
      <c r="B42" t="s">
        <v>361</v>
      </c>
      <c r="D42" t="s">
        <v>361</v>
      </c>
    </row>
    <row r="43" spans="2:4" x14ac:dyDescent="0.35">
      <c r="B43" t="s">
        <v>361</v>
      </c>
      <c r="D43" t="s">
        <v>361</v>
      </c>
    </row>
    <row r="44" spans="2:4" x14ac:dyDescent="0.35">
      <c r="B44" t="s">
        <v>361</v>
      </c>
      <c r="D44" t="s">
        <v>361</v>
      </c>
    </row>
    <row r="45" spans="2:4" x14ac:dyDescent="0.35">
      <c r="B45" t="s">
        <v>361</v>
      </c>
      <c r="D45" t="s">
        <v>361</v>
      </c>
    </row>
    <row r="46" spans="2:4" x14ac:dyDescent="0.35">
      <c r="B46" t="s">
        <v>361</v>
      </c>
      <c r="D46" t="s">
        <v>361</v>
      </c>
    </row>
    <row r="47" spans="2:4" x14ac:dyDescent="0.35">
      <c r="B47" t="s">
        <v>361</v>
      </c>
      <c r="D47" t="s">
        <v>361</v>
      </c>
    </row>
    <row r="48" spans="2:4" x14ac:dyDescent="0.35">
      <c r="B48" t="s">
        <v>361</v>
      </c>
      <c r="D48" t="s">
        <v>361</v>
      </c>
    </row>
    <row r="49" spans="2:4" x14ac:dyDescent="0.35">
      <c r="B49" t="s">
        <v>361</v>
      </c>
      <c r="D49" t="s">
        <v>361</v>
      </c>
    </row>
    <row r="50" spans="2:4" x14ac:dyDescent="0.35">
      <c r="B50" t="s">
        <v>361</v>
      </c>
      <c r="D50" t="s">
        <v>361</v>
      </c>
    </row>
    <row r="51" spans="2:4" x14ac:dyDescent="0.35">
      <c r="B51" t="s">
        <v>361</v>
      </c>
      <c r="D51" t="s">
        <v>361</v>
      </c>
    </row>
    <row r="52" spans="2:4" x14ac:dyDescent="0.35">
      <c r="B52" t="s">
        <v>361</v>
      </c>
      <c r="D52" t="s">
        <v>361</v>
      </c>
    </row>
    <row r="53" spans="2:4" x14ac:dyDescent="0.35">
      <c r="B53" t="s">
        <v>361</v>
      </c>
      <c r="D53" t="s">
        <v>361</v>
      </c>
    </row>
    <row r="54" spans="2:4" x14ac:dyDescent="0.35">
      <c r="B54" t="s">
        <v>361</v>
      </c>
      <c r="D54" t="s">
        <v>361</v>
      </c>
    </row>
    <row r="55" spans="2:4" x14ac:dyDescent="0.35">
      <c r="B55" t="s">
        <v>361</v>
      </c>
      <c r="D55" t="s">
        <v>361</v>
      </c>
    </row>
    <row r="56" spans="2:4" x14ac:dyDescent="0.35">
      <c r="B56" t="s">
        <v>361</v>
      </c>
      <c r="D56" t="s">
        <v>361</v>
      </c>
    </row>
    <row r="57" spans="2:4" x14ac:dyDescent="0.35">
      <c r="B57" t="s">
        <v>361</v>
      </c>
      <c r="D57" t="s">
        <v>361</v>
      </c>
    </row>
    <row r="58" spans="2:4" x14ac:dyDescent="0.35">
      <c r="B58" t="s">
        <v>361</v>
      </c>
      <c r="D58" t="s">
        <v>361</v>
      </c>
    </row>
    <row r="59" spans="2:4" x14ac:dyDescent="0.35">
      <c r="B59" t="s">
        <v>361</v>
      </c>
      <c r="D59" t="s">
        <v>361</v>
      </c>
    </row>
    <row r="60" spans="2:4" x14ac:dyDescent="0.35">
      <c r="B60" t="s">
        <v>361</v>
      </c>
      <c r="D60" t="s">
        <v>361</v>
      </c>
    </row>
    <row r="61" spans="2:4" x14ac:dyDescent="0.35">
      <c r="B61" t="s">
        <v>361</v>
      </c>
      <c r="D61" t="s">
        <v>361</v>
      </c>
    </row>
    <row r="62" spans="2:4" x14ac:dyDescent="0.35">
      <c r="B62" t="s">
        <v>361</v>
      </c>
      <c r="D62" t="s">
        <v>361</v>
      </c>
    </row>
    <row r="63" spans="2:4" x14ac:dyDescent="0.35">
      <c r="B63" t="s">
        <v>361</v>
      </c>
      <c r="D63" t="s">
        <v>361</v>
      </c>
    </row>
    <row r="64" spans="2:4" x14ac:dyDescent="0.35">
      <c r="B64" t="s">
        <v>361</v>
      </c>
      <c r="D64" t="s">
        <v>361</v>
      </c>
    </row>
    <row r="65" spans="2:4" x14ac:dyDescent="0.35">
      <c r="B65" t="s">
        <v>361</v>
      </c>
      <c r="D65" t="s">
        <v>361</v>
      </c>
    </row>
    <row r="66" spans="2:4" x14ac:dyDescent="0.35">
      <c r="B66" t="s">
        <v>361</v>
      </c>
      <c r="D66" t="s">
        <v>361</v>
      </c>
    </row>
    <row r="67" spans="2:4" x14ac:dyDescent="0.35">
      <c r="B67" t="s">
        <v>361</v>
      </c>
      <c r="D67" t="s">
        <v>361</v>
      </c>
    </row>
    <row r="68" spans="2:4" x14ac:dyDescent="0.35">
      <c r="B68" t="s">
        <v>361</v>
      </c>
      <c r="D68" t="s">
        <v>361</v>
      </c>
    </row>
    <row r="69" spans="2:4" x14ac:dyDescent="0.35">
      <c r="B69" t="s">
        <v>361</v>
      </c>
      <c r="D69" t="s">
        <v>361</v>
      </c>
    </row>
    <row r="70" spans="2:4" x14ac:dyDescent="0.35">
      <c r="B70" t="s">
        <v>361</v>
      </c>
      <c r="D70" t="s">
        <v>361</v>
      </c>
    </row>
    <row r="71" spans="2:4" x14ac:dyDescent="0.35">
      <c r="B71" t="s">
        <v>361</v>
      </c>
      <c r="D71" t="s">
        <v>361</v>
      </c>
    </row>
    <row r="72" spans="2:4" x14ac:dyDescent="0.35">
      <c r="B72" t="s">
        <v>361</v>
      </c>
      <c r="D72" t="s">
        <v>361</v>
      </c>
    </row>
    <row r="73" spans="2:4" x14ac:dyDescent="0.35">
      <c r="B73" t="s">
        <v>361</v>
      </c>
      <c r="D73" t="s">
        <v>361</v>
      </c>
    </row>
    <row r="74" spans="2:4" x14ac:dyDescent="0.35">
      <c r="B74" t="s">
        <v>361</v>
      </c>
      <c r="D74" t="s">
        <v>361</v>
      </c>
    </row>
    <row r="75" spans="2:4" x14ac:dyDescent="0.35">
      <c r="B75" t="s">
        <v>361</v>
      </c>
      <c r="D75" t="s">
        <v>361</v>
      </c>
    </row>
    <row r="76" spans="2:4" x14ac:dyDescent="0.35">
      <c r="B76" t="s">
        <v>361</v>
      </c>
      <c r="D76" t="s">
        <v>361</v>
      </c>
    </row>
    <row r="77" spans="2:4" x14ac:dyDescent="0.35">
      <c r="B77" t="s">
        <v>361</v>
      </c>
      <c r="D77" t="s">
        <v>361</v>
      </c>
    </row>
    <row r="78" spans="2:4" x14ac:dyDescent="0.35">
      <c r="B78" t="s">
        <v>361</v>
      </c>
      <c r="D78" t="s">
        <v>361</v>
      </c>
    </row>
    <row r="79" spans="2:4" x14ac:dyDescent="0.35">
      <c r="B79" t="s">
        <v>361</v>
      </c>
      <c r="D79" t="s">
        <v>361</v>
      </c>
    </row>
    <row r="80" spans="2:4" x14ac:dyDescent="0.35">
      <c r="B80" t="s">
        <v>361</v>
      </c>
      <c r="D80" t="s">
        <v>361</v>
      </c>
    </row>
    <row r="81" spans="2:4" x14ac:dyDescent="0.35">
      <c r="B81" t="s">
        <v>361</v>
      </c>
      <c r="D81" t="s">
        <v>361</v>
      </c>
    </row>
    <row r="82" spans="2:4" x14ac:dyDescent="0.35">
      <c r="B82" t="s">
        <v>361</v>
      </c>
      <c r="D82" t="s">
        <v>361</v>
      </c>
    </row>
    <row r="83" spans="2:4" x14ac:dyDescent="0.35">
      <c r="B83" t="s">
        <v>361</v>
      </c>
      <c r="D83" t="s">
        <v>361</v>
      </c>
    </row>
    <row r="84" spans="2:4" x14ac:dyDescent="0.35">
      <c r="B84" t="s">
        <v>361</v>
      </c>
      <c r="D84" t="s">
        <v>361</v>
      </c>
    </row>
    <row r="85" spans="2:4" x14ac:dyDescent="0.35">
      <c r="B85" t="s">
        <v>361</v>
      </c>
      <c r="D85" t="s">
        <v>361</v>
      </c>
    </row>
    <row r="86" spans="2:4" x14ac:dyDescent="0.35">
      <c r="B86" t="s">
        <v>361</v>
      </c>
      <c r="D86" t="s">
        <v>361</v>
      </c>
    </row>
    <row r="87" spans="2:4" x14ac:dyDescent="0.35">
      <c r="B87" t="s">
        <v>361</v>
      </c>
      <c r="D87" t="s">
        <v>361</v>
      </c>
    </row>
    <row r="88">
      <c r="B88" t="s">
        <v>361</v>
      </c>
      <c r="D88" t="s">
        <v>361</v>
      </c>
    </row>
    <row r="89">
      <c r="B89" t="s">
        <v>361</v>
      </c>
      <c r="D89" t="s">
        <v>361</v>
      </c>
    </row>
  </sheetData>
  <pageMargins bottom="0.75" footer="0.3" header="0.3" left="0.7" right="0.7" top="0.75"/>
  <pageSetup orientation="portrait" paperSize="9" r:id="rId1"/>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E46D2EB6-EBC1-46AC-8CC1-680FAC18B60A}">
  <dimension ref="A1:E41"/>
  <sheetViews>
    <sheetView topLeftCell="A4" workbookViewId="0">
      <selection activeCell="A10" sqref="A10:XFD1048576"/>
    </sheetView>
  </sheetViews>
  <sheetFormatPr defaultRowHeight="14.5" x14ac:dyDescent="0.35"/>
  <cols>
    <col min="1" max="1" customWidth="true" width="17.7265625" collapsed="true"/>
    <col min="2" max="2" customWidth="true" width="23.26953125" collapsed="true"/>
    <col min="3" max="3" customWidth="true" width="55.453125" collapsed="true"/>
  </cols>
  <sheetData>
    <row r="1" spans="1:4" x14ac:dyDescent="0.35">
      <c r="A1" s="3" t="s">
        <v>18</v>
      </c>
      <c r="B1" t="s">
        <v>17</v>
      </c>
      <c r="C1" s="3" t="s">
        <v>23</v>
      </c>
      <c r="D1" t="s">
        <v>17</v>
      </c>
    </row>
    <row ht="29" r="2" spans="1:4" x14ac:dyDescent="0.35">
      <c r="A2" s="2" t="s">
        <v>22</v>
      </c>
      <c r="B2" t="s">
        <v>22</v>
      </c>
      <c r="C2" s="2" t="s">
        <v>24</v>
      </c>
      <c r="D2" t="s">
        <v>24</v>
      </c>
    </row>
    <row ht="29" r="3" spans="1:4" x14ac:dyDescent="0.35">
      <c r="A3" s="2" t="s">
        <v>19</v>
      </c>
      <c r="B3" t="s">
        <v>21</v>
      </c>
      <c r="C3" s="2" t="s">
        <v>25</v>
      </c>
      <c r="D3" t="s">
        <v>25</v>
      </c>
    </row>
    <row ht="29" r="4" spans="1:4" x14ac:dyDescent="0.35">
      <c r="A4" s="2" t="s">
        <v>20</v>
      </c>
      <c r="B4" t="s">
        <v>20</v>
      </c>
      <c r="C4" s="2" t="s">
        <v>26</v>
      </c>
      <c r="D4" t="s">
        <v>26</v>
      </c>
    </row>
    <row ht="29" r="5" spans="1:4" x14ac:dyDescent="0.35">
      <c r="A5" s="2" t="s">
        <v>21</v>
      </c>
      <c r="B5" t="s">
        <v>19</v>
      </c>
      <c r="C5" s="2" t="s">
        <v>27</v>
      </c>
      <c r="D5" t="s">
        <v>27</v>
      </c>
    </row>
    <row r="6" spans="1:4" x14ac:dyDescent="0.35">
      <c r="A6">
        <v>4</v>
      </c>
      <c r="B6" t="n">
        <v>4.0</v>
      </c>
      <c r="C6" s="2" t="s">
        <v>28</v>
      </c>
      <c r="D6" t="s">
        <v>28</v>
      </c>
    </row>
    <row r="7" spans="1:4" x14ac:dyDescent="0.35">
      <c r="B7" t="s">
        <v>361</v>
      </c>
      <c r="C7" s="2" t="s">
        <v>29</v>
      </c>
      <c r="D7" t="s">
        <v>29</v>
      </c>
    </row>
    <row ht="29" r="8" spans="1:4" x14ac:dyDescent="0.35">
      <c r="B8" t="s">
        <v>361</v>
      </c>
      <c r="C8" s="2" t="s">
        <v>30</v>
      </c>
      <c r="D8" t="s">
        <v>30</v>
      </c>
    </row>
    <row r="9" spans="1:4" x14ac:dyDescent="0.35">
      <c r="B9" t="s">
        <v>361</v>
      </c>
      <c r="C9">
        <v>7</v>
      </c>
      <c r="D9" t="n">
        <v>7.0</v>
      </c>
    </row>
    <row r="10" spans="1:4" x14ac:dyDescent="0.35">
      <c r="B10" t="s">
        <v>361</v>
      </c>
      <c r="D10" t="s">
        <v>361</v>
      </c>
    </row>
    <row r="11" spans="1:4" x14ac:dyDescent="0.35">
      <c r="B11" t="s">
        <v>361</v>
      </c>
      <c r="D11" t="s">
        <v>361</v>
      </c>
    </row>
    <row r="12" spans="1:4" x14ac:dyDescent="0.35">
      <c r="B12" t="s">
        <v>361</v>
      </c>
      <c r="D12" t="s">
        <v>361</v>
      </c>
    </row>
    <row r="13" spans="1:4" x14ac:dyDescent="0.35">
      <c r="B13" t="s">
        <v>361</v>
      </c>
      <c r="D13" t="s">
        <v>361</v>
      </c>
    </row>
    <row r="14" spans="1:4" x14ac:dyDescent="0.35">
      <c r="B14" t="s">
        <v>361</v>
      </c>
      <c r="D14" t="s">
        <v>361</v>
      </c>
    </row>
    <row r="15" spans="1:4" x14ac:dyDescent="0.35">
      <c r="B15" t="s">
        <v>361</v>
      </c>
      <c r="D15" t="s">
        <v>361</v>
      </c>
    </row>
    <row r="16" spans="1:4" x14ac:dyDescent="0.35">
      <c r="B16" t="s">
        <v>361</v>
      </c>
      <c r="D16" t="s">
        <v>361</v>
      </c>
    </row>
    <row r="17" spans="2:4" x14ac:dyDescent="0.35">
      <c r="B17" t="s">
        <v>361</v>
      </c>
      <c r="D17" t="s">
        <v>361</v>
      </c>
    </row>
    <row r="18" spans="2:4" x14ac:dyDescent="0.35">
      <c r="B18" t="s">
        <v>361</v>
      </c>
      <c r="D18" t="s">
        <v>361</v>
      </c>
    </row>
    <row r="19" spans="2:4" x14ac:dyDescent="0.35">
      <c r="B19" t="s">
        <v>361</v>
      </c>
      <c r="D19" t="s">
        <v>361</v>
      </c>
    </row>
    <row r="20" spans="2:4" x14ac:dyDescent="0.35">
      <c r="B20" t="s">
        <v>361</v>
      </c>
      <c r="D20" t="s">
        <v>361</v>
      </c>
    </row>
    <row r="21" spans="2:4" x14ac:dyDescent="0.35">
      <c r="B21" t="s">
        <v>361</v>
      </c>
      <c r="D21" t="s">
        <v>361</v>
      </c>
    </row>
    <row r="22" spans="2:4" x14ac:dyDescent="0.35">
      <c r="B22" t="s">
        <v>361</v>
      </c>
      <c r="D22" t="s">
        <v>361</v>
      </c>
    </row>
    <row r="23" spans="2:4" x14ac:dyDescent="0.35">
      <c r="B23" t="s">
        <v>361</v>
      </c>
      <c r="D23" t="s">
        <v>361</v>
      </c>
    </row>
    <row r="24" spans="2:4" x14ac:dyDescent="0.35">
      <c r="B24" t="s">
        <v>361</v>
      </c>
      <c r="D24" t="s">
        <v>361</v>
      </c>
    </row>
    <row r="25" spans="2:4" x14ac:dyDescent="0.35">
      <c r="B25" t="s">
        <v>361</v>
      </c>
      <c r="D25" t="s">
        <v>361</v>
      </c>
    </row>
    <row r="26" spans="2:4" x14ac:dyDescent="0.35">
      <c r="B26" t="s">
        <v>361</v>
      </c>
      <c r="D26" t="s">
        <v>361</v>
      </c>
    </row>
    <row r="27" spans="2:4" x14ac:dyDescent="0.35">
      <c r="B27" t="s">
        <v>361</v>
      </c>
      <c r="D27" t="s">
        <v>361</v>
      </c>
    </row>
    <row r="28" spans="2:4" x14ac:dyDescent="0.35">
      <c r="B28" t="s">
        <v>361</v>
      </c>
      <c r="D28" t="s">
        <v>361</v>
      </c>
    </row>
    <row r="29" spans="2:4" x14ac:dyDescent="0.35">
      <c r="B29" t="s">
        <v>361</v>
      </c>
      <c r="D29" t="s">
        <v>361</v>
      </c>
    </row>
    <row r="30" spans="2:4" x14ac:dyDescent="0.35">
      <c r="B30" t="s">
        <v>361</v>
      </c>
      <c r="D30" t="s">
        <v>361</v>
      </c>
    </row>
    <row r="31" spans="2:4" x14ac:dyDescent="0.35">
      <c r="B31" t="s">
        <v>361</v>
      </c>
      <c r="D31" t="s">
        <v>361</v>
      </c>
    </row>
    <row r="32" spans="2:4" x14ac:dyDescent="0.35">
      <c r="B32" t="s">
        <v>361</v>
      </c>
      <c r="D32" t="s">
        <v>361</v>
      </c>
    </row>
    <row r="33" spans="2:4" x14ac:dyDescent="0.35">
      <c r="B33" t="s">
        <v>361</v>
      </c>
      <c r="D33" t="s">
        <v>361</v>
      </c>
    </row>
    <row r="34" spans="2:4" x14ac:dyDescent="0.35">
      <c r="B34" t="s">
        <v>361</v>
      </c>
      <c r="D34" t="s">
        <v>361</v>
      </c>
    </row>
    <row r="35" spans="2:4" x14ac:dyDescent="0.35">
      <c r="B35" t="s">
        <v>361</v>
      </c>
      <c r="D35" t="s">
        <v>361</v>
      </c>
    </row>
    <row r="36" spans="2:4" x14ac:dyDescent="0.35">
      <c r="B36" t="s">
        <v>361</v>
      </c>
      <c r="D36" t="s">
        <v>361</v>
      </c>
    </row>
    <row r="37" spans="2:4" x14ac:dyDescent="0.35">
      <c r="B37" t="s">
        <v>361</v>
      </c>
      <c r="D37" t="s">
        <v>361</v>
      </c>
    </row>
    <row r="38" spans="2:4" x14ac:dyDescent="0.35">
      <c r="B38" t="s">
        <v>361</v>
      </c>
      <c r="D38" t="s">
        <v>361</v>
      </c>
    </row>
    <row r="39" spans="2:4" x14ac:dyDescent="0.35">
      <c r="B39" t="s">
        <v>361</v>
      </c>
      <c r="D39" t="s">
        <v>361</v>
      </c>
    </row>
    <row r="40">
      <c r="B40" t="s">
        <v>361</v>
      </c>
      <c r="D40" t="s">
        <v>361</v>
      </c>
    </row>
    <row r="41">
      <c r="B41" t="s">
        <v>361</v>
      </c>
      <c r="D41" t="s">
        <v>361</v>
      </c>
    </row>
  </sheetData>
  <pageMargins bottom="0.75" footer="0.3" header="0.3" left="0.7" right="0.7" top="0.75"/>
  <pageSetup orientation="portrait" paperSize="9" r:id="rId1"/>
  <legacyDrawing r:id="rId2"/>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ED9B1F58-97A9-4804-A29C-E5CE97C3CF22}">
  <dimension ref="A1:C246"/>
  <sheetViews>
    <sheetView topLeftCell="A13" workbookViewId="0">
      <selection activeCell="B1" sqref="B1"/>
    </sheetView>
  </sheetViews>
  <sheetFormatPr defaultRowHeight="14.5" x14ac:dyDescent="0.35"/>
  <cols>
    <col min="1" max="1" customWidth="true" width="29.36328125" collapsed="true"/>
  </cols>
  <sheetData>
    <row ht="43.5" r="1" spans="1:2" x14ac:dyDescent="0.35">
      <c r="A1" s="1" t="s">
        <v>0</v>
      </c>
      <c r="B1" t="s">
        <v>17</v>
      </c>
    </row>
    <row r="2" spans="1:2" x14ac:dyDescent="0.35">
      <c r="A2" s="2" t="s">
        <v>1</v>
      </c>
      <c r="B2" t="s">
        <v>1</v>
      </c>
    </row>
    <row r="3" spans="1:2" x14ac:dyDescent="0.35">
      <c r="A3" s="2" t="s">
        <v>2</v>
      </c>
      <c r="B3" t="s">
        <v>2</v>
      </c>
    </row>
    <row r="4" spans="1:2" x14ac:dyDescent="0.35">
      <c r="A4" s="2" t="s">
        <v>3</v>
      </c>
      <c r="B4" t="s">
        <v>3</v>
      </c>
    </row>
    <row r="5" spans="1:2" x14ac:dyDescent="0.35">
      <c r="A5" s="2" t="s">
        <v>4</v>
      </c>
      <c r="B5" t="s">
        <v>4</v>
      </c>
    </row>
    <row r="6" spans="1:2" x14ac:dyDescent="0.35">
      <c r="A6" s="2" t="s">
        <v>5</v>
      </c>
      <c r="B6" t="s">
        <v>5</v>
      </c>
    </row>
    <row r="7" spans="1:2" x14ac:dyDescent="0.35">
      <c r="A7" s="2" t="s">
        <v>6</v>
      </c>
      <c r="B7" t="s">
        <v>6</v>
      </c>
    </row>
    <row r="8" spans="1:2" x14ac:dyDescent="0.35">
      <c r="A8" s="2" t="s">
        <v>7</v>
      </c>
      <c r="B8" t="s">
        <v>7</v>
      </c>
    </row>
    <row r="9" spans="1:2" x14ac:dyDescent="0.35">
      <c r="A9" s="2" t="s">
        <v>8</v>
      </c>
      <c r="B9" t="s">
        <v>11</v>
      </c>
    </row>
    <row r="10" spans="1:2" x14ac:dyDescent="0.35">
      <c r="A10" s="2" t="s">
        <v>9</v>
      </c>
      <c r="B10" t="s">
        <v>8</v>
      </c>
    </row>
    <row r="11" spans="1:2" x14ac:dyDescent="0.35">
      <c r="A11" s="2" t="s">
        <v>10</v>
      </c>
      <c r="B11" t="s">
        <v>9</v>
      </c>
    </row>
    <row r="12" spans="1:2" x14ac:dyDescent="0.35">
      <c r="A12" s="2" t="s">
        <v>11</v>
      </c>
      <c r="B12" t="s">
        <v>10</v>
      </c>
    </row>
    <row r="13" spans="1:2" x14ac:dyDescent="0.35">
      <c r="A13" s="2" t="s">
        <v>12</v>
      </c>
      <c r="B13" t="s">
        <v>12</v>
      </c>
    </row>
    <row r="14" spans="1:2" x14ac:dyDescent="0.35">
      <c r="A14" s="2" t="s">
        <v>13</v>
      </c>
      <c r="B14" t="s">
        <v>15</v>
      </c>
    </row>
    <row r="15" spans="1:2" x14ac:dyDescent="0.35">
      <c r="A15" s="2" t="s">
        <v>14</v>
      </c>
      <c r="B15" t="s">
        <v>14</v>
      </c>
    </row>
    <row r="16" spans="1:2" x14ac:dyDescent="0.35">
      <c r="A16" s="2" t="s">
        <v>15</v>
      </c>
      <c r="B16" t="s">
        <v>13</v>
      </c>
    </row>
    <row r="17" spans="1:2" x14ac:dyDescent="0.35">
      <c r="A17" s="2" t="s">
        <v>16</v>
      </c>
      <c r="B17" t="s">
        <v>16</v>
      </c>
    </row>
    <row r="18" spans="1:2" x14ac:dyDescent="0.35">
      <c r="A18">
        <v>16</v>
      </c>
      <c r="B18" t="n">
        <v>16.0</v>
      </c>
    </row>
    <row r="19" spans="1:2" x14ac:dyDescent="0.35">
      <c r="B19" t="s">
        <v>361</v>
      </c>
    </row>
    <row r="20" spans="1:2" x14ac:dyDescent="0.35">
      <c r="B20" t="s">
        <v>361</v>
      </c>
    </row>
    <row r="21" spans="1:2" x14ac:dyDescent="0.35">
      <c r="B21" t="s">
        <v>361</v>
      </c>
    </row>
    <row r="22" spans="1:2" x14ac:dyDescent="0.35">
      <c r="B22" t="s">
        <v>361</v>
      </c>
    </row>
    <row r="23" spans="1:2" x14ac:dyDescent="0.35">
      <c r="B23" t="s">
        <v>361</v>
      </c>
    </row>
    <row r="24" spans="1:2" x14ac:dyDescent="0.35">
      <c r="B24" t="s">
        <v>361</v>
      </c>
    </row>
    <row r="25" spans="1:2" x14ac:dyDescent="0.35">
      <c r="B25" t="s">
        <v>361</v>
      </c>
    </row>
    <row r="26" spans="1:2" x14ac:dyDescent="0.35">
      <c r="B26" t="s">
        <v>361</v>
      </c>
    </row>
    <row r="27" spans="1:2" x14ac:dyDescent="0.35">
      <c r="B27" t="s">
        <v>361</v>
      </c>
    </row>
    <row r="28" spans="1:2" x14ac:dyDescent="0.35">
      <c r="B28" t="s">
        <v>361</v>
      </c>
    </row>
    <row r="29" spans="1:2" x14ac:dyDescent="0.35">
      <c r="B29" t="s">
        <v>361</v>
      </c>
    </row>
    <row r="30" spans="1:2" x14ac:dyDescent="0.35">
      <c r="B30" t="s">
        <v>361</v>
      </c>
    </row>
    <row r="31" spans="1:2" x14ac:dyDescent="0.35">
      <c r="B31" t="s">
        <v>361</v>
      </c>
    </row>
    <row r="32" spans="1:2" x14ac:dyDescent="0.35">
      <c r="B32" t="s">
        <v>361</v>
      </c>
    </row>
    <row r="33" spans="2:2" x14ac:dyDescent="0.35">
      <c r="B33" t="s">
        <v>361</v>
      </c>
    </row>
    <row r="34" spans="2:2" x14ac:dyDescent="0.35">
      <c r="B34" t="s">
        <v>361</v>
      </c>
    </row>
    <row r="35" spans="2:2" x14ac:dyDescent="0.35">
      <c r="B35" t="s">
        <v>361</v>
      </c>
    </row>
    <row r="36" spans="2:2" x14ac:dyDescent="0.35">
      <c r="B36" t="s">
        <v>361</v>
      </c>
    </row>
    <row r="37" spans="2:2" x14ac:dyDescent="0.35">
      <c r="B37" t="s">
        <v>361</v>
      </c>
    </row>
    <row r="38" spans="2:2" x14ac:dyDescent="0.35">
      <c r="B38" t="s">
        <v>361</v>
      </c>
    </row>
    <row r="39" spans="2:2" x14ac:dyDescent="0.35">
      <c r="B39" t="s">
        <v>361</v>
      </c>
    </row>
    <row r="40" spans="2:2" x14ac:dyDescent="0.35">
      <c r="B40" t="s">
        <v>361</v>
      </c>
    </row>
    <row r="41" spans="2:2" x14ac:dyDescent="0.35">
      <c r="B41" t="s">
        <v>361</v>
      </c>
    </row>
    <row r="42" spans="2:2" x14ac:dyDescent="0.35">
      <c r="B42" t="s">
        <v>361</v>
      </c>
    </row>
    <row r="43" spans="2:2" x14ac:dyDescent="0.35">
      <c r="B43" t="s">
        <v>361</v>
      </c>
    </row>
    <row r="44" spans="2:2" x14ac:dyDescent="0.35">
      <c r="B44" t="s">
        <v>361</v>
      </c>
    </row>
    <row r="45" spans="2:2" x14ac:dyDescent="0.35">
      <c r="B45" t="s">
        <v>361</v>
      </c>
    </row>
    <row r="46" spans="2:2" x14ac:dyDescent="0.35">
      <c r="B46" t="s">
        <v>361</v>
      </c>
    </row>
    <row r="47" spans="2:2" x14ac:dyDescent="0.35">
      <c r="B47" t="s">
        <v>361</v>
      </c>
    </row>
    <row r="48" spans="2:2" x14ac:dyDescent="0.35">
      <c r="B48" t="s">
        <v>361</v>
      </c>
    </row>
    <row r="49" spans="2:2" x14ac:dyDescent="0.35">
      <c r="B49" t="s">
        <v>361</v>
      </c>
    </row>
    <row r="50" spans="2:2" x14ac:dyDescent="0.35">
      <c r="B50" t="s">
        <v>361</v>
      </c>
    </row>
    <row r="51" spans="2:2" x14ac:dyDescent="0.35">
      <c r="B51" t="s">
        <v>361</v>
      </c>
    </row>
    <row r="52" spans="2:2" x14ac:dyDescent="0.35">
      <c r="B52" t="s">
        <v>361</v>
      </c>
    </row>
    <row r="53" spans="2:2" x14ac:dyDescent="0.35">
      <c r="B53" t="s">
        <v>361</v>
      </c>
    </row>
    <row r="54" spans="2:2" x14ac:dyDescent="0.35">
      <c r="B54" t="s">
        <v>361</v>
      </c>
    </row>
    <row r="55" spans="2:2" x14ac:dyDescent="0.35">
      <c r="B55" t="s">
        <v>361</v>
      </c>
    </row>
    <row r="56" spans="2:2" x14ac:dyDescent="0.35">
      <c r="B56" t="s">
        <v>361</v>
      </c>
    </row>
    <row r="57" spans="2:2" x14ac:dyDescent="0.35">
      <c r="B57" t="s">
        <v>361</v>
      </c>
    </row>
    <row r="58" spans="2:2" x14ac:dyDescent="0.35">
      <c r="B58" t="s">
        <v>361</v>
      </c>
    </row>
    <row r="59" spans="2:2" x14ac:dyDescent="0.35">
      <c r="B59" t="s">
        <v>361</v>
      </c>
    </row>
    <row r="60" spans="2:2" x14ac:dyDescent="0.35">
      <c r="B60" t="s">
        <v>361</v>
      </c>
    </row>
    <row r="61" spans="2:2" x14ac:dyDescent="0.35">
      <c r="B61" t="s">
        <v>361</v>
      </c>
    </row>
    <row r="62" spans="2:2" x14ac:dyDescent="0.35">
      <c r="B62" t="s">
        <v>361</v>
      </c>
    </row>
    <row r="63" spans="2:2" x14ac:dyDescent="0.35">
      <c r="B63" t="s">
        <v>361</v>
      </c>
    </row>
    <row r="64" spans="2:2" x14ac:dyDescent="0.35">
      <c r="B64" t="s">
        <v>361</v>
      </c>
    </row>
    <row r="65" spans="2:2" x14ac:dyDescent="0.35">
      <c r="B65" t="s">
        <v>361</v>
      </c>
    </row>
    <row r="66" spans="2:2" x14ac:dyDescent="0.35">
      <c r="B66" t="s">
        <v>361</v>
      </c>
    </row>
    <row r="67" spans="2:2" x14ac:dyDescent="0.35">
      <c r="B67" t="s">
        <v>361</v>
      </c>
    </row>
    <row r="68" spans="2:2" x14ac:dyDescent="0.35">
      <c r="B68" t="s">
        <v>361</v>
      </c>
    </row>
    <row r="69" spans="2:2" x14ac:dyDescent="0.35">
      <c r="B69" t="s">
        <v>361</v>
      </c>
    </row>
    <row r="70" spans="2:2" x14ac:dyDescent="0.35">
      <c r="B70" t="s">
        <v>361</v>
      </c>
    </row>
    <row r="71" spans="2:2" x14ac:dyDescent="0.35">
      <c r="B71" t="s">
        <v>361</v>
      </c>
    </row>
    <row r="72" spans="2:2" x14ac:dyDescent="0.35">
      <c r="B72" t="s">
        <v>361</v>
      </c>
    </row>
    <row r="73" spans="2:2" x14ac:dyDescent="0.35">
      <c r="B73" t="s">
        <v>361</v>
      </c>
    </row>
    <row r="74" spans="2:2" x14ac:dyDescent="0.35">
      <c r="B74" t="s">
        <v>361</v>
      </c>
    </row>
    <row r="75" spans="2:2" x14ac:dyDescent="0.35">
      <c r="B75" t="s">
        <v>361</v>
      </c>
    </row>
    <row r="76" spans="2:2" x14ac:dyDescent="0.35">
      <c r="B76" t="s">
        <v>361</v>
      </c>
    </row>
    <row r="77" spans="2:2" x14ac:dyDescent="0.35">
      <c r="B77" t="s">
        <v>361</v>
      </c>
    </row>
    <row r="78" spans="2:2" x14ac:dyDescent="0.35">
      <c r="B78" t="s">
        <v>361</v>
      </c>
    </row>
    <row r="79" spans="2:2" x14ac:dyDescent="0.35">
      <c r="B79" t="s">
        <v>361</v>
      </c>
    </row>
    <row r="80" spans="2:2" x14ac:dyDescent="0.35">
      <c r="B80" t="s">
        <v>361</v>
      </c>
    </row>
    <row r="81" spans="2:2" x14ac:dyDescent="0.35">
      <c r="B81" t="s">
        <v>361</v>
      </c>
    </row>
    <row r="82" spans="2:2" x14ac:dyDescent="0.35">
      <c r="B82" t="s">
        <v>361</v>
      </c>
    </row>
    <row r="83" spans="2:2" x14ac:dyDescent="0.35">
      <c r="B83" t="s">
        <v>361</v>
      </c>
    </row>
    <row r="84" spans="2:2" x14ac:dyDescent="0.35">
      <c r="B84" t="s">
        <v>361</v>
      </c>
    </row>
    <row r="85" spans="2:2" x14ac:dyDescent="0.35">
      <c r="B85" t="s">
        <v>361</v>
      </c>
    </row>
    <row r="86" spans="2:2" x14ac:dyDescent="0.35">
      <c r="B86" t="s">
        <v>361</v>
      </c>
    </row>
    <row r="87" spans="2:2" x14ac:dyDescent="0.35">
      <c r="B87" t="s">
        <v>361</v>
      </c>
    </row>
    <row r="88" spans="2:2" x14ac:dyDescent="0.35">
      <c r="B88" t="s">
        <v>361</v>
      </c>
    </row>
    <row r="89" spans="2:2" x14ac:dyDescent="0.35">
      <c r="B89" t="s">
        <v>361</v>
      </c>
    </row>
    <row r="90" spans="2:2" x14ac:dyDescent="0.35">
      <c r="B90" t="s">
        <v>361</v>
      </c>
    </row>
    <row r="91" spans="2:2" x14ac:dyDescent="0.35">
      <c r="B91" t="s">
        <v>361</v>
      </c>
    </row>
    <row r="92" spans="2:2" x14ac:dyDescent="0.35">
      <c r="B92" t="s">
        <v>361</v>
      </c>
    </row>
    <row r="93" spans="2:2" x14ac:dyDescent="0.35">
      <c r="B93" t="s">
        <v>361</v>
      </c>
    </row>
    <row r="94" spans="2:2" x14ac:dyDescent="0.35">
      <c r="B94" t="s">
        <v>361</v>
      </c>
    </row>
    <row r="95" spans="2:2" x14ac:dyDescent="0.35">
      <c r="B95" t="s">
        <v>361</v>
      </c>
    </row>
    <row r="96" spans="2:2" x14ac:dyDescent="0.35">
      <c r="B96" t="s">
        <v>361</v>
      </c>
    </row>
    <row r="97" spans="2:2" x14ac:dyDescent="0.35">
      <c r="B97" t="s">
        <v>361</v>
      </c>
    </row>
    <row r="98" spans="2:2" x14ac:dyDescent="0.35">
      <c r="B98" t="s">
        <v>361</v>
      </c>
    </row>
    <row r="99" spans="2:2" x14ac:dyDescent="0.35">
      <c r="B99" t="s">
        <v>361</v>
      </c>
    </row>
    <row r="100" spans="2:2" x14ac:dyDescent="0.35">
      <c r="B100" t="s">
        <v>361</v>
      </c>
    </row>
    <row r="101" spans="2:2" x14ac:dyDescent="0.35">
      <c r="B101" t="s">
        <v>361</v>
      </c>
    </row>
    <row r="102" spans="2:2" x14ac:dyDescent="0.35">
      <c r="B102" t="s">
        <v>361</v>
      </c>
    </row>
    <row r="103" spans="2:2" x14ac:dyDescent="0.35">
      <c r="B103" t="s">
        <v>361</v>
      </c>
    </row>
    <row r="104" spans="2:2" x14ac:dyDescent="0.35">
      <c r="B104" t="s">
        <v>361</v>
      </c>
    </row>
    <row r="105" spans="2:2" x14ac:dyDescent="0.35">
      <c r="B105" t="s">
        <v>361</v>
      </c>
    </row>
    <row r="106" spans="2:2" x14ac:dyDescent="0.35">
      <c r="B106" t="s">
        <v>361</v>
      </c>
    </row>
    <row r="107" spans="2:2" x14ac:dyDescent="0.35">
      <c r="B107" t="s">
        <v>361</v>
      </c>
    </row>
    <row r="108" spans="2:2" x14ac:dyDescent="0.35">
      <c r="B108" t="s">
        <v>361</v>
      </c>
    </row>
    <row r="109" spans="2:2" x14ac:dyDescent="0.35">
      <c r="B109" t="s">
        <v>361</v>
      </c>
    </row>
    <row r="110" spans="2:2" x14ac:dyDescent="0.35">
      <c r="B110" t="s">
        <v>361</v>
      </c>
    </row>
    <row r="111" spans="2:2" x14ac:dyDescent="0.35">
      <c r="B111" t="s">
        <v>361</v>
      </c>
    </row>
    <row r="112" spans="2:2" x14ac:dyDescent="0.35">
      <c r="B112" t="s">
        <v>361</v>
      </c>
    </row>
    <row r="113" spans="2:2" x14ac:dyDescent="0.35">
      <c r="B113" t="s">
        <v>361</v>
      </c>
    </row>
    <row r="114" spans="2:2" x14ac:dyDescent="0.35">
      <c r="B114" t="s">
        <v>361</v>
      </c>
    </row>
    <row r="115" spans="2:2" x14ac:dyDescent="0.35">
      <c r="B115" t="s">
        <v>361</v>
      </c>
    </row>
    <row r="116" spans="2:2" x14ac:dyDescent="0.35">
      <c r="B116" t="s">
        <v>361</v>
      </c>
    </row>
    <row r="117" spans="2:2" x14ac:dyDescent="0.35">
      <c r="B117" t="s">
        <v>361</v>
      </c>
    </row>
    <row r="118" spans="2:2" x14ac:dyDescent="0.35">
      <c r="B118" t="s">
        <v>361</v>
      </c>
    </row>
    <row r="119" spans="2:2" x14ac:dyDescent="0.35">
      <c r="B119" t="s">
        <v>361</v>
      </c>
    </row>
    <row r="120" spans="2:2" x14ac:dyDescent="0.35">
      <c r="B120" t="s">
        <v>361</v>
      </c>
    </row>
    <row r="121" spans="2:2" x14ac:dyDescent="0.35">
      <c r="B121" t="s">
        <v>361</v>
      </c>
    </row>
    <row r="122" spans="2:2" x14ac:dyDescent="0.35">
      <c r="B122" t="s">
        <v>361</v>
      </c>
    </row>
    <row r="123" spans="2:2" x14ac:dyDescent="0.35">
      <c r="B123" t="s">
        <v>361</v>
      </c>
    </row>
    <row r="124" spans="2:2" x14ac:dyDescent="0.35">
      <c r="B124" t="s">
        <v>361</v>
      </c>
    </row>
    <row r="125" spans="2:2" x14ac:dyDescent="0.35">
      <c r="B125" t="s">
        <v>361</v>
      </c>
    </row>
    <row r="126" spans="2:2" x14ac:dyDescent="0.35">
      <c r="B126" t="s">
        <v>361</v>
      </c>
    </row>
    <row r="127" spans="2:2" x14ac:dyDescent="0.35">
      <c r="B127" t="s">
        <v>361</v>
      </c>
    </row>
    <row r="128" spans="2:2" x14ac:dyDescent="0.35">
      <c r="B128" t="s">
        <v>361</v>
      </c>
    </row>
    <row r="129" spans="2:2" x14ac:dyDescent="0.35">
      <c r="B129" t="s">
        <v>361</v>
      </c>
    </row>
    <row r="130" spans="2:2" x14ac:dyDescent="0.35">
      <c r="B130" t="s">
        <v>361</v>
      </c>
    </row>
    <row r="131" spans="2:2" x14ac:dyDescent="0.35">
      <c r="B131" t="s">
        <v>361</v>
      </c>
    </row>
    <row r="132" spans="2:2" x14ac:dyDescent="0.35">
      <c r="B132" t="s">
        <v>361</v>
      </c>
    </row>
    <row r="133" spans="2:2" x14ac:dyDescent="0.35">
      <c r="B133" t="s">
        <v>361</v>
      </c>
    </row>
    <row r="134" spans="2:2" x14ac:dyDescent="0.35">
      <c r="B134" t="s">
        <v>361</v>
      </c>
    </row>
    <row r="135" spans="2:2" x14ac:dyDescent="0.35">
      <c r="B135" t="s">
        <v>361</v>
      </c>
    </row>
    <row r="136" spans="2:2" x14ac:dyDescent="0.35">
      <c r="B136" t="s">
        <v>361</v>
      </c>
    </row>
    <row r="137" spans="2:2" x14ac:dyDescent="0.35">
      <c r="B137" t="s">
        <v>361</v>
      </c>
    </row>
    <row r="138" spans="2:2" x14ac:dyDescent="0.35">
      <c r="B138" t="s">
        <v>361</v>
      </c>
    </row>
    <row r="139" spans="2:2" x14ac:dyDescent="0.35">
      <c r="B139" t="s">
        <v>361</v>
      </c>
    </row>
    <row r="140" spans="2:2" x14ac:dyDescent="0.35">
      <c r="B140" t="s">
        <v>361</v>
      </c>
    </row>
    <row r="141" spans="2:2" x14ac:dyDescent="0.35">
      <c r="B141" t="s">
        <v>361</v>
      </c>
    </row>
    <row r="142" spans="2:2" x14ac:dyDescent="0.35">
      <c r="B142" t="s">
        <v>361</v>
      </c>
    </row>
    <row r="143" spans="2:2" x14ac:dyDescent="0.35">
      <c r="B143" t="s">
        <v>361</v>
      </c>
    </row>
    <row r="144" spans="2:2" x14ac:dyDescent="0.35">
      <c r="B144" t="s">
        <v>361</v>
      </c>
    </row>
    <row r="145" spans="2:2" x14ac:dyDescent="0.35">
      <c r="B145" t="s">
        <v>361</v>
      </c>
    </row>
    <row r="146" spans="2:2" x14ac:dyDescent="0.35">
      <c r="B146" t="s">
        <v>361</v>
      </c>
    </row>
    <row r="147" spans="2:2" x14ac:dyDescent="0.35">
      <c r="B147" t="s">
        <v>361</v>
      </c>
    </row>
    <row r="148" spans="2:2" x14ac:dyDescent="0.35">
      <c r="B148" t="s">
        <v>361</v>
      </c>
    </row>
    <row r="149" spans="2:2" x14ac:dyDescent="0.35">
      <c r="B149" t="s">
        <v>361</v>
      </c>
    </row>
    <row r="150" spans="2:2" x14ac:dyDescent="0.35">
      <c r="B150" t="s">
        <v>361</v>
      </c>
    </row>
    <row r="151" spans="2:2" x14ac:dyDescent="0.35">
      <c r="B151" t="s">
        <v>361</v>
      </c>
    </row>
    <row r="152" spans="2:2" x14ac:dyDescent="0.35">
      <c r="B152" t="s">
        <v>361</v>
      </c>
    </row>
    <row r="153" spans="2:2" x14ac:dyDescent="0.35">
      <c r="B153" t="s">
        <v>361</v>
      </c>
    </row>
    <row r="154" spans="2:2" x14ac:dyDescent="0.35">
      <c r="B154" t="s">
        <v>361</v>
      </c>
    </row>
    <row r="155" spans="2:2" x14ac:dyDescent="0.35">
      <c r="B155" t="s">
        <v>361</v>
      </c>
    </row>
    <row r="156" spans="2:2" x14ac:dyDescent="0.35">
      <c r="B156" t="s">
        <v>361</v>
      </c>
    </row>
    <row r="157" spans="2:2" x14ac:dyDescent="0.35">
      <c r="B157" t="s">
        <v>361</v>
      </c>
    </row>
    <row r="158" spans="2:2" x14ac:dyDescent="0.35">
      <c r="B158" t="s">
        <v>361</v>
      </c>
    </row>
    <row r="159" spans="2:2" x14ac:dyDescent="0.35">
      <c r="B159" t="s">
        <v>361</v>
      </c>
    </row>
    <row r="160" spans="2:2" x14ac:dyDescent="0.35">
      <c r="B160" t="s">
        <v>361</v>
      </c>
    </row>
    <row r="161" spans="2:2" x14ac:dyDescent="0.35">
      <c r="B161" t="s">
        <v>361</v>
      </c>
    </row>
    <row r="162" spans="2:2" x14ac:dyDescent="0.35">
      <c r="B162" t="s">
        <v>361</v>
      </c>
    </row>
    <row r="163" spans="2:2" x14ac:dyDescent="0.35">
      <c r="B163" t="s">
        <v>361</v>
      </c>
    </row>
    <row r="164" spans="2:2" x14ac:dyDescent="0.35">
      <c r="B164" t="s">
        <v>361</v>
      </c>
    </row>
    <row r="165" spans="2:2" x14ac:dyDescent="0.35">
      <c r="B165" t="s">
        <v>361</v>
      </c>
    </row>
    <row r="166" spans="2:2" x14ac:dyDescent="0.35">
      <c r="B166" t="s">
        <v>361</v>
      </c>
    </row>
    <row r="167" spans="2:2" x14ac:dyDescent="0.35">
      <c r="B167" t="s">
        <v>361</v>
      </c>
    </row>
    <row r="168" spans="2:2" x14ac:dyDescent="0.35">
      <c r="B168" t="s">
        <v>361</v>
      </c>
    </row>
    <row r="169" spans="2:2" x14ac:dyDescent="0.35">
      <c r="B169" t="s">
        <v>361</v>
      </c>
    </row>
    <row r="170" spans="2:2" x14ac:dyDescent="0.35">
      <c r="B170" t="s">
        <v>361</v>
      </c>
    </row>
    <row r="171" spans="2:2" x14ac:dyDescent="0.35">
      <c r="B171" t="s">
        <v>361</v>
      </c>
    </row>
    <row r="172" spans="2:2" x14ac:dyDescent="0.35">
      <c r="B172" t="s">
        <v>361</v>
      </c>
    </row>
    <row r="173" spans="2:2" x14ac:dyDescent="0.35">
      <c r="B173" t="s">
        <v>361</v>
      </c>
    </row>
    <row r="174" spans="2:2" x14ac:dyDescent="0.35">
      <c r="B174" t="s">
        <v>361</v>
      </c>
    </row>
    <row r="175" spans="2:2" x14ac:dyDescent="0.35">
      <c r="B175" t="s">
        <v>361</v>
      </c>
    </row>
    <row r="176" spans="2:2" x14ac:dyDescent="0.35">
      <c r="B176" t="s">
        <v>361</v>
      </c>
    </row>
    <row r="177" spans="2:2" x14ac:dyDescent="0.35">
      <c r="B177" t="s">
        <v>361</v>
      </c>
    </row>
    <row r="178" spans="2:2" x14ac:dyDescent="0.35">
      <c r="B178" t="s">
        <v>361</v>
      </c>
    </row>
    <row r="179" spans="2:2" x14ac:dyDescent="0.35">
      <c r="B179" t="s">
        <v>361</v>
      </c>
    </row>
    <row r="180" spans="2:2" x14ac:dyDescent="0.35">
      <c r="B180" t="s">
        <v>361</v>
      </c>
    </row>
    <row r="181" spans="2:2" x14ac:dyDescent="0.35">
      <c r="B181" t="s">
        <v>361</v>
      </c>
    </row>
    <row r="182" spans="2:2" x14ac:dyDescent="0.35">
      <c r="B182" t="s">
        <v>361</v>
      </c>
    </row>
    <row r="183" spans="2:2" x14ac:dyDescent="0.35">
      <c r="B183" t="s">
        <v>361</v>
      </c>
    </row>
    <row r="184" spans="2:2" x14ac:dyDescent="0.35">
      <c r="B184" t="s">
        <v>361</v>
      </c>
    </row>
    <row r="185" spans="2:2" x14ac:dyDescent="0.35">
      <c r="B185" t="s">
        <v>361</v>
      </c>
    </row>
    <row r="186" spans="2:2" x14ac:dyDescent="0.35">
      <c r="B186" t="s">
        <v>361</v>
      </c>
    </row>
    <row r="187" spans="2:2" x14ac:dyDescent="0.35">
      <c r="B187" t="s">
        <v>361</v>
      </c>
    </row>
    <row r="188" spans="2:2" x14ac:dyDescent="0.35">
      <c r="B188" t="s">
        <v>361</v>
      </c>
    </row>
    <row r="189" spans="2:2" x14ac:dyDescent="0.35">
      <c r="B189" t="s">
        <v>361</v>
      </c>
    </row>
    <row r="190" spans="2:2" x14ac:dyDescent="0.35">
      <c r="B190" t="s">
        <v>361</v>
      </c>
    </row>
    <row r="191" spans="2:2" x14ac:dyDescent="0.35">
      <c r="B191" t="s">
        <v>361</v>
      </c>
    </row>
    <row r="192" spans="2:2" x14ac:dyDescent="0.35">
      <c r="B192" t="s">
        <v>361</v>
      </c>
    </row>
    <row r="193" spans="2:2" x14ac:dyDescent="0.35">
      <c r="B193" t="s">
        <v>361</v>
      </c>
    </row>
    <row r="194" spans="2:2" x14ac:dyDescent="0.35">
      <c r="B194" t="s">
        <v>361</v>
      </c>
    </row>
    <row r="195" spans="2:2" x14ac:dyDescent="0.35">
      <c r="B195" t="s">
        <v>361</v>
      </c>
    </row>
    <row r="196" spans="2:2" x14ac:dyDescent="0.35">
      <c r="B196" t="s">
        <v>361</v>
      </c>
    </row>
    <row r="197" spans="2:2" x14ac:dyDescent="0.35">
      <c r="B197" t="s">
        <v>361</v>
      </c>
    </row>
    <row r="198" spans="2:2" x14ac:dyDescent="0.35">
      <c r="B198" t="s">
        <v>361</v>
      </c>
    </row>
    <row r="199" spans="2:2" x14ac:dyDescent="0.35">
      <c r="B199" t="s">
        <v>361</v>
      </c>
    </row>
    <row r="200" spans="2:2" x14ac:dyDescent="0.35">
      <c r="B200" t="s">
        <v>361</v>
      </c>
    </row>
    <row r="201" spans="2:2" x14ac:dyDescent="0.35">
      <c r="B201" t="s">
        <v>361</v>
      </c>
    </row>
    <row r="202" spans="2:2" x14ac:dyDescent="0.35">
      <c r="B202" t="s">
        <v>361</v>
      </c>
    </row>
    <row r="203" spans="2:2" x14ac:dyDescent="0.35">
      <c r="B203" t="s">
        <v>361</v>
      </c>
    </row>
    <row r="204" spans="2:2" x14ac:dyDescent="0.35">
      <c r="B204" t="s">
        <v>361</v>
      </c>
    </row>
    <row r="205" spans="2:2" x14ac:dyDescent="0.35">
      <c r="B205" t="s">
        <v>361</v>
      </c>
    </row>
    <row r="206" spans="2:2" x14ac:dyDescent="0.35">
      <c r="B206" t="s">
        <v>361</v>
      </c>
    </row>
    <row r="207" spans="2:2" x14ac:dyDescent="0.35">
      <c r="B207" t="s">
        <v>361</v>
      </c>
    </row>
    <row r="208" spans="2:2" x14ac:dyDescent="0.35">
      <c r="B208" t="s">
        <v>361</v>
      </c>
    </row>
    <row r="209" spans="2:2" x14ac:dyDescent="0.35">
      <c r="B209" t="s">
        <v>361</v>
      </c>
    </row>
    <row r="210" spans="2:2" x14ac:dyDescent="0.35">
      <c r="B210" t="s">
        <v>361</v>
      </c>
    </row>
    <row r="211" spans="2:2" x14ac:dyDescent="0.35">
      <c r="B211" t="s">
        <v>361</v>
      </c>
    </row>
    <row r="212" spans="2:2" x14ac:dyDescent="0.35">
      <c r="B212" t="s">
        <v>361</v>
      </c>
    </row>
    <row r="213" spans="2:2" x14ac:dyDescent="0.35">
      <c r="B213" t="s">
        <v>361</v>
      </c>
    </row>
    <row r="214" spans="2:2" x14ac:dyDescent="0.35">
      <c r="B214" t="s">
        <v>361</v>
      </c>
    </row>
    <row r="215" spans="2:2" x14ac:dyDescent="0.35">
      <c r="B215" t="s">
        <v>361</v>
      </c>
    </row>
    <row r="216" spans="2:2" x14ac:dyDescent="0.35">
      <c r="B216" t="s">
        <v>361</v>
      </c>
    </row>
    <row r="217" spans="2:2" x14ac:dyDescent="0.35">
      <c r="B217" t="s">
        <v>361</v>
      </c>
    </row>
    <row r="218" spans="2:2" x14ac:dyDescent="0.35">
      <c r="B218" t="s">
        <v>361</v>
      </c>
    </row>
    <row r="219" spans="2:2" x14ac:dyDescent="0.35">
      <c r="B219" t="s">
        <v>361</v>
      </c>
    </row>
    <row r="220" spans="2:2" x14ac:dyDescent="0.35">
      <c r="B220" t="s">
        <v>361</v>
      </c>
    </row>
    <row r="221" spans="2:2" x14ac:dyDescent="0.35">
      <c r="B221" t="s">
        <v>361</v>
      </c>
    </row>
    <row r="222" spans="2:2" x14ac:dyDescent="0.35">
      <c r="B222" t="s">
        <v>361</v>
      </c>
    </row>
    <row r="223" spans="2:2" x14ac:dyDescent="0.35">
      <c r="B223" t="s">
        <v>361</v>
      </c>
    </row>
    <row r="224" spans="2:2" x14ac:dyDescent="0.35">
      <c r="B224" t="s">
        <v>361</v>
      </c>
    </row>
    <row r="225" spans="2:2" x14ac:dyDescent="0.35">
      <c r="B225" t="s">
        <v>361</v>
      </c>
    </row>
    <row r="226" spans="2:2" x14ac:dyDescent="0.35">
      <c r="B226" t="s">
        <v>361</v>
      </c>
    </row>
    <row r="227" spans="2:2" x14ac:dyDescent="0.35">
      <c r="B227" t="s">
        <v>361</v>
      </c>
    </row>
    <row r="228" spans="2:2" x14ac:dyDescent="0.35">
      <c r="B228" t="s">
        <v>361</v>
      </c>
    </row>
    <row r="229" spans="2:2" x14ac:dyDescent="0.35">
      <c r="B229" t="s">
        <v>361</v>
      </c>
    </row>
    <row r="230" spans="2:2" x14ac:dyDescent="0.35">
      <c r="B230" t="s">
        <v>361</v>
      </c>
    </row>
    <row r="231" spans="2:2" x14ac:dyDescent="0.35">
      <c r="B231" t="s">
        <v>361</v>
      </c>
    </row>
    <row r="232" spans="2:2" x14ac:dyDescent="0.35">
      <c r="B232" t="s">
        <v>361</v>
      </c>
    </row>
    <row r="233" spans="2:2" x14ac:dyDescent="0.35">
      <c r="B233" t="s">
        <v>361</v>
      </c>
    </row>
    <row r="234" spans="2:2" x14ac:dyDescent="0.35">
      <c r="B234" t="s">
        <v>361</v>
      </c>
    </row>
    <row r="235" spans="2:2" x14ac:dyDescent="0.35">
      <c r="B235" t="s">
        <v>361</v>
      </c>
    </row>
    <row r="236" spans="2:2" x14ac:dyDescent="0.35">
      <c r="B236" t="s">
        <v>361</v>
      </c>
    </row>
    <row r="237" spans="2:2" x14ac:dyDescent="0.35">
      <c r="B237" t="s">
        <v>361</v>
      </c>
    </row>
    <row r="238" spans="2:2" x14ac:dyDescent="0.35">
      <c r="B238" t="s">
        <v>361</v>
      </c>
    </row>
    <row r="239" spans="2:2" x14ac:dyDescent="0.35">
      <c r="B239" t="s">
        <v>361</v>
      </c>
    </row>
    <row r="240" spans="2:2" x14ac:dyDescent="0.35">
      <c r="B240" t="s">
        <v>361</v>
      </c>
    </row>
    <row r="241" spans="2:2" x14ac:dyDescent="0.35">
      <c r="B241" t="s">
        <v>361</v>
      </c>
    </row>
    <row r="242" spans="2:2" x14ac:dyDescent="0.35">
      <c r="B242" t="s">
        <v>361</v>
      </c>
    </row>
    <row r="243" spans="2:2" x14ac:dyDescent="0.35">
      <c r="B243" t="s">
        <v>361</v>
      </c>
    </row>
    <row r="244" spans="2:2" x14ac:dyDescent="0.35">
      <c r="B244" t="s">
        <v>361</v>
      </c>
    </row>
    <row r="245">
      <c r="B245" t="s">
        <v>361</v>
      </c>
    </row>
    <row r="246">
      <c r="B246" t="s">
        <v>361</v>
      </c>
    </row>
  </sheetData>
  <pageMargins bottom="0.75" footer="0.3" header="0.3" left="0.7" right="0.7" top="0.75"/>
  <pageSetup orientation="portrait" paperSize="9" r:id="rId1"/>
  <legacyDrawing r:id="rId2"/>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5FA27-BAD8-4073-BD52-027C2A393DD6}">
  <dimension ref="A1:C62"/>
  <sheetViews>
    <sheetView workbookViewId="0"/>
  </sheetViews>
  <sheetFormatPr defaultRowHeight="14.5" x14ac:dyDescent="0.35"/>
  <sheetData>
    <row r="1" spans="1:2" x14ac:dyDescent="0.35">
      <c r="A1" s="3" t="s">
        <v>84</v>
      </c>
      <c r="B1" t="s">
        <v>17</v>
      </c>
    </row>
    <row r="2" spans="1:2" x14ac:dyDescent="0.35">
      <c r="A2">
        <v>25</v>
      </c>
      <c r="B2" t="n">
        <v>25.0</v>
      </c>
    </row>
    <row r="3" spans="1:2" x14ac:dyDescent="0.35">
      <c r="B3" t="s">
        <v>361</v>
      </c>
    </row>
    <row r="4" spans="1:2" x14ac:dyDescent="0.35">
      <c r="B4" t="s">
        <v>361</v>
      </c>
    </row>
    <row r="5" spans="1:2" x14ac:dyDescent="0.35">
      <c r="B5" t="s">
        <v>361</v>
      </c>
    </row>
    <row r="6" spans="1:2" x14ac:dyDescent="0.35">
      <c r="B6" t="s">
        <v>361</v>
      </c>
    </row>
    <row r="7" spans="1:2" x14ac:dyDescent="0.35">
      <c r="B7" t="s">
        <v>361</v>
      </c>
    </row>
    <row r="8" spans="1:2" x14ac:dyDescent="0.35">
      <c r="B8" t="s">
        <v>361</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row r="26" spans="2:2" x14ac:dyDescent="0.35">
      <c r="B26" t="s">
        <v>361</v>
      </c>
    </row>
    <row r="27" spans="2:2" x14ac:dyDescent="0.35">
      <c r="B27" t="s">
        <v>361</v>
      </c>
    </row>
    <row r="28" spans="2:2" x14ac:dyDescent="0.35">
      <c r="B28" t="s">
        <v>361</v>
      </c>
    </row>
    <row r="29" spans="2:2" x14ac:dyDescent="0.35">
      <c r="B29" t="s">
        <v>361</v>
      </c>
    </row>
    <row r="30" spans="2:2" x14ac:dyDescent="0.35">
      <c r="B30" t="s">
        <v>361</v>
      </c>
    </row>
    <row r="31" spans="2:2" x14ac:dyDescent="0.35">
      <c r="B31" t="s">
        <v>361</v>
      </c>
    </row>
    <row r="32" spans="2:2" x14ac:dyDescent="0.35">
      <c r="B32" t="s">
        <v>361</v>
      </c>
    </row>
    <row r="33" spans="2:2" x14ac:dyDescent="0.35">
      <c r="B33" t="s">
        <v>361</v>
      </c>
    </row>
    <row r="34" spans="2:2" x14ac:dyDescent="0.35">
      <c r="B34" t="s">
        <v>361</v>
      </c>
    </row>
    <row r="35" spans="2:2" x14ac:dyDescent="0.35">
      <c r="B35" t="s">
        <v>361</v>
      </c>
    </row>
    <row r="36" spans="2:2" x14ac:dyDescent="0.35">
      <c r="B36" t="s">
        <v>361</v>
      </c>
    </row>
    <row r="37" spans="2:2" x14ac:dyDescent="0.35">
      <c r="B37" t="s">
        <v>361</v>
      </c>
    </row>
    <row r="38" spans="2:2" x14ac:dyDescent="0.35">
      <c r="B38" t="s">
        <v>361</v>
      </c>
    </row>
    <row r="39" spans="2:2" x14ac:dyDescent="0.35">
      <c r="B39" t="s">
        <v>361</v>
      </c>
    </row>
    <row r="40" spans="2:2" x14ac:dyDescent="0.35">
      <c r="B40" t="s">
        <v>361</v>
      </c>
    </row>
    <row r="41" spans="2:2" x14ac:dyDescent="0.35">
      <c r="B41" t="s">
        <v>361</v>
      </c>
    </row>
    <row r="42" spans="2:2" x14ac:dyDescent="0.35">
      <c r="B42" t="s">
        <v>361</v>
      </c>
    </row>
    <row r="43" spans="2:2" x14ac:dyDescent="0.35">
      <c r="B43" t="s">
        <v>361</v>
      </c>
    </row>
    <row r="44" spans="2:2" x14ac:dyDescent="0.35">
      <c r="B44" t="s">
        <v>361</v>
      </c>
    </row>
    <row r="45" spans="2:2" x14ac:dyDescent="0.35">
      <c r="B45" t="s">
        <v>361</v>
      </c>
    </row>
    <row r="46" spans="2:2" x14ac:dyDescent="0.35">
      <c r="B46" t="s">
        <v>361</v>
      </c>
    </row>
    <row r="47" spans="2:2" x14ac:dyDescent="0.35">
      <c r="B47" t="s">
        <v>361</v>
      </c>
    </row>
    <row r="48" spans="2:2" x14ac:dyDescent="0.35">
      <c r="B48" t="s">
        <v>361</v>
      </c>
    </row>
    <row r="49" spans="2:2" x14ac:dyDescent="0.35">
      <c r="B49" t="s">
        <v>361</v>
      </c>
    </row>
    <row r="50" spans="2:2" x14ac:dyDescent="0.35">
      <c r="B50" t="s">
        <v>361</v>
      </c>
    </row>
    <row r="51" spans="2:2" x14ac:dyDescent="0.35">
      <c r="B51" t="s">
        <v>361</v>
      </c>
    </row>
    <row r="52" spans="2:2" x14ac:dyDescent="0.35">
      <c r="B52" t="s">
        <v>361</v>
      </c>
    </row>
    <row r="53" spans="2:2" x14ac:dyDescent="0.35">
      <c r="B53" t="s">
        <v>361</v>
      </c>
    </row>
    <row r="54" spans="2:2" x14ac:dyDescent="0.35">
      <c r="B54" t="s">
        <v>361</v>
      </c>
    </row>
    <row r="55" spans="2:2" x14ac:dyDescent="0.35">
      <c r="B55" t="s">
        <v>361</v>
      </c>
    </row>
    <row r="56" spans="2:2" x14ac:dyDescent="0.35">
      <c r="B56" t="s">
        <v>361</v>
      </c>
    </row>
    <row r="57" spans="2:2" x14ac:dyDescent="0.35">
      <c r="B57" t="s">
        <v>361</v>
      </c>
    </row>
    <row r="58" spans="2:2" x14ac:dyDescent="0.35">
      <c r="B58" t="s">
        <v>361</v>
      </c>
    </row>
    <row r="59" spans="2:2" x14ac:dyDescent="0.35">
      <c r="B59" t="s">
        <v>361</v>
      </c>
    </row>
    <row r="60" spans="2:2" x14ac:dyDescent="0.35">
      <c r="B60" t="s">
        <v>361</v>
      </c>
    </row>
    <row r="61">
      <c r="B61" t="s">
        <v>361</v>
      </c>
    </row>
    <row r="62">
      <c r="B62" t="s">
        <v>361</v>
      </c>
    </row>
  </sheetData>
  <pageMargins bottom="0.75" footer="0.3" header="0.3" left="0.7" right="0.7" top="0.75"/>
  <pageSetup orientation="portrait" paperSize="9" r:id="rId1"/>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72CC31C6-C956-4667-9D06-A018DD146A0C}">
  <dimension ref="A1:G39"/>
  <sheetViews>
    <sheetView workbookViewId="0">
      <selection activeCell="E5" sqref="E5"/>
    </sheetView>
  </sheetViews>
  <sheetFormatPr defaultRowHeight="14.5" x14ac:dyDescent="0.35"/>
  <cols>
    <col min="1" max="1" customWidth="true" width="33.54296875" collapsed="true"/>
    <col min="3" max="3" customWidth="true" width="19.1796875" collapsed="true"/>
    <col min="5" max="5" bestFit="true" customWidth="true" width="13.90625" collapsed="true"/>
  </cols>
  <sheetData>
    <row r="1" spans="1:6" x14ac:dyDescent="0.35">
      <c r="A1" s="1" t="s">
        <v>85</v>
      </c>
      <c r="B1" t="s">
        <v>17</v>
      </c>
      <c r="C1" s="1" t="s">
        <v>94</v>
      </c>
      <c r="D1" t="s">
        <v>17</v>
      </c>
      <c r="E1" s="1" t="s">
        <v>111</v>
      </c>
      <c r="F1" t="s">
        <v>17</v>
      </c>
    </row>
    <row r="2" spans="1:6" x14ac:dyDescent="0.35">
      <c r="A2" s="2" t="s">
        <v>86</v>
      </c>
      <c r="B2" t="s">
        <v>86</v>
      </c>
      <c r="C2" s="2" t="s">
        <v>95</v>
      </c>
      <c r="D2" t="s">
        <v>95</v>
      </c>
      <c r="E2">
        <v>1763</v>
      </c>
      <c r="F2">
        <v>1763</v>
      </c>
    </row>
    <row r="3" spans="1:6" x14ac:dyDescent="0.35">
      <c r="A3" s="2" t="s">
        <v>87</v>
      </c>
      <c r="B3" t="s">
        <v>87</v>
      </c>
      <c r="C3" s="2" t="s">
        <v>96</v>
      </c>
      <c r="D3" t="s">
        <v>96</v>
      </c>
      <c r="F3" t="s">
        <v>361</v>
      </c>
    </row>
    <row r="4" spans="1:6" x14ac:dyDescent="0.35">
      <c r="A4" s="2" t="s">
        <v>88</v>
      </c>
      <c r="B4" t="s">
        <v>88</v>
      </c>
      <c r="C4" s="2" t="s">
        <v>97</v>
      </c>
      <c r="D4" t="s">
        <v>97</v>
      </c>
      <c r="F4" t="s">
        <v>361</v>
      </c>
    </row>
    <row r="5" spans="1:6" x14ac:dyDescent="0.35">
      <c r="A5" s="2" t="s">
        <v>89</v>
      </c>
      <c r="B5" t="s">
        <v>89</v>
      </c>
      <c r="C5" s="2" t="s">
        <v>98</v>
      </c>
      <c r="D5" t="s">
        <v>98</v>
      </c>
      <c r="F5" t="s">
        <v>361</v>
      </c>
    </row>
    <row r="6" spans="1:6" x14ac:dyDescent="0.35">
      <c r="A6" s="2" t="s">
        <v>90</v>
      </c>
      <c r="B6" t="s">
        <v>90</v>
      </c>
      <c r="C6" s="2" t="s">
        <v>99</v>
      </c>
      <c r="D6" t="s">
        <v>99</v>
      </c>
      <c r="F6" t="s">
        <v>361</v>
      </c>
    </row>
    <row r="7" spans="1:6" x14ac:dyDescent="0.35">
      <c r="A7" s="2" t="s">
        <v>91</v>
      </c>
      <c r="B7" t="s">
        <v>29</v>
      </c>
      <c r="C7" s="2" t="s">
        <v>100</v>
      </c>
      <c r="D7" t="s">
        <v>100</v>
      </c>
      <c r="F7" t="s">
        <v>361</v>
      </c>
    </row>
    <row r="8" spans="1:6" x14ac:dyDescent="0.35">
      <c r="A8" s="2" t="s">
        <v>92</v>
      </c>
      <c r="B8" t="s">
        <v>91</v>
      </c>
      <c r="C8" s="2" t="s">
        <v>101</v>
      </c>
      <c r="D8" t="s">
        <v>101</v>
      </c>
      <c r="F8" t="s">
        <v>361</v>
      </c>
    </row>
    <row r="9" spans="1:6" x14ac:dyDescent="0.35">
      <c r="A9" s="2" t="s">
        <v>93</v>
      </c>
      <c r="B9" t="s">
        <v>92</v>
      </c>
      <c r="C9" s="2" t="s">
        <v>102</v>
      </c>
      <c r="D9" t="s">
        <v>102</v>
      </c>
      <c r="F9" t="s">
        <v>361</v>
      </c>
    </row>
    <row r="10" spans="1:6" x14ac:dyDescent="0.35">
      <c r="A10" s="2" t="s">
        <v>29</v>
      </c>
      <c r="B10" t="s">
        <v>93</v>
      </c>
      <c r="C10" s="2" t="s">
        <v>103</v>
      </c>
      <c r="D10" t="s">
        <v>103</v>
      </c>
      <c r="F10" t="s">
        <v>361</v>
      </c>
    </row>
    <row r="11" spans="1:6" x14ac:dyDescent="0.35">
      <c r="A11">
        <v>9</v>
      </c>
      <c r="B11">
        <v>9</v>
      </c>
      <c r="C11" s="2" t="s">
        <v>104</v>
      </c>
      <c r="D11" t="s">
        <v>104</v>
      </c>
      <c r="F11" t="s">
        <v>361</v>
      </c>
    </row>
    <row r="12" spans="1:6" x14ac:dyDescent="0.35">
      <c r="B12" t="s">
        <v>361</v>
      </c>
      <c r="C12" s="2" t="s">
        <v>105</v>
      </c>
      <c r="D12" t="s">
        <v>105</v>
      </c>
      <c r="F12" t="s">
        <v>361</v>
      </c>
    </row>
    <row r="13" spans="1:6" x14ac:dyDescent="0.35">
      <c r="B13" t="s">
        <v>361</v>
      </c>
      <c r="C13" s="2" t="s">
        <v>106</v>
      </c>
      <c r="D13" t="s">
        <v>106</v>
      </c>
      <c r="F13" t="s">
        <v>361</v>
      </c>
    </row>
    <row r="14" spans="1:6" x14ac:dyDescent="0.35">
      <c r="B14" t="s">
        <v>361</v>
      </c>
      <c r="C14" s="2" t="s">
        <v>107</v>
      </c>
      <c r="D14" t="s">
        <v>107</v>
      </c>
      <c r="F14" t="s">
        <v>361</v>
      </c>
    </row>
    <row r="15" spans="1:6" x14ac:dyDescent="0.35">
      <c r="B15" t="s">
        <v>361</v>
      </c>
      <c r="C15" s="2" t="s">
        <v>108</v>
      </c>
      <c r="D15" t="s">
        <v>108</v>
      </c>
      <c r="F15" t="s">
        <v>361</v>
      </c>
    </row>
    <row r="16" spans="1:6" x14ac:dyDescent="0.35">
      <c r="B16" t="s">
        <v>361</v>
      </c>
      <c r="C16" s="2" t="s">
        <v>109</v>
      </c>
      <c r="D16" t="s">
        <v>109</v>
      </c>
      <c r="F16" t="s">
        <v>361</v>
      </c>
    </row>
    <row r="17" spans="2:6" x14ac:dyDescent="0.35">
      <c r="B17" t="s">
        <v>361</v>
      </c>
      <c r="C17" s="2" t="s">
        <v>110</v>
      </c>
      <c r="D17" t="s">
        <v>110</v>
      </c>
      <c r="F17" t="s">
        <v>361</v>
      </c>
    </row>
    <row r="18" spans="2:6" x14ac:dyDescent="0.35">
      <c r="B18" t="s">
        <v>361</v>
      </c>
      <c r="C18" s="2" t="s">
        <v>29</v>
      </c>
      <c r="D18" t="s">
        <v>29</v>
      </c>
      <c r="F18" t="s">
        <v>361</v>
      </c>
    </row>
    <row r="19" spans="2:6" x14ac:dyDescent="0.35">
      <c r="B19" t="s">
        <v>361</v>
      </c>
      <c r="C19">
        <v>17</v>
      </c>
      <c r="D19">
        <v>17</v>
      </c>
      <c r="F19" t="s">
        <v>361</v>
      </c>
    </row>
    <row r="20" spans="2:6" x14ac:dyDescent="0.35">
      <c r="B20" t="s">
        <v>361</v>
      </c>
      <c r="D20" t="s">
        <v>361</v>
      </c>
      <c r="F20" t="s">
        <v>361</v>
      </c>
    </row>
    <row r="21" spans="2:6" x14ac:dyDescent="0.35">
      <c r="B21" t="s">
        <v>361</v>
      </c>
      <c r="D21" t="s">
        <v>361</v>
      </c>
      <c r="F21" t="s">
        <v>361</v>
      </c>
    </row>
    <row r="22" spans="2:6" x14ac:dyDescent="0.35">
      <c r="B22" t="s">
        <v>361</v>
      </c>
      <c r="D22" t="s">
        <v>361</v>
      </c>
      <c r="F22" t="s">
        <v>361</v>
      </c>
    </row>
    <row r="23" spans="2:6" x14ac:dyDescent="0.35">
      <c r="B23" t="s">
        <v>361</v>
      </c>
      <c r="D23" t="s">
        <v>361</v>
      </c>
      <c r="F23" t="s">
        <v>361</v>
      </c>
    </row>
    <row r="24" spans="2:6" x14ac:dyDescent="0.35">
      <c r="B24" t="s">
        <v>361</v>
      </c>
      <c r="D24" t="s">
        <v>361</v>
      </c>
      <c r="F24" t="s">
        <v>361</v>
      </c>
    </row>
    <row r="25" spans="2:6" x14ac:dyDescent="0.35">
      <c r="B25" t="s">
        <v>361</v>
      </c>
      <c r="D25" t="s">
        <v>361</v>
      </c>
      <c r="F25" t="s">
        <v>361</v>
      </c>
    </row>
    <row r="26" spans="2:6" x14ac:dyDescent="0.35">
      <c r="B26" t="s">
        <v>361</v>
      </c>
      <c r="D26" t="s">
        <v>361</v>
      </c>
      <c r="F26" t="s">
        <v>361</v>
      </c>
    </row>
    <row r="27" spans="2:6" x14ac:dyDescent="0.35">
      <c r="B27" t="s">
        <v>361</v>
      </c>
      <c r="D27" t="s">
        <v>361</v>
      </c>
      <c r="F27" t="s">
        <v>361</v>
      </c>
    </row>
    <row r="28" spans="2:6" x14ac:dyDescent="0.35">
      <c r="B28" t="s">
        <v>361</v>
      </c>
      <c r="D28" t="s">
        <v>361</v>
      </c>
      <c r="F28" t="s">
        <v>361</v>
      </c>
    </row>
    <row r="29" spans="2:6" x14ac:dyDescent="0.35">
      <c r="B29" t="s">
        <v>361</v>
      </c>
      <c r="D29" t="s">
        <v>361</v>
      </c>
      <c r="F29" t="s">
        <v>361</v>
      </c>
    </row>
    <row r="30" spans="2:6" x14ac:dyDescent="0.35">
      <c r="B30" t="s">
        <v>361</v>
      </c>
      <c r="D30" t="s">
        <v>361</v>
      </c>
      <c r="F30" t="s">
        <v>361</v>
      </c>
    </row>
    <row r="31" spans="2:6" x14ac:dyDescent="0.35">
      <c r="B31" t="s">
        <v>361</v>
      </c>
      <c r="D31" t="s">
        <v>361</v>
      </c>
      <c r="F31" t="s">
        <v>361</v>
      </c>
    </row>
    <row r="32" spans="2:6" x14ac:dyDescent="0.35">
      <c r="B32" t="s">
        <v>361</v>
      </c>
      <c r="D32" t="s">
        <v>361</v>
      </c>
      <c r="F32" t="s">
        <v>361</v>
      </c>
    </row>
    <row r="33" spans="2:6" x14ac:dyDescent="0.35">
      <c r="B33" t="s">
        <v>361</v>
      </c>
      <c r="D33" t="s">
        <v>361</v>
      </c>
      <c r="F33" t="s">
        <v>361</v>
      </c>
    </row>
    <row r="34" spans="2:6" x14ac:dyDescent="0.35">
      <c r="B34" t="s">
        <v>361</v>
      </c>
      <c r="D34" t="s">
        <v>361</v>
      </c>
      <c r="F34" t="s">
        <v>361</v>
      </c>
    </row>
    <row r="35" spans="2:6" x14ac:dyDescent="0.35">
      <c r="B35" t="s">
        <v>361</v>
      </c>
      <c r="D35" t="s">
        <v>361</v>
      </c>
      <c r="F35" t="s">
        <v>361</v>
      </c>
    </row>
    <row r="36" spans="2:6" x14ac:dyDescent="0.35">
      <c r="B36" t="s">
        <v>361</v>
      </c>
      <c r="D36" t="s">
        <v>361</v>
      </c>
      <c r="F36" t="s">
        <v>361</v>
      </c>
    </row>
    <row r="37" spans="2:6" x14ac:dyDescent="0.35">
      <c r="B37" t="s">
        <v>361</v>
      </c>
      <c r="D37" t="s">
        <v>361</v>
      </c>
      <c r="F37" t="s">
        <v>361</v>
      </c>
    </row>
    <row r="38" spans="2:6" x14ac:dyDescent="0.35">
      <c r="B38" t="s">
        <v>361</v>
      </c>
      <c r="D38" t="s">
        <v>361</v>
      </c>
      <c r="F38" t="s">
        <v>361</v>
      </c>
    </row>
    <row r="39" spans="2:6" x14ac:dyDescent="0.35">
      <c r="B39" t="s">
        <v>361</v>
      </c>
      <c r="D39" t="s">
        <v>361</v>
      </c>
      <c r="F39" t="s">
        <v>361</v>
      </c>
    </row>
  </sheetData>
  <pageMargins bottom="0.75" footer="0.3" header="0.3" left="0.7" right="0.7" top="0.75"/>
  <pageSetup orientation="portrait" paperSize="9" r:id="rId1"/>
  <legacyDrawing r:id="rId2"/>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3375F-ACE5-4E25-A799-7CF536EB373A}">
  <dimension ref="A1:C50"/>
  <sheetViews>
    <sheetView workbookViewId="0">
      <selection activeCell="B1" sqref="B1"/>
    </sheetView>
  </sheetViews>
  <sheetFormatPr defaultRowHeight="14.5" x14ac:dyDescent="0.35"/>
  <cols>
    <col min="1" max="1" customWidth="true" width="25.453125" collapsed="true"/>
  </cols>
  <sheetData>
    <row r="1" spans="1:2" x14ac:dyDescent="0.35">
      <c r="A1" s="6" t="s">
        <v>112</v>
      </c>
      <c r="B1" t="s">
        <v>17</v>
      </c>
    </row>
    <row r="2" spans="1:2" x14ac:dyDescent="0.35">
      <c r="A2" s="2" t="s">
        <v>113</v>
      </c>
      <c r="B2" t="s">
        <v>113</v>
      </c>
    </row>
    <row ht="29" r="3" spans="1:2" x14ac:dyDescent="0.35">
      <c r="A3" s="2" t="s">
        <v>114</v>
      </c>
      <c r="B3" t="s">
        <v>114</v>
      </c>
    </row>
    <row ht="29" r="4" spans="1:2" x14ac:dyDescent="0.35">
      <c r="A4" s="2" t="s">
        <v>115</v>
      </c>
      <c r="B4" t="s">
        <v>115</v>
      </c>
    </row>
    <row r="5" spans="1:2" x14ac:dyDescent="0.35">
      <c r="A5" s="2" t="s">
        <v>116</v>
      </c>
      <c r="B5" t="s">
        <v>116</v>
      </c>
    </row>
    <row r="6" spans="1:2" x14ac:dyDescent="0.35">
      <c r="A6" s="2" t="s">
        <v>117</v>
      </c>
      <c r="B6" t="s">
        <v>117</v>
      </c>
    </row>
    <row r="7" spans="1:2" x14ac:dyDescent="0.35">
      <c r="A7" s="2" t="s">
        <v>29</v>
      </c>
      <c r="B7" t="s">
        <v>29</v>
      </c>
    </row>
    <row r="8" spans="1:2" x14ac:dyDescent="0.35">
      <c r="A8">
        <v>6</v>
      </c>
      <c r="B8" t="n">
        <v>6.0</v>
      </c>
    </row>
    <row r="9" spans="1:2" x14ac:dyDescent="0.35">
      <c r="B9" t="s">
        <v>361</v>
      </c>
    </row>
    <row r="10" spans="1:2" x14ac:dyDescent="0.35">
      <c r="B10" t="s">
        <v>361</v>
      </c>
    </row>
    <row r="11" spans="1:2" x14ac:dyDescent="0.35">
      <c r="B11" t="s">
        <v>361</v>
      </c>
    </row>
    <row r="12" spans="1:2" x14ac:dyDescent="0.35">
      <c r="B12" t="s">
        <v>361</v>
      </c>
    </row>
    <row r="13" spans="1:2" x14ac:dyDescent="0.35">
      <c r="B13" t="s">
        <v>361</v>
      </c>
    </row>
    <row r="14" spans="1:2" x14ac:dyDescent="0.35">
      <c r="B14" t="s">
        <v>361</v>
      </c>
    </row>
    <row r="15" spans="1:2" x14ac:dyDescent="0.35">
      <c r="B15" t="s">
        <v>361</v>
      </c>
    </row>
    <row r="16" spans="1:2" x14ac:dyDescent="0.35">
      <c r="B16" t="s">
        <v>361</v>
      </c>
    </row>
    <row r="17" spans="2:2" x14ac:dyDescent="0.35">
      <c r="B17" t="s">
        <v>361</v>
      </c>
    </row>
    <row r="18" spans="2:2" x14ac:dyDescent="0.35">
      <c r="B18" t="s">
        <v>361</v>
      </c>
    </row>
    <row r="19" spans="2:2" x14ac:dyDescent="0.35">
      <c r="B19" t="s">
        <v>361</v>
      </c>
    </row>
    <row r="20" spans="2:2" x14ac:dyDescent="0.35">
      <c r="B20" t="s">
        <v>361</v>
      </c>
    </row>
    <row r="21" spans="2:2" x14ac:dyDescent="0.35">
      <c r="B21" t="s">
        <v>361</v>
      </c>
    </row>
    <row r="22" spans="2:2" x14ac:dyDescent="0.35">
      <c r="B22" t="s">
        <v>361</v>
      </c>
    </row>
    <row r="23" spans="2:2" x14ac:dyDescent="0.35">
      <c r="B23" t="s">
        <v>361</v>
      </c>
    </row>
    <row r="24" spans="2:2" x14ac:dyDescent="0.35">
      <c r="B24" t="s">
        <v>361</v>
      </c>
    </row>
    <row r="25" spans="2:2" x14ac:dyDescent="0.35">
      <c r="B25" t="s">
        <v>361</v>
      </c>
    </row>
    <row r="26" spans="2:2" x14ac:dyDescent="0.35">
      <c r="B26" t="s">
        <v>361</v>
      </c>
    </row>
    <row r="27" spans="2:2" x14ac:dyDescent="0.35">
      <c r="B27" t="s">
        <v>361</v>
      </c>
    </row>
    <row r="28" spans="2:2" x14ac:dyDescent="0.35">
      <c r="B28" t="s">
        <v>361</v>
      </c>
    </row>
    <row r="29" spans="2:2" x14ac:dyDescent="0.35">
      <c r="B29" t="s">
        <v>361</v>
      </c>
    </row>
    <row r="30" spans="2:2" x14ac:dyDescent="0.35">
      <c r="B30" t="s">
        <v>361</v>
      </c>
    </row>
    <row r="31" spans="2:2" x14ac:dyDescent="0.35">
      <c r="B31" t="s">
        <v>361</v>
      </c>
    </row>
    <row r="32" spans="2:2" x14ac:dyDescent="0.35">
      <c r="B32" t="s">
        <v>361</v>
      </c>
    </row>
    <row r="33" spans="2:2" x14ac:dyDescent="0.35">
      <c r="B33" t="s">
        <v>361</v>
      </c>
    </row>
    <row r="34" spans="2:2" x14ac:dyDescent="0.35">
      <c r="B34" t="s">
        <v>361</v>
      </c>
    </row>
    <row r="35" spans="2:2" x14ac:dyDescent="0.35">
      <c r="B35" t="s">
        <v>361</v>
      </c>
    </row>
    <row r="36" spans="2:2" x14ac:dyDescent="0.35">
      <c r="B36" t="s">
        <v>361</v>
      </c>
    </row>
    <row r="37" spans="2:2" x14ac:dyDescent="0.35">
      <c r="B37" t="s">
        <v>361</v>
      </c>
    </row>
    <row r="38" spans="2:2" x14ac:dyDescent="0.35">
      <c r="B38" t="s">
        <v>361</v>
      </c>
    </row>
    <row r="39" spans="2:2" x14ac:dyDescent="0.35">
      <c r="B39" t="s">
        <v>361</v>
      </c>
    </row>
    <row r="40" spans="2:2" x14ac:dyDescent="0.35">
      <c r="B40" t="s">
        <v>361</v>
      </c>
    </row>
    <row r="41" spans="2:2" x14ac:dyDescent="0.35">
      <c r="B41" t="s">
        <v>361</v>
      </c>
    </row>
    <row r="42" spans="2:2" x14ac:dyDescent="0.35">
      <c r="B42" t="s">
        <v>361</v>
      </c>
    </row>
    <row r="43" spans="2:2" x14ac:dyDescent="0.35">
      <c r="B43" t="s">
        <v>361</v>
      </c>
    </row>
    <row r="44" spans="2:2" x14ac:dyDescent="0.35">
      <c r="B44" t="s">
        <v>361</v>
      </c>
    </row>
    <row r="45" spans="2:2" x14ac:dyDescent="0.35">
      <c r="B45" t="s">
        <v>361</v>
      </c>
    </row>
    <row r="46" spans="2:2" x14ac:dyDescent="0.35">
      <c r="B46" t="s">
        <v>361</v>
      </c>
    </row>
    <row r="47" spans="2:2" x14ac:dyDescent="0.35">
      <c r="B47" t="s">
        <v>361</v>
      </c>
    </row>
    <row r="48" spans="2:2" x14ac:dyDescent="0.35">
      <c r="B48" t="s">
        <v>361</v>
      </c>
    </row>
    <row r="49">
      <c r="B49" t="s">
        <v>361</v>
      </c>
    </row>
    <row r="50">
      <c r="B50" t="s">
        <v>361</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37</vt:i4>
      </vt:variant>
    </vt:vector>
  </HeadingPairs>
  <TitlesOfParts>
    <vt:vector baseType="lpstr" size="37">
      <vt:lpstr>Overall Status</vt:lpstr>
      <vt:lpstr>Primary Applicant</vt:lpstr>
      <vt:lpstr>Household Member Details</vt:lpstr>
      <vt:lpstr>Contact Details</vt:lpstr>
      <vt:lpstr>Authorized Representative</vt:lpstr>
      <vt:lpstr>Relationships</vt:lpstr>
      <vt:lpstr>Highest Level of Education</vt:lpstr>
      <vt:lpstr>Current Education</vt:lpstr>
      <vt:lpstr>American Indian Alaskan Native</vt:lpstr>
      <vt:lpstr>Pregnancy</vt:lpstr>
      <vt:lpstr>Living Arrangement</vt:lpstr>
      <vt:lpstr>Conviction</vt:lpstr>
      <vt:lpstr>All Assets</vt:lpstr>
      <vt:lpstr>Asset-Life Insurance</vt:lpstr>
      <vt:lpstr>Asset-Burial</vt:lpstr>
      <vt:lpstr>Asset-Real Estate</vt:lpstr>
      <vt:lpstr>Asset-Vehicle</vt:lpstr>
      <vt:lpstr>Asset-Trust</vt:lpstr>
      <vt:lpstr>Asset-Account</vt:lpstr>
      <vt:lpstr>Asset-Investment</vt:lpstr>
      <vt:lpstr>Asset-Other Liquid Asset</vt:lpstr>
      <vt:lpstr>All Income and Subsidies</vt:lpstr>
      <vt:lpstr>IncSub-Job Income</vt:lpstr>
      <vt:lpstr>IncSub-Social Security</vt:lpstr>
      <vt:lpstr>IncSub-Self-Employ</vt:lpstr>
      <vt:lpstr>IncSub-Retire pension</vt:lpstr>
      <vt:lpstr>IncSub-Dividends</vt:lpstr>
      <vt:lpstr>IncSub-Maintance Income</vt:lpstr>
      <vt:lpstr>IncSub-Insurance</vt:lpstr>
      <vt:lpstr>IncSub-Other goods</vt:lpstr>
      <vt:lpstr>All Expenses</vt:lpstr>
      <vt:lpstr>Expense-Shelter Expense</vt:lpstr>
      <vt:lpstr>Expense-Utility Expense</vt:lpstr>
      <vt:lpstr>Expense-Tax Deduction</vt:lpstr>
      <vt:lpstr>Expense-Medical Expense</vt:lpstr>
      <vt:lpstr>Not US Citizen</vt:lpstr>
      <vt:lpstr>HealthCare 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2021-10-21T14:03:16Z</dcterms:created>
  <dc:creator>Kalam Shabaz, Mohammed Abul</dc:creator>
  <cp:lastModifiedBy>Kalam Shabaz, Mohammed Abul</cp:lastModifiedBy>
  <dcterms:modified xsi:type="dcterms:W3CDTF">2021-12-03T03:47:19Z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MSIP_Label_ea60d57e-af5b-4752-ac57-3e4f28ca11dc_Enabled" pid="2">
    <vt:lpwstr>true</vt:lpwstr>
  </property>
  <property fmtid="{D5CDD505-2E9C-101B-9397-08002B2CF9AE}" name="MSIP_Label_ea60d57e-af5b-4752-ac57-3e4f28ca11dc_SetDate" pid="3">
    <vt:lpwstr>2021-10-22T04:51:06Z</vt:lpwstr>
  </property>
  <property fmtid="{D5CDD505-2E9C-101B-9397-08002B2CF9AE}" name="MSIP_Label_ea60d57e-af5b-4752-ac57-3e4f28ca11dc_Method" pid="4">
    <vt:lpwstr>Standard</vt:lpwstr>
  </property>
  <property fmtid="{D5CDD505-2E9C-101B-9397-08002B2CF9AE}" name="MSIP_Label_ea60d57e-af5b-4752-ac57-3e4f28ca11dc_Name" pid="5">
    <vt:lpwstr>ea60d57e-af5b-4752-ac57-3e4f28ca11dc</vt:lpwstr>
  </property>
  <property fmtid="{D5CDD505-2E9C-101B-9397-08002B2CF9AE}" name="MSIP_Label_ea60d57e-af5b-4752-ac57-3e4f28ca11dc_SiteId" pid="6">
    <vt:lpwstr>36da45f1-dd2c-4d1f-af13-5abe46b99921</vt:lpwstr>
  </property>
  <property fmtid="{D5CDD505-2E9C-101B-9397-08002B2CF9AE}" name="MSIP_Label_ea60d57e-af5b-4752-ac57-3e4f28ca11dc_ActionId" pid="7">
    <vt:lpwstr>a91a4bac-7b9d-4f57-8e9d-4c950941d2d1</vt:lpwstr>
  </property>
  <property fmtid="{D5CDD505-2E9C-101B-9397-08002B2CF9AE}" name="MSIP_Label_ea60d57e-af5b-4752-ac57-3e4f28ca11dc_ContentBits" pid="8">
    <vt:lpwstr>0</vt:lpwstr>
  </property>
</Properties>
</file>