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odel\"/>
    </mc:Choice>
  </mc:AlternateContent>
  <xr:revisionPtr revIDLastSave="0" documentId="13_ncr:1_{212A7252-E049-4DE4-99D7-ECC0FCF35310}" xr6:coauthVersionLast="47" xr6:coauthVersionMax="47" xr10:uidLastSave="{00000000-0000-0000-0000-000000000000}"/>
  <bookViews>
    <workbookView xWindow="2808" yWindow="1656" windowWidth="32952" windowHeight="1581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3" l="1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<sst xmlns="http://schemas.openxmlformats.org/spreadsheetml/2006/main" count="184" uniqueCount="134">
  <si>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</si>
  <si>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</si>
  <si>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</si>
  <si>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</si>
  <si>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</si>
  <si>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</si>
  <si>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</si>
  <si>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</si>
  <si>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</si>
  <si>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</si>
  <si>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</si>
  <si>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</si>
  <si>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</si>
  <si>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</si>
  <si>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</si>
  <si>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</si>
  <si>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</si>
  <si>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</si>
  <si>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</si>
  <si>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</si>
  <si>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</si>
  <si>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</si>
  <si>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</si>
  <si>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</si>
  <si>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</si>
  <si>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</si>
  <si>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</si>
  <si>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</si>
  <si>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</si>
  <si>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</si>
  <si>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</si>
  <si>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</si>
  <si>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</si>
  <si>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</si>
  <si>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</si>
  <si>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</si>
  <si>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</si>
  <si>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</si>
  <si>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</si>
  <si>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</si>
  <si>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</si>
  <si>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</si>
  <si>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</si>
  <si>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</si>
  <si>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</si>
  <si>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</si>
  <si>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</si>
  <si>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</si>
  <si>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</si>
  <si>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</si>
  <si>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</si>
  <si>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</si>
  <si>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</si>
  <si>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</si>
  <si>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</si>
  <si>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</si>
  <si>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</si>
  <si>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</si>
  <si>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</si>
  <si>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</si>
  <si>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</si>
  <si>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</si>
  <si>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</si>
  <si>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</si>
  <si>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</si>
  <si>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</si>
  <si>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</si>
  <si>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</si>
  <si>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</si>
  <si>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</si>
  <si>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</si>
  <si>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</si>
  <si>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</si>
  <si>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</si>
  <si>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</si>
  <si>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</si>
  <si>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</si>
  <si>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</si>
  <si>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</si>
  <si>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</si>
  <si>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</si>
  <si>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</si>
  <si>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</si>
  <si>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</si>
  <si>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</si>
  <si>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</si>
  <si>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</si>
  <si>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</si>
  <si>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</si>
  <si>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</si>
  <si>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</si>
  <si>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</si>
  <si>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</si>
  <si>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</si>
  <si>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</si>
  <si>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</si>
  <si>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</si>
  <si>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</si>
  <si>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</si>
  <si>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</si>
  <si>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</si>
  <si>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</si>
  <si>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</si>
  <si>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</si>
  <si>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</si>
  <si>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</si>
  <si>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</si>
  <si>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</si>
  <si>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</si>
  <si>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</si>
  <si>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</si>
  <si>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</si>
  <si>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ELEC_HV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</si>
  <si>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</si>
  <si>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</si>
  <si>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</si>
  <si>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</si>
  <si>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</si>
  <si>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</si>
  <si>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ACT_BND~UP</t>
  </si>
  <si>
    <t>ACT_BND~LO</t>
  </si>
  <si>
    <t>NAT_GAS</t>
  </si>
  <si>
    <t>Natural Gas</t>
  </si>
  <si>
    <t>Available Process Sets</t>
  </si>
  <si>
    <t>MIN_EX_NAT_GAS</t>
  </si>
  <si>
    <t>Natural Gas Mine</t>
  </si>
  <si>
    <t>ELE_EX_XYZ</t>
  </si>
  <si>
    <t>XYZ Power Plant</t>
  </si>
  <si>
    <t>\I:</t>
  </si>
  <si>
    <t>This is a commented column</t>
  </si>
  <si>
    <t>Annual Activity Upper Bound</t>
  </si>
  <si>
    <t>Annual Activity Lower Bound</t>
  </si>
  <si>
    <t>STOCK~2023</t>
  </si>
  <si>
    <t>STOCK~2025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</si>
</sst>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3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DBFC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4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2" fontId="5" fillId="26" borderId="0" xfId="0" applyNumberFormat="1" applyFont="1" applyFill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60" fillId="34" borderId="0" xfId="0" applyFont="1" applyFill="1"/>
    <xf numFmtId="0" fontId="62" fillId="34" borderId="0" xfId="0" applyFont="1" applyFill="1"/>
    <xf numFmtId="0" fontId="62" fillId="34" borderId="0" xfId="277" applyFont="1" applyFill="1" applyAlignment="1">
      <alignment horizontal="left"/>
    </xf>
    <xf numFmtId="0" fontId="62" fillId="34" borderId="0" xfId="277" applyFont="1" applyFill="1"/>
    <xf numFmtId="0" fontId="62" fillId="34" borderId="0" xfId="277" applyFont="1" applyFill="1" applyAlignment="1">
      <alignment horizontal="right"/>
    </xf>
    <xf numFmtId="0" fontId="61" fillId="28" borderId="28" xfId="277" applyFont="1" applyFill="1" applyBorder="1" applyAlignment="1">
      <alignment horizontal="center" vertical="center" wrapText="1"/>
    </xf>
    <xf numFmtId="0" fontId="60" fillId="32" borderId="28" xfId="274" applyFont="1" applyFill="1" applyBorder="1" applyAlignment="1">
      <alignment horizontal="center" vertical="center" wrapText="1"/>
    </xf>
    <xf numFmtId="0" fontId="60" fillId="32" borderId="28" xfId="277" applyFont="1" applyFill="1" applyBorder="1" applyAlignment="1">
      <alignment horizontal="center" vertical="center" wrapText="1"/>
    </xf>
    <xf numFmtId="0" fontId="60" fillId="37" borderId="30" xfId="274" applyFont="1" applyFill="1" applyBorder="1" applyAlignment="1">
      <alignment horizontal="center" vertical="center" wrapText="1"/>
    </xf>
    <xf numFmtId="0" fontId="60" fillId="37" borderId="30" xfId="277" applyFont="1" applyFill="1" applyBorder="1"/>
    <xf numFmtId="0" fontId="60" fillId="34" borderId="0" xfId="0" quotePrefix="1" applyFont="1" applyFill="1" applyAlignment="1">
      <alignment horizontal="left"/>
    </xf>
    <xf numFmtId="0" fontId="60" fillId="34" borderId="0" xfId="0" quotePrefix="1" applyFont="1" applyFill="1"/>
    <xf numFmtId="2" fontId="60" fillId="34" borderId="0" xfId="0" applyNumberFormat="1" applyFont="1" applyFill="1" applyAlignment="1">
      <alignment horizontal="right"/>
    </xf>
    <xf numFmtId="1" fontId="60" fillId="34" borderId="0" xfId="0" applyNumberFormat="1" applyFont="1" applyFill="1" applyAlignment="1">
      <alignment horizontal="right"/>
    </xf>
    <xf numFmtId="1" fontId="60" fillId="34" borderId="0" xfId="0" applyNumberFormat="1" applyFont="1" applyFill="1" applyAlignment="1">
      <alignment horizontal="left"/>
    </xf>
    <xf numFmtId="0" fontId="60" fillId="34" borderId="30" xfId="0" quotePrefix="1" applyFont="1" applyFill="1" applyBorder="1" applyAlignment="1">
      <alignment horizontal="left"/>
    </xf>
    <xf numFmtId="0" fontId="60" fillId="34" borderId="30" xfId="0" quotePrefix="1" applyFont="1" applyFill="1" applyBorder="1"/>
    <xf numFmtId="2" fontId="60" fillId="34" borderId="30" xfId="0" applyNumberFormat="1" applyFont="1" applyFill="1" applyBorder="1" applyAlignment="1">
      <alignment horizontal="right"/>
    </xf>
    <xf numFmtId="1" fontId="60" fillId="34" borderId="30" xfId="0" applyNumberFormat="1" applyFont="1" applyFill="1" applyBorder="1" applyAlignment="1">
      <alignment horizontal="right"/>
    </xf>
    <xf numFmtId="0" fontId="60" fillId="34" borderId="30" xfId="0" applyFont="1" applyFill="1" applyBorder="1"/>
    <xf numFmtId="0" fontId="60" fillId="35" borderId="0" xfId="0" quotePrefix="1" applyFont="1" applyFill="1" applyAlignment="1">
      <alignment horizontal="left"/>
    </xf>
    <xf numFmtId="1" fontId="60" fillId="35" borderId="0" xfId="0" applyNumberFormat="1" applyFont="1" applyFill="1" applyAlignment="1">
      <alignment horizontal="left"/>
    </xf>
    <xf numFmtId="2" fontId="60" fillId="35" borderId="0" xfId="0" applyNumberFormat="1" applyFont="1" applyFill="1" applyAlignment="1">
      <alignment horizontal="right"/>
    </xf>
    <xf numFmtId="1" fontId="60" fillId="35" borderId="0" xfId="0" applyNumberFormat="1" applyFont="1" applyFill="1" applyAlignment="1">
      <alignment horizontal="right"/>
    </xf>
    <xf numFmtId="0" fontId="60" fillId="35" borderId="0" xfId="0" applyFont="1" applyFill="1"/>
    <xf numFmtId="0" fontId="60" fillId="35" borderId="29" xfId="0" quotePrefix="1" applyFont="1" applyFill="1" applyBorder="1" applyAlignment="1">
      <alignment horizontal="left"/>
    </xf>
    <xf numFmtId="1" fontId="60" fillId="35" borderId="29" xfId="0" applyNumberFormat="1" applyFont="1" applyFill="1" applyBorder="1"/>
    <xf numFmtId="2" fontId="60" fillId="35" borderId="29" xfId="0" applyNumberFormat="1" applyFont="1" applyFill="1" applyBorder="1" applyAlignment="1">
      <alignment horizontal="right"/>
    </xf>
    <xf numFmtId="1" fontId="60" fillId="35" borderId="29" xfId="0" applyNumberFormat="1" applyFont="1" applyFill="1" applyBorder="1" applyAlignment="1">
      <alignment horizontal="right"/>
    </xf>
    <xf numFmtId="0" fontId="60" fillId="35" borderId="29" xfId="0" applyFont="1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B15" sqref="B15:C15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14" t="s">
        <v>43</v>
      </c>
      <c r="C2" s="4"/>
      <c r="D2" s="4"/>
      <c r="E2" s="2"/>
      <c r="F2" s="2"/>
      <c r="G2" s="2"/>
      <c r="H2" s="2"/>
      <c r="I2" s="2"/>
    </row>
    <row r="3" spans="1:11">
      <c r="A3" s="84"/>
      <c r="B3" s="85"/>
      <c r="C3" s="85"/>
      <c r="D3" s="86"/>
      <c r="E3" s="86"/>
      <c r="F3" s="86"/>
      <c r="G3" s="86"/>
      <c r="H3" s="86"/>
      <c r="I3" s="86"/>
      <c r="J3" s="87"/>
      <c r="K3" s="131" t="s">
        <v>100</v>
      </c>
    </row>
    <row r="4" spans="1:11" ht="17.399999999999999" customHeight="1">
      <c r="A4" s="88"/>
      <c r="B4" s="16" t="s">
        <v>0</v>
      </c>
      <c r="C4" s="89"/>
      <c r="D4" s="89"/>
      <c r="E4" s="89"/>
      <c r="F4" s="89"/>
      <c r="G4" s="89"/>
      <c r="H4" s="89"/>
      <c r="I4" s="89"/>
      <c r="J4" s="90"/>
      <c r="K4" s="131"/>
    </row>
    <row r="5" spans="1:11" ht="15.75" customHeight="1">
      <c r="A5" s="88"/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90"/>
      <c r="K5" s="131"/>
    </row>
    <row r="6" spans="1:11" ht="31.65" customHeight="1" thickBot="1">
      <c r="A6" s="88"/>
      <c r="B6" s="18" t="s">
        <v>35</v>
      </c>
      <c r="C6" s="18" t="s">
        <v>36</v>
      </c>
      <c r="D6" s="18" t="s">
        <v>37</v>
      </c>
      <c r="E6" s="18" t="s">
        <v>4</v>
      </c>
      <c r="F6" s="18" t="s">
        <v>38</v>
      </c>
      <c r="G6" s="18" t="s">
        <v>39</v>
      </c>
      <c r="H6" s="18" t="s">
        <v>40</v>
      </c>
      <c r="I6" s="18" t="s">
        <v>41</v>
      </c>
      <c r="J6" s="90"/>
      <c r="K6" s="131"/>
    </row>
    <row r="7" spans="1:11" ht="15.75" customHeight="1">
      <c r="A7" s="88"/>
      <c r="B7" s="19" t="s">
        <v>9</v>
      </c>
      <c r="C7" s="20" t="s">
        <v>121</v>
      </c>
      <c r="D7" s="19" t="s">
        <v>122</v>
      </c>
      <c r="E7" s="94" t="s">
        <v>101</v>
      </c>
      <c r="F7" s="22"/>
      <c r="G7" s="19" t="s">
        <v>102</v>
      </c>
      <c r="H7" s="22"/>
      <c r="I7" s="22"/>
      <c r="J7" s="90"/>
      <c r="K7" s="131"/>
    </row>
    <row r="8" spans="1:11" ht="15.75" customHeight="1">
      <c r="A8" s="88"/>
      <c r="B8" s="23" t="s">
        <v>27</v>
      </c>
      <c r="C8" s="24" t="s">
        <v>112</v>
      </c>
      <c r="D8" s="23" t="s">
        <v>113</v>
      </c>
      <c r="E8" s="95" t="s">
        <v>101</v>
      </c>
      <c r="F8" s="25"/>
      <c r="G8" s="23" t="s">
        <v>103</v>
      </c>
      <c r="H8" s="25"/>
      <c r="I8" s="25"/>
      <c r="J8" s="90"/>
      <c r="K8" s="131"/>
    </row>
    <row r="9" spans="1:11" ht="15.75" customHeight="1">
      <c r="A9" s="88"/>
      <c r="B9" s="19"/>
      <c r="C9" s="20"/>
      <c r="D9" s="22"/>
      <c r="E9" s="21"/>
      <c r="F9" s="22"/>
      <c r="G9" s="22"/>
      <c r="H9" s="22"/>
      <c r="I9" s="22"/>
      <c r="J9" s="90"/>
      <c r="K9" s="131"/>
    </row>
    <row r="10" spans="1:11" ht="15.75" customHeight="1">
      <c r="A10" s="88"/>
      <c r="B10" s="23"/>
      <c r="C10" s="24"/>
      <c r="D10" s="25"/>
      <c r="E10" s="26"/>
      <c r="F10" s="25"/>
      <c r="G10" s="25"/>
      <c r="H10" s="25"/>
      <c r="I10" s="25"/>
      <c r="J10" s="90"/>
      <c r="K10" s="131"/>
    </row>
    <row r="11" spans="1:11" ht="15.75" customHeight="1" thickBot="1">
      <c r="A11" s="88"/>
      <c r="B11" s="27"/>
      <c r="C11" s="28"/>
      <c r="D11" s="27"/>
      <c r="E11" s="29"/>
      <c r="F11" s="30"/>
      <c r="G11" s="30"/>
      <c r="H11" s="30"/>
      <c r="I11" s="30"/>
      <c r="J11" s="90"/>
      <c r="K11" s="131"/>
    </row>
    <row r="12" spans="1:11" ht="13.8" thickBot="1">
      <c r="A12" s="91"/>
      <c r="B12" s="92"/>
      <c r="C12" s="92"/>
      <c r="D12" s="92"/>
      <c r="E12" s="92"/>
      <c r="F12" s="92"/>
      <c r="G12" s="92"/>
      <c r="H12" s="92"/>
      <c r="I12" s="92"/>
      <c r="J12" s="93"/>
      <c r="K12" s="131"/>
    </row>
    <row r="14" spans="1:11" ht="15.75" customHeight="1"/>
    <row r="15" spans="1:11" ht="15.75" customHeight="1" thickBot="1">
      <c r="B15" s="130" t="s">
        <v>99</v>
      </c>
      <c r="C15" s="130"/>
    </row>
    <row r="16" spans="1:11" ht="15.75" customHeight="1">
      <c r="B16" s="80" t="s">
        <v>9</v>
      </c>
      <c r="C16" s="80" t="s">
        <v>30</v>
      </c>
    </row>
    <row r="17" spans="2:3" ht="15.75" customHeight="1">
      <c r="B17" s="81" t="s">
        <v>26</v>
      </c>
      <c r="C17" s="81" t="s">
        <v>31</v>
      </c>
    </row>
    <row r="18" spans="2:3" ht="15.75" customHeight="1">
      <c r="B18" s="82" t="s">
        <v>27</v>
      </c>
      <c r="C18" s="82" t="s">
        <v>32</v>
      </c>
    </row>
    <row r="19" spans="2:3">
      <c r="B19" s="81" t="s">
        <v>28</v>
      </c>
      <c r="C19" s="81" t="s">
        <v>33</v>
      </c>
    </row>
    <row r="20" spans="2:3" ht="13.8" thickBot="1">
      <c r="B20" s="83" t="s">
        <v>29</v>
      </c>
      <c r="C20" s="83" t="s">
        <v>34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8" sqref="E8"/>
    </sheetView>
  </sheetViews>
  <sheetFormatPr defaultRowHeight="13.2"/>
  <cols>
    <col min="1" max="1" width="2.88671875" customWidth="1"/>
    <col min="2" max="2" width="15.6640625" customWidth="1"/>
    <col min="3" max="3" width="8.5546875" customWidth="1"/>
    <col min="4" max="4" width="25" customWidth="1"/>
    <col min="5" max="5" width="28.5546875" customWidth="1"/>
    <col min="6" max="7" width="10" customWidth="1"/>
    <col min="8" max="8" width="11.44140625" customWidth="1"/>
    <col min="9" max="9" width="14.109375" customWidth="1"/>
    <col min="10" max="10" width="10" customWidth="1"/>
  </cols>
  <sheetData>
    <row r="2" spans="1:10" ht="18" customHeight="1">
      <c r="A2" s="3"/>
      <c r="B2" s="14" t="s">
        <v>42</v>
      </c>
      <c r="C2" s="1"/>
      <c r="D2" s="1"/>
    </row>
    <row r="3" spans="1:10" ht="12.75" customHeight="1"/>
    <row r="4" spans="1:10" ht="15.75" customHeight="1">
      <c r="B4" s="16" t="s">
        <v>10</v>
      </c>
      <c r="C4" s="16"/>
      <c r="D4" s="31"/>
      <c r="E4" s="31"/>
      <c r="F4" s="31"/>
      <c r="G4" s="31"/>
      <c r="H4" s="31"/>
      <c r="I4" s="31"/>
      <c r="J4" s="31"/>
    </row>
    <row r="5" spans="1:10" ht="15.75" customHeight="1">
      <c r="B5" s="32" t="s">
        <v>11</v>
      </c>
      <c r="C5" s="32" t="s">
        <v>12</v>
      </c>
      <c r="D5" s="32" t="s">
        <v>13</v>
      </c>
      <c r="E5" s="32" t="s">
        <v>14</v>
      </c>
      <c r="F5" s="32" t="s">
        <v>15</v>
      </c>
      <c r="G5" s="32" t="s">
        <v>16</v>
      </c>
      <c r="H5" s="32" t="s">
        <v>17</v>
      </c>
      <c r="I5" s="32" t="s">
        <v>18</v>
      </c>
      <c r="J5" s="32" t="s">
        <v>19</v>
      </c>
    </row>
    <row r="6" spans="1:10" ht="47.25" customHeight="1" thickBot="1">
      <c r="B6" s="33" t="s">
        <v>51</v>
      </c>
      <c r="C6" s="33" t="s">
        <v>52</v>
      </c>
      <c r="D6" s="33" t="s">
        <v>53</v>
      </c>
      <c r="E6" s="33" t="s">
        <v>54</v>
      </c>
      <c r="F6" s="33" t="s">
        <v>55</v>
      </c>
      <c r="G6" s="33" t="s">
        <v>56</v>
      </c>
      <c r="H6" s="33" t="s">
        <v>39</v>
      </c>
      <c r="I6" s="33" t="s">
        <v>57</v>
      </c>
      <c r="J6" s="33" t="s">
        <v>58</v>
      </c>
    </row>
    <row r="7" spans="1:10" ht="15.75" customHeight="1">
      <c r="B7" s="19" t="s">
        <v>44</v>
      </c>
      <c r="C7" s="20"/>
      <c r="D7" s="19" t="s">
        <v>126</v>
      </c>
      <c r="E7" s="94" t="s">
        <v>127</v>
      </c>
      <c r="F7" s="19" t="s">
        <v>101</v>
      </c>
      <c r="G7" s="19" t="s">
        <v>104</v>
      </c>
      <c r="H7" s="19" t="s">
        <v>103</v>
      </c>
      <c r="I7" s="22"/>
      <c r="J7" s="22"/>
    </row>
    <row r="8" spans="1:10" ht="15.75" customHeight="1">
      <c r="B8" s="23" t="s">
        <v>20</v>
      </c>
      <c r="C8" s="24"/>
      <c r="D8" s="23" t="s">
        <v>124</v>
      </c>
      <c r="E8" s="95" t="s">
        <v>125</v>
      </c>
      <c r="F8" s="23" t="s">
        <v>101</v>
      </c>
      <c r="G8" s="23" t="s">
        <v>106</v>
      </c>
      <c r="H8" s="23" t="s">
        <v>102</v>
      </c>
      <c r="I8" s="25"/>
      <c r="J8" s="25"/>
    </row>
    <row r="9" spans="1:10" ht="15.75" customHeight="1">
      <c r="B9" s="19"/>
      <c r="C9" s="20"/>
      <c r="D9" s="22"/>
      <c r="E9" s="21"/>
      <c r="F9" s="22"/>
      <c r="G9" s="22"/>
      <c r="H9" s="22"/>
      <c r="I9" s="22"/>
      <c r="J9" s="22"/>
    </row>
    <row r="10" spans="1:10" ht="15.75" customHeight="1">
      <c r="B10" s="23"/>
      <c r="C10" s="24"/>
      <c r="D10" s="25"/>
      <c r="E10" s="26"/>
      <c r="F10" s="25"/>
      <c r="G10" s="25"/>
      <c r="H10" s="25"/>
      <c r="I10" s="25"/>
      <c r="J10" s="25"/>
    </row>
    <row r="11" spans="1:10" ht="15.75" customHeight="1">
      <c r="B11" s="19"/>
      <c r="C11" s="20"/>
      <c r="D11" s="22"/>
      <c r="E11" s="21"/>
      <c r="F11" s="22"/>
      <c r="G11" s="22"/>
      <c r="H11" s="22"/>
      <c r="I11" s="22"/>
      <c r="J11" s="22"/>
    </row>
    <row r="12" spans="1:10" ht="15.75" customHeight="1" thickBot="1">
      <c r="B12" s="34"/>
      <c r="C12" s="35"/>
      <c r="D12" s="36"/>
      <c r="E12" s="36"/>
      <c r="F12" s="37"/>
      <c r="G12" s="37"/>
      <c r="H12" s="37"/>
      <c r="I12" s="37"/>
      <c r="J12" s="37"/>
    </row>
    <row r="15" spans="1:10" ht="13.8" thickBot="1">
      <c r="B15" s="130" t="s">
        <v>123</v>
      </c>
      <c r="C15" s="130"/>
    </row>
    <row r="16" spans="1:10">
      <c r="B16" s="38" t="s">
        <v>44</v>
      </c>
      <c r="C16" s="38" t="s">
        <v>59</v>
      </c>
    </row>
    <row r="17" spans="2:5">
      <c r="B17" s="38" t="s">
        <v>45</v>
      </c>
      <c r="C17" s="38" t="s">
        <v>60</v>
      </c>
    </row>
    <row r="18" spans="2:5">
      <c r="B18" s="38" t="s">
        <v>46</v>
      </c>
      <c r="C18" s="38" t="s">
        <v>61</v>
      </c>
    </row>
    <row r="19" spans="2:5">
      <c r="B19" s="38" t="s">
        <v>47</v>
      </c>
      <c r="C19" s="38" t="s">
        <v>62</v>
      </c>
    </row>
    <row r="20" spans="2:5">
      <c r="B20" s="38" t="s">
        <v>48</v>
      </c>
      <c r="C20" s="38" t="s">
        <v>63</v>
      </c>
      <c r="E20" s="38" t="s">
        <v>107</v>
      </c>
    </row>
    <row r="21" spans="2:5">
      <c r="B21" s="38" t="s">
        <v>21</v>
      </c>
      <c r="C21" s="38" t="s">
        <v>64</v>
      </c>
      <c r="E21" s="38" t="s">
        <v>68</v>
      </c>
    </row>
    <row r="22" spans="2:5">
      <c r="B22" s="38" t="s">
        <v>49</v>
      </c>
      <c r="C22" s="38" t="s">
        <v>65</v>
      </c>
      <c r="E22" s="38" t="s">
        <v>69</v>
      </c>
    </row>
    <row r="23" spans="2:5">
      <c r="B23" s="38" t="s">
        <v>20</v>
      </c>
      <c r="C23" s="38" t="s">
        <v>66</v>
      </c>
      <c r="E23" s="38" t="s">
        <v>68</v>
      </c>
    </row>
    <row r="24" spans="2:5">
      <c r="B24" s="38" t="s">
        <v>50</v>
      </c>
      <c r="C24" s="38" t="s">
        <v>67</v>
      </c>
    </row>
  </sheetData>
  <mergeCells count="1">
    <mergeCell ref="B15:C1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zoomScale="220" zoomScaleNormal="220" workbookViewId="0">
      <selection activeCell="G7" sqref="G7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7" width="14.33203125" customWidth="1"/>
    <col min="9" max="11" width="15.88671875" customWidth="1"/>
  </cols>
  <sheetData>
    <row r="1" spans="1:21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7.399999999999999">
      <c r="A2" s="5"/>
      <c r="B2" s="10" t="s">
        <v>25</v>
      </c>
      <c r="C2" s="10"/>
      <c r="D2" s="10"/>
      <c r="E2" s="7"/>
      <c r="F2" s="5"/>
      <c r="G2" s="5"/>
      <c r="H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>
      <c r="A3" s="8"/>
      <c r="B3" s="9"/>
      <c r="C3" s="5"/>
      <c r="D3" s="6"/>
      <c r="E3" s="7"/>
      <c r="F3" s="7"/>
      <c r="G3" s="7"/>
      <c r="H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8.75" customHeight="1" thickBot="1">
      <c r="A4" s="5"/>
      <c r="B4" s="101"/>
      <c r="C4" s="101"/>
      <c r="D4" s="102" t="s">
        <v>22</v>
      </c>
      <c r="E4" s="103"/>
      <c r="F4" s="104"/>
      <c r="G4" s="104"/>
      <c r="H4" s="103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13.8" thickBot="1">
      <c r="A5" s="5"/>
      <c r="B5" s="105" t="s">
        <v>13</v>
      </c>
      <c r="C5" s="105" t="s">
        <v>79</v>
      </c>
      <c r="D5" s="105" t="s">
        <v>23</v>
      </c>
      <c r="E5" s="105" t="s">
        <v>24</v>
      </c>
      <c r="F5" s="105" t="s">
        <v>119</v>
      </c>
      <c r="G5" s="105" t="s">
        <v>120</v>
      </c>
      <c r="H5" s="105" t="s">
        <v>128</v>
      </c>
      <c r="L5" s="12"/>
      <c r="M5" s="12"/>
      <c r="N5" s="12"/>
      <c r="O5" s="12"/>
      <c r="P5" s="12"/>
      <c r="Q5" s="12"/>
      <c r="R5" s="12"/>
      <c r="S5" s="5"/>
      <c r="T5" s="5"/>
      <c r="U5" s="5"/>
    </row>
    <row r="6" spans="1:21" ht="52.8">
      <c r="A6" s="5"/>
      <c r="B6" s="106" t="s">
        <v>70</v>
      </c>
      <c r="C6" s="106" t="s">
        <v>54</v>
      </c>
      <c r="D6" s="106" t="s">
        <v>71</v>
      </c>
      <c r="E6" s="106" t="s">
        <v>111</v>
      </c>
      <c r="F6" s="106" t="s">
        <v>130</v>
      </c>
      <c r="G6" s="106" t="s">
        <v>131</v>
      </c>
      <c r="H6" s="107" t="s">
        <v>129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.75" customHeight="1">
      <c r="A7" s="5"/>
      <c r="B7" s="108" t="s">
        <v>108</v>
      </c>
      <c r="C7" s="108"/>
      <c r="D7" s="108"/>
      <c r="E7" s="108" t="s">
        <v>109</v>
      </c>
      <c r="F7" s="108" t="s">
        <v>110</v>
      </c>
      <c r="G7" s="108" t="s">
        <v>110</v>
      </c>
      <c r="H7" s="109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.75" customHeight="1">
      <c r="B8" s="115" t="str">
        <f>SEC_Processes!D8</f>
        <v>MIN_EX_NAT_GAS</v>
      </c>
      <c r="C8" s="115" t="str">
        <f>SEC_Processes!E8</f>
        <v>Natural Gas Mine</v>
      </c>
      <c r="D8" s="116" t="str">
        <f>SEC_Comm!C7</f>
        <v>NAT_GAS</v>
      </c>
      <c r="E8" s="117">
        <v>100</v>
      </c>
      <c r="F8" s="118"/>
      <c r="G8" s="118"/>
      <c r="H8" s="119"/>
    </row>
    <row r="9" spans="1:21" ht="18.75" customHeight="1">
      <c r="B9" s="120"/>
      <c r="C9" s="120"/>
      <c r="D9" s="121"/>
      <c r="E9" s="122"/>
      <c r="F9" s="123"/>
      <c r="G9" s="123"/>
      <c r="H9" s="124"/>
    </row>
    <row r="10" spans="1:21" ht="18.75" customHeight="1">
      <c r="B10" s="110"/>
      <c r="C10" s="110"/>
      <c r="D10" s="114"/>
      <c r="E10" s="112"/>
      <c r="F10" s="113"/>
      <c r="G10" s="113"/>
      <c r="H10" s="100"/>
    </row>
    <row r="11" spans="1:21" ht="18.75" customHeight="1">
      <c r="B11" s="120"/>
      <c r="C11" s="120"/>
      <c r="D11" s="121"/>
      <c r="E11" s="122"/>
      <c r="F11" s="123"/>
      <c r="G11" s="123"/>
      <c r="H11" s="124"/>
    </row>
    <row r="12" spans="1:21" ht="18.75" customHeight="1">
      <c r="B12" s="110"/>
      <c r="C12" s="110"/>
      <c r="D12" s="111"/>
      <c r="E12" s="112"/>
      <c r="F12" s="113"/>
      <c r="G12" s="113"/>
      <c r="H12" s="100"/>
    </row>
    <row r="13" spans="1:21" ht="18.75" customHeight="1" thickBot="1">
      <c r="B13" s="125"/>
      <c r="C13" s="125"/>
      <c r="D13" s="126"/>
      <c r="E13" s="127"/>
      <c r="F13" s="128"/>
      <c r="G13" s="128"/>
      <c r="H13" s="129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N15"/>
  <sheetViews>
    <sheetView zoomScale="190" zoomScaleNormal="190" workbookViewId="0">
      <selection activeCell="G9" sqref="G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1.44140625" customWidth="1"/>
    <col min="6" max="6" width="13.109375" customWidth="1"/>
    <col min="7" max="12" width="11.44140625" customWidth="1"/>
    <col min="13" max="13" width="8.5546875" bestFit="1" customWidth="1"/>
  </cols>
  <sheetData>
    <row r="2" spans="2:14" ht="17.399999999999999">
      <c r="B2" s="77" t="s">
        <v>94</v>
      </c>
      <c r="C2" s="39"/>
      <c r="D2" s="39"/>
      <c r="E2" s="39"/>
      <c r="F2" s="39"/>
      <c r="G2" s="39"/>
      <c r="J2" s="57"/>
      <c r="K2" s="58"/>
      <c r="L2" s="59"/>
      <c r="M2" s="60"/>
    </row>
    <row r="3" spans="2:14">
      <c r="B3" s="61"/>
      <c r="C3" s="62"/>
      <c r="E3" s="56"/>
      <c r="F3" s="56"/>
      <c r="G3" s="56"/>
      <c r="J3" s="57"/>
      <c r="K3" s="58"/>
      <c r="L3" s="59"/>
      <c r="M3" s="60"/>
    </row>
    <row r="4" spans="2:14">
      <c r="E4" s="44" t="s">
        <v>22</v>
      </c>
      <c r="F4" s="44"/>
      <c r="G4" s="44"/>
      <c r="H4" s="63"/>
      <c r="I4" s="63"/>
      <c r="J4" s="63"/>
      <c r="K4" s="64"/>
      <c r="L4" s="64"/>
      <c r="M4" s="64"/>
    </row>
    <row r="5" spans="2:14" ht="26.4">
      <c r="B5" s="65" t="s">
        <v>13</v>
      </c>
      <c r="C5" s="66" t="s">
        <v>79</v>
      </c>
      <c r="D5" s="65" t="s">
        <v>80</v>
      </c>
      <c r="E5" s="65" t="s">
        <v>23</v>
      </c>
      <c r="F5" s="67" t="s">
        <v>132</v>
      </c>
      <c r="G5" s="67" t="s">
        <v>133</v>
      </c>
      <c r="H5" s="67" t="s">
        <v>81</v>
      </c>
      <c r="I5" s="67" t="s">
        <v>82</v>
      </c>
      <c r="J5" s="67" t="s">
        <v>84</v>
      </c>
      <c r="K5" s="67" t="s">
        <v>85</v>
      </c>
      <c r="L5" s="67" t="s">
        <v>86</v>
      </c>
    </row>
    <row r="6" spans="2:14" ht="40.200000000000003" thickBot="1">
      <c r="B6" s="15" t="s">
        <v>70</v>
      </c>
      <c r="C6" s="15" t="s">
        <v>54</v>
      </c>
      <c r="D6" s="15" t="s">
        <v>87</v>
      </c>
      <c r="E6" s="15" t="s">
        <v>71</v>
      </c>
      <c r="F6" s="98" t="s">
        <v>88</v>
      </c>
      <c r="G6" s="98" t="s">
        <v>88</v>
      </c>
      <c r="H6" s="98" t="s">
        <v>89</v>
      </c>
      <c r="I6" s="98" t="s">
        <v>90</v>
      </c>
      <c r="J6" s="98" t="s">
        <v>91</v>
      </c>
      <c r="K6" s="98" t="s">
        <v>92</v>
      </c>
      <c r="L6" s="98" t="s">
        <v>93</v>
      </c>
    </row>
    <row r="7" spans="2:14" ht="27" thickBot="1">
      <c r="B7" s="96" t="s">
        <v>108</v>
      </c>
      <c r="C7" s="96"/>
      <c r="D7" s="96"/>
      <c r="E7" s="96"/>
      <c r="F7" s="99" t="s">
        <v>104</v>
      </c>
      <c r="G7" s="99" t="s">
        <v>104</v>
      </c>
      <c r="H7" s="99" t="s">
        <v>114</v>
      </c>
      <c r="I7" s="99" t="s">
        <v>115</v>
      </c>
      <c r="J7" s="99" t="s">
        <v>116</v>
      </c>
      <c r="K7" s="99" t="s">
        <v>117</v>
      </c>
      <c r="L7" s="99" t="s">
        <v>118</v>
      </c>
    </row>
    <row r="8" spans="2:14">
      <c r="B8" s="46" t="str">
        <f>SEC_Processes!D7</f>
        <v>ELE_EX_XYZ</v>
      </c>
      <c r="C8" s="46" t="str">
        <f>SEC_Processes!E7</f>
        <v>XYZ Power Plant</v>
      </c>
      <c r="D8" s="69" t="str">
        <f>SEC_Comm!C7</f>
        <v>NAT_GAS</v>
      </c>
      <c r="E8" s="69" t="str">
        <f>SEC_Comm!C8</f>
        <v>ELEC_HV</v>
      </c>
      <c r="F8" s="70">
        <v>6.5</v>
      </c>
      <c r="G8" s="70">
        <v>6</v>
      </c>
      <c r="H8" s="70">
        <v>0.3</v>
      </c>
      <c r="I8" s="71">
        <v>31.536000000000001</v>
      </c>
      <c r="J8" s="71">
        <v>1</v>
      </c>
      <c r="K8" s="13">
        <v>1</v>
      </c>
      <c r="L8" s="71">
        <v>1</v>
      </c>
      <c r="N8" s="71"/>
    </row>
    <row r="9" spans="2:14" ht="13.8" thickBot="1">
      <c r="B9" s="72"/>
      <c r="C9" s="72"/>
      <c r="D9" s="73"/>
      <c r="E9" s="73"/>
      <c r="F9" s="74"/>
      <c r="G9" s="74"/>
      <c r="H9" s="74"/>
      <c r="I9" s="75"/>
      <c r="J9" s="75"/>
      <c r="K9" s="76"/>
      <c r="L9" s="76"/>
    </row>
    <row r="14" spans="2:14">
      <c r="E14" s="97"/>
    </row>
    <row r="15" spans="2:14">
      <c r="E15" s="97"/>
    </row>
  </sheetData>
  <phoneticPr fontId="3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190" zoomScaleNormal="190" workbookViewId="0">
      <selection activeCell="E16" sqref="E16"/>
    </sheetView>
  </sheetViews>
  <sheetFormatPr defaultRowHeight="13.2"/>
  <cols>
    <col min="2" max="2" width="17.109375" customWidth="1"/>
    <col min="3" max="11" width="11.44140625" customWidth="1"/>
  </cols>
  <sheetData>
    <row r="2" spans="2:11" ht="17.399999999999999">
      <c r="B2" s="77" t="s">
        <v>98</v>
      </c>
      <c r="C2" s="39"/>
      <c r="D2" s="39"/>
      <c r="E2" s="39"/>
      <c r="F2" s="39"/>
      <c r="G2" s="39"/>
      <c r="H2" s="39"/>
      <c r="I2" s="57"/>
      <c r="J2" s="58"/>
      <c r="K2" s="59"/>
    </row>
    <row r="3" spans="2:11">
      <c r="B3" s="61"/>
      <c r="C3" s="62"/>
      <c r="E3" s="56"/>
      <c r="F3" s="56"/>
      <c r="I3" s="57"/>
      <c r="J3" s="58"/>
      <c r="K3" s="59"/>
    </row>
    <row r="4" spans="2:11">
      <c r="E4" s="44" t="s">
        <v>22</v>
      </c>
      <c r="F4" s="44"/>
      <c r="G4" s="63"/>
      <c r="H4" s="63"/>
      <c r="I4" s="63"/>
      <c r="J4" s="64"/>
      <c r="K4" s="64"/>
    </row>
    <row r="5" spans="2:11">
      <c r="B5" s="65" t="s">
        <v>13</v>
      </c>
      <c r="C5" s="66" t="s">
        <v>79</v>
      </c>
      <c r="D5" s="65" t="s">
        <v>80</v>
      </c>
      <c r="E5" s="65" t="s">
        <v>23</v>
      </c>
      <c r="F5" s="67" t="s">
        <v>83</v>
      </c>
      <c r="G5" s="67" t="s">
        <v>81</v>
      </c>
      <c r="H5" s="67" t="s">
        <v>82</v>
      </c>
      <c r="I5" s="67" t="s">
        <v>84</v>
      </c>
      <c r="J5" s="67" t="s">
        <v>85</v>
      </c>
      <c r="K5" s="67" t="s">
        <v>86</v>
      </c>
    </row>
    <row r="6" spans="2:11" ht="40.200000000000003" thickBot="1">
      <c r="B6" s="15" t="s">
        <v>70</v>
      </c>
      <c r="C6" s="15" t="s">
        <v>54</v>
      </c>
      <c r="D6" s="15" t="s">
        <v>87</v>
      </c>
      <c r="E6" s="15" t="s">
        <v>71</v>
      </c>
      <c r="F6" s="68" t="s">
        <v>88</v>
      </c>
      <c r="G6" s="68" t="s">
        <v>89</v>
      </c>
      <c r="H6" s="68" t="s">
        <v>90</v>
      </c>
      <c r="I6" s="68" t="s">
        <v>91</v>
      </c>
      <c r="J6" s="68" t="s">
        <v>92</v>
      </c>
      <c r="K6" s="68" t="s">
        <v>93</v>
      </c>
    </row>
    <row r="7" spans="2:11">
      <c r="B7" s="46"/>
      <c r="C7" s="46"/>
      <c r="D7" s="69"/>
      <c r="E7" s="69"/>
      <c r="F7" s="70"/>
      <c r="G7" s="70"/>
      <c r="H7" s="71"/>
      <c r="I7" s="71"/>
      <c r="J7" s="13"/>
      <c r="K7" s="71"/>
    </row>
    <row r="8" spans="2:11" ht="13.8" thickBot="1">
      <c r="B8" s="72"/>
      <c r="C8" s="72"/>
      <c r="D8" s="73"/>
      <c r="E8" s="73"/>
      <c r="F8" s="74"/>
      <c r="G8" s="74"/>
      <c r="H8" s="75"/>
      <c r="I8" s="75"/>
      <c r="J8" s="76"/>
      <c r="K8" s="76"/>
    </row>
    <row r="10" spans="2:11" ht="17.399999999999999">
      <c r="B10" s="77" t="s">
        <v>97</v>
      </c>
      <c r="C10" s="39"/>
      <c r="D10" s="39"/>
      <c r="E10" s="39"/>
      <c r="F10" s="39"/>
      <c r="G10" s="39"/>
      <c r="H10" s="39"/>
    </row>
    <row r="15" spans="2:11">
      <c r="B15" s="44" t="s">
        <v>95</v>
      </c>
    </row>
    <row r="16" spans="2:11">
      <c r="B16" s="65" t="s">
        <v>2</v>
      </c>
      <c r="C16" s="78">
        <v>2023</v>
      </c>
      <c r="D16" s="78">
        <v>2025</v>
      </c>
      <c r="E16" s="79"/>
    </row>
    <row r="17" spans="2:5" ht="27" thickBot="1">
      <c r="B17" s="15" t="s">
        <v>96</v>
      </c>
      <c r="C17" s="132" t="s">
        <v>105</v>
      </c>
      <c r="D17" s="132"/>
      <c r="E17" s="132"/>
    </row>
    <row r="18" spans="2:5">
      <c r="B18" s="46" t="str">
        <f>SEC_Comm!C8</f>
        <v>ELEC_HV</v>
      </c>
      <c r="C18" s="69">
        <v>200</v>
      </c>
      <c r="D18" s="69"/>
      <c r="E18" s="70"/>
    </row>
    <row r="19" spans="2:5" ht="13.8" thickBot="1">
      <c r="B19" s="72"/>
      <c r="C19" s="73"/>
      <c r="D19" s="73"/>
      <c r="E19" s="74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22" sqref="B22"/>
    </sheetView>
  </sheetViews>
  <sheetFormatPr defaultRowHeight="13.2"/>
  <cols>
    <col min="2" max="2" width="29.109375" bestFit="1" customWidth="1"/>
    <col min="3" max="3" width="12.88671875" customWidth="1"/>
  </cols>
  <sheetData>
    <row r="2" spans="2:10" ht="15">
      <c r="B2" s="39" t="s">
        <v>77</v>
      </c>
      <c r="C2" s="40"/>
      <c r="D2" s="40"/>
      <c r="E2" s="40"/>
      <c r="F2" s="40"/>
    </row>
    <row r="3" spans="2:10">
      <c r="B3" s="41"/>
      <c r="C3" s="41"/>
      <c r="D3" s="41"/>
      <c r="E3" s="41"/>
      <c r="F3" s="42"/>
    </row>
    <row r="4" spans="2:10">
      <c r="B4" s="43"/>
      <c r="C4" s="44" t="s">
        <v>72</v>
      </c>
      <c r="D4" s="42"/>
      <c r="E4" s="42"/>
    </row>
    <row r="5" spans="2:10">
      <c r="B5" s="45" t="s">
        <v>13</v>
      </c>
      <c r="C5" s="45" t="s">
        <v>2</v>
      </c>
      <c r="D5" s="45"/>
      <c r="E5" s="45"/>
      <c r="F5" s="45"/>
      <c r="H5" s="38" t="s">
        <v>74</v>
      </c>
      <c r="I5" s="38" t="s">
        <v>75</v>
      </c>
      <c r="J5" s="38" t="s">
        <v>76</v>
      </c>
    </row>
    <row r="6" spans="2:10" ht="40.200000000000003" thickBot="1">
      <c r="B6" s="15" t="s">
        <v>70</v>
      </c>
      <c r="C6" s="15" t="s">
        <v>73</v>
      </c>
      <c r="D6" s="133" t="s">
        <v>78</v>
      </c>
      <c r="E6" s="133"/>
      <c r="F6" s="133"/>
    </row>
    <row r="7" spans="2:10">
      <c r="B7" s="46"/>
      <c r="C7" s="47"/>
      <c r="D7" s="48"/>
      <c r="E7" s="48"/>
      <c r="F7" s="48"/>
    </row>
    <row r="8" spans="2:10">
      <c r="B8" s="49"/>
      <c r="C8" s="50"/>
      <c r="D8" s="51"/>
      <c r="E8" s="51"/>
      <c r="F8" s="51"/>
    </row>
    <row r="9" spans="2:10">
      <c r="B9" s="46"/>
      <c r="C9" s="47"/>
      <c r="D9" s="48"/>
      <c r="E9" s="48"/>
      <c r="F9" s="48"/>
    </row>
    <row r="10" spans="2:10">
      <c r="B10" s="49"/>
      <c r="C10" s="50"/>
      <c r="D10" s="51"/>
      <c r="E10" s="51"/>
      <c r="F10" s="51"/>
    </row>
    <row r="11" spans="2:10" ht="13.8" thickBot="1">
      <c r="B11" s="52"/>
      <c r="C11" s="53"/>
      <c r="D11" s="54"/>
      <c r="E11" s="55"/>
      <c r="F11" s="55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4" ma:contentTypeDescription="Create a new document." ma:contentTypeScope="" ma:versionID="45198f7ca9987c2228de068522a4e9d5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b17c2e17e2a18750a70818fbd074bff9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ECEEA5-4F50-4C33-82FD-08240B0E0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2025-02-06T17:21:03Z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