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IERP_SIMPLE\"/>
    </mc:Choice>
  </mc:AlternateContent>
  <xr:revisionPtr revIDLastSave="0" documentId="13_ncr:1_{29765EE1-FA09-43B2-BA61-50D1FC85EDBA}" xr6:coauthVersionLast="47" xr6:coauthVersionMax="47" xr10:uidLastSave="{00000000-0000-0000-0000-000000000000}"/>
  <bookViews>
    <workbookView xWindow="-108" yWindow="-108" windowWidth="46296" windowHeight="18816" tabRatio="901" activeTab="5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7" l="1"/>
  <c r="C7" i="137"/>
  <c r="B7" i="137"/>
  <c r="C18" i="136"/>
  <c r="E7" i="136"/>
  <c r="D7" i="136"/>
  <c r="C7" i="136"/>
  <c r="B7" i="136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<sst xmlns="http://schemas.openxmlformats.org/spreadsheetml/2006/main" count="202" uniqueCount="148">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</sst>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1" fillId="37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0" fontId="5" fillId="25" borderId="32" xfId="274" applyFill="1" applyBorder="1" applyAlignment="1">
      <alignment horizontal="center" vertical="center" wrapText="1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Border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Border="1" applyAlignment="1">
      <alignment horizontal="right"/>
    </xf>
    <xf numFmtId="2" fontId="56" fillId="26" borderId="30" xfId="0" applyNumberFormat="1" applyFont="1" applyFill="1" applyBorder="1" applyAlignment="1">
      <alignment horizontal="right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er cent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190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05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05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05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05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05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05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05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05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05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05"/>
    </row>
    <row r="14" spans="1:11" ht="15.75" customHeight="1"/>
    <row r="15" spans="1:11" ht="15.75" customHeight="1">
      <c r="B15" s="106" t="s">
        <v>98</v>
      </c>
      <c r="C15" s="106"/>
      <c r="D15" s="106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.8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06" t="s">
        <v>123</v>
      </c>
      <c r="N5" s="106"/>
      <c r="O5" s="106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21" sqref="B20:B2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190" zoomScaleNormal="190" workbookViewId="0">
      <selection activeCell="B3" sqref="B3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9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10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11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SEC_Comm!C9</f>
        <v>DEM_ELEC_HV</v>
      </c>
      <c r="F8" s="112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13"/>
      <c r="G9" s="70"/>
      <c r="H9" s="71"/>
      <c r="I9" s="71"/>
      <c r="J9" s="72"/>
      <c r="K9" s="72"/>
    </row>
    <row r="11" spans="2:12">
      <c r="B11" s="115" t="s">
        <v>141</v>
      </c>
      <c r="C11" s="116"/>
      <c r="D11" s="116"/>
      <c r="E11" s="116"/>
      <c r="F11" s="114" t="s">
        <v>142</v>
      </c>
      <c r="G11" s="114"/>
      <c r="H11" s="114"/>
      <c r="I11" s="114"/>
      <c r="J11" s="114"/>
      <c r="K11" s="114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B12" sqref="B12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129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.8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07" t="s">
        <v>105</v>
      </c>
      <c r="D17" s="107"/>
      <c r="E17" s="107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tabSelected="1"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8" t="str">
        <f>SEC_Comm!C10</f>
        <v>ENV_CO2</v>
      </c>
      <c r="E5" s="44"/>
      <c r="F5" s="44"/>
      <c r="H5" s="117" t="s">
        <v>76</v>
      </c>
      <c r="I5" s="117" t="s">
        <v>77</v>
      </c>
      <c r="J5" s="117" t="s">
        <v>78</v>
      </c>
    </row>
    <row r="6" spans="2:10" ht="40.200000000000003" thickBot="1">
      <c r="B6" s="29" t="s">
        <v>71</v>
      </c>
      <c r="C6" s="29" t="s">
        <v>75</v>
      </c>
      <c r="D6" s="119" t="s">
        <v>147</v>
      </c>
      <c r="E6" s="108"/>
      <c r="F6" s="108"/>
    </row>
    <row r="7" spans="2:10">
      <c r="B7" s="45" t="str">
        <f>PP!B8</f>
        <v>ELE_EX_BELCHATOW</v>
      </c>
      <c r="C7" s="46" t="str">
        <f>SEC_Comm!C10</f>
        <v>ENV_CO2</v>
      </c>
      <c r="D7" s="120">
        <v>110</v>
      </c>
      <c r="E7" s="121"/>
      <c r="F7" s="121"/>
    </row>
    <row r="8" spans="2:10">
      <c r="B8" s="47"/>
      <c r="C8" s="48"/>
      <c r="D8" s="122"/>
      <c r="E8" s="123"/>
      <c r="F8" s="123"/>
    </row>
    <row r="9" spans="2:10">
      <c r="B9" s="45"/>
      <c r="C9" s="46"/>
      <c r="D9" s="120"/>
      <c r="E9" s="121"/>
      <c r="F9" s="121"/>
    </row>
    <row r="10" spans="2:10">
      <c r="B10" s="47"/>
      <c r="C10" s="48"/>
      <c r="D10" s="122"/>
      <c r="E10" s="123"/>
      <c r="F10" s="123"/>
    </row>
    <row r="11" spans="2:10" ht="13.8" thickBot="1">
      <c r="B11" s="49"/>
      <c r="C11" s="50"/>
      <c r="D11" s="124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47BC0-A863-474A-AA92-7F17FDA229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2024-04-30T10:56:24Z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