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aster-thesis\github\notebooks\1-choosing-recurrent-gate__results\"/>
    </mc:Choice>
  </mc:AlternateContent>
  <bookViews>
    <workbookView xWindow="0" yWindow="0" windowWidth="17256" windowHeight="5796"/>
  </bookViews>
  <sheets>
    <sheet name="training_log_cleaned" sheetId="1" r:id="rId1"/>
  </sheets>
  <calcPr calcId="162913" fullCalcOnLoad="1"/>
</workbook>
</file>

<file path=xl/calcChain.xml><?xml version="1.0" encoding="utf-8"?>
<calcChain xmlns="http://schemas.openxmlformats.org/spreadsheetml/2006/main">
  <c r="U50" i="1" l="1"/>
  <c r="T50" i="1"/>
  <c r="S50" i="1"/>
  <c r="R50" i="1"/>
  <c r="Q50" i="1"/>
  <c r="U49" i="1"/>
  <c r="T49" i="1"/>
  <c r="S49" i="1"/>
  <c r="R49" i="1"/>
  <c r="Q49" i="1"/>
  <c r="U48" i="1"/>
  <c r="T48" i="1"/>
  <c r="S48" i="1"/>
  <c r="R48" i="1"/>
  <c r="Q48" i="1"/>
  <c r="U47" i="1"/>
  <c r="T47" i="1"/>
  <c r="S47" i="1"/>
  <c r="R47" i="1"/>
  <c r="Q47" i="1"/>
  <c r="U46" i="1"/>
  <c r="T46" i="1"/>
  <c r="S46" i="1"/>
  <c r="R46" i="1"/>
  <c r="Q46" i="1"/>
  <c r="U45" i="1"/>
  <c r="T45" i="1"/>
  <c r="S45" i="1"/>
  <c r="R45" i="1"/>
  <c r="Q45" i="1"/>
  <c r="U44" i="1"/>
  <c r="T44" i="1"/>
  <c r="S44" i="1"/>
  <c r="R44" i="1"/>
  <c r="Q44" i="1"/>
  <c r="U43" i="1"/>
  <c r="T43" i="1"/>
  <c r="S43" i="1"/>
  <c r="R43" i="1"/>
  <c r="Q43" i="1"/>
  <c r="U42" i="1"/>
  <c r="T42" i="1"/>
  <c r="S42" i="1"/>
  <c r="R42" i="1"/>
  <c r="Q42" i="1"/>
  <c r="U41" i="1"/>
  <c r="T41" i="1"/>
  <c r="S41" i="1"/>
  <c r="R41" i="1"/>
  <c r="Q41" i="1"/>
  <c r="U40" i="1"/>
  <c r="T40" i="1"/>
  <c r="S40" i="1"/>
  <c r="R40" i="1"/>
  <c r="Q40" i="1"/>
  <c r="U39" i="1"/>
  <c r="T39" i="1"/>
  <c r="S39" i="1"/>
  <c r="R39" i="1"/>
  <c r="Q39" i="1"/>
  <c r="U33" i="1"/>
  <c r="T33" i="1"/>
  <c r="S33" i="1"/>
  <c r="R33" i="1"/>
  <c r="Q33" i="1"/>
  <c r="U32" i="1"/>
  <c r="T32" i="1"/>
  <c r="S32" i="1"/>
  <c r="R32" i="1"/>
  <c r="Q32" i="1"/>
  <c r="U31" i="1"/>
  <c r="T31" i="1"/>
  <c r="S31" i="1"/>
  <c r="R31" i="1"/>
  <c r="Q31" i="1"/>
  <c r="U30" i="1"/>
  <c r="T30" i="1"/>
  <c r="S30" i="1"/>
  <c r="R30" i="1"/>
  <c r="Q30" i="1"/>
  <c r="U29" i="1"/>
  <c r="T29" i="1"/>
  <c r="S29" i="1"/>
  <c r="R29" i="1"/>
  <c r="Q29" i="1"/>
  <c r="U28" i="1"/>
  <c r="T28" i="1"/>
  <c r="S28" i="1"/>
  <c r="R28" i="1"/>
  <c r="Q28" i="1"/>
  <c r="U27" i="1"/>
  <c r="T27" i="1"/>
  <c r="S27" i="1"/>
  <c r="R27" i="1"/>
  <c r="Q27" i="1"/>
  <c r="U26" i="1"/>
  <c r="T26" i="1"/>
  <c r="S26" i="1"/>
  <c r="R26" i="1"/>
  <c r="Q26" i="1"/>
  <c r="U25" i="1"/>
  <c r="T25" i="1"/>
  <c r="S25" i="1"/>
  <c r="R25" i="1"/>
  <c r="Q25" i="1"/>
  <c r="U24" i="1"/>
  <c r="T24" i="1"/>
  <c r="S24" i="1"/>
  <c r="R24" i="1"/>
  <c r="Q24" i="1"/>
  <c r="U23" i="1"/>
  <c r="T23" i="1"/>
  <c r="S23" i="1"/>
  <c r="R23" i="1"/>
  <c r="Q23" i="1"/>
  <c r="U22" i="1"/>
  <c r="T22" i="1"/>
  <c r="S22" i="1"/>
  <c r="R22" i="1"/>
  <c r="Q22" i="1"/>
  <c r="U16" i="1"/>
  <c r="T16" i="1"/>
  <c r="S16" i="1"/>
  <c r="R16" i="1"/>
  <c r="Q16" i="1"/>
  <c r="U15" i="1"/>
  <c r="T15" i="1"/>
  <c r="S15" i="1"/>
  <c r="R15" i="1"/>
  <c r="Q15" i="1"/>
  <c r="U14" i="1"/>
  <c r="T14" i="1"/>
  <c r="S14" i="1"/>
  <c r="R14" i="1"/>
  <c r="Q14" i="1"/>
  <c r="U13" i="1"/>
  <c r="T13" i="1"/>
  <c r="S13" i="1"/>
  <c r="R13" i="1"/>
  <c r="Q13" i="1"/>
  <c r="U12" i="1"/>
  <c r="T12" i="1"/>
  <c r="S12" i="1"/>
  <c r="R12" i="1"/>
  <c r="Q12" i="1"/>
  <c r="U11" i="1"/>
  <c r="T11" i="1"/>
  <c r="S11" i="1"/>
  <c r="R11" i="1"/>
  <c r="Q11" i="1"/>
  <c r="U10" i="1"/>
  <c r="T10" i="1"/>
  <c r="S10" i="1"/>
  <c r="R10" i="1"/>
  <c r="Q10" i="1"/>
  <c r="U9" i="1"/>
  <c r="T9" i="1"/>
  <c r="S9" i="1"/>
  <c r="R9" i="1"/>
  <c r="Q9" i="1"/>
  <c r="U8" i="1"/>
  <c r="T8" i="1"/>
  <c r="S8" i="1"/>
  <c r="R8" i="1"/>
  <c r="Q8" i="1"/>
  <c r="U7" i="1"/>
  <c r="T7" i="1"/>
  <c r="S7" i="1"/>
  <c r="R7" i="1"/>
  <c r="Q7" i="1"/>
  <c r="U6" i="1"/>
  <c r="T6" i="1"/>
  <c r="S6" i="1"/>
  <c r="R6" i="1"/>
  <c r="Q6" i="1"/>
  <c r="U5" i="1"/>
  <c r="T5" i="1"/>
  <c r="S5" i="1"/>
  <c r="R5" i="1"/>
  <c r="Q5" i="1"/>
</calcChain>
</file>

<file path=xl/sharedStrings.xml><?xml version="1.0" encoding="utf-8"?>
<sst xmlns="http://schemas.openxmlformats.org/spreadsheetml/2006/main" count="128" uniqueCount="30">
  <si>
    <t>Train on 2234 samples, validate on 1959 samples</t>
  </si>
  <si>
    <t>SimpleRNN</t>
  </si>
  <si>
    <t>Run 1</t>
  </si>
  <si>
    <t>train</t>
  </si>
  <si>
    <t>validation</t>
  </si>
  <si>
    <t>Run 2</t>
  </si>
  <si>
    <t>Run 3</t>
  </si>
  <si>
    <t>mean</t>
  </si>
  <si>
    <t>Epoch</t>
  </si>
  <si>
    <t>time [s]</t>
  </si>
  <si>
    <t>loss</t>
  </si>
  <si>
    <t>pearson</t>
  </si>
  <si>
    <t>time</t>
  </si>
  <si>
    <t>val_loss</t>
  </si>
  <si>
    <t>max val_pearson</t>
  </si>
  <si>
    <t>at index</t>
  </si>
  <si>
    <t>mean max val_pearson</t>
  </si>
  <si>
    <t>LSTM</t>
  </si>
  <si>
    <t>max val_pearson_r</t>
  </si>
  <si>
    <t>0.383744716824823 at index 2</t>
  </si>
  <si>
    <t>0.39788342497062895 at index 11</t>
  </si>
  <si>
    <t>0.40519934599554036 at index 2</t>
  </si>
  <si>
    <t>mean max val_pearson_r</t>
  </si>
  <si>
    <t>0.3809274704360139 at 2</t>
  </si>
  <si>
    <t>GRU</t>
  </si>
  <si>
    <t>0.3941235228908684 at index 11</t>
  </si>
  <si>
    <t>0.3836214043445564 at index 1</t>
  </si>
  <si>
    <t>0.3872355049952742 at index 2</t>
  </si>
  <si>
    <t>0.36696463043203353 at 11</t>
  </si>
  <si>
    <t>time spent: total - 192 min, average for 1 run - 21.33s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</si>
</sst>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6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sz val="14"/>
      <color theme="1"/>
      <name val="Liberation Sans"/>
      <charset val="204"/>
    </font>
    <font>
      <b/>
      <sz val="11"/>
      <color theme="1"/>
      <name val="Liberation Sans"/>
      <charset val="204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D700"/>
        <bgColor rgb="FFFFD700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  <fill>
      <patternFill patternType="solid">
        <fgColor rgb="FFFFF5EE"/>
        <bgColor rgb="FFFFF5EE"/>
      </patternFill>
    </fill>
    <fill>
      <patternFill patternType="solid">
        <fgColor rgb="FFF0F8FF"/>
        <bgColor rgb="FFF0F8FF"/>
      </patternFill>
    </fill>
    <fill>
      <patternFill patternType="solid">
        <fgColor rgb="FFFFFFFF"/>
        <bgColor rgb="FFFFFFFF"/>
      </patternFill>
    </fill>
    <fill>
      <patternFill patternType="solid">
        <fgColor rgb="FFFFA07A"/>
        <bgColor rgb="FFFFA07A"/>
      </patternFill>
    </fill>
  </fills>
  <borders count="1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56">
    <xf numFmtId="0" fontId="0" fillId="0" borderId="0" xfId="0"/>
    <xf numFmtId="0" fontId="15" fillId="10" borderId="2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5" fillId="10" borderId="6" xfId="0" applyFont="1" applyFill="1" applyBorder="1"/>
    <xf numFmtId="0" fontId="0" fillId="11" borderId="7" xfId="0" applyFill="1" applyBorder="1"/>
    <xf numFmtId="0" fontId="0" fillId="11" borderId="6" xfId="0" applyFill="1" applyBorder="1"/>
    <xf numFmtId="0" fontId="0" fillId="11" borderId="8" xfId="0" applyFill="1" applyBorder="1"/>
    <xf numFmtId="0" fontId="0" fillId="12" borderId="6" xfId="0" applyFill="1" applyBorder="1"/>
    <xf numFmtId="0" fontId="0" fillId="12" borderId="9" xfId="0" applyFill="1" applyBorder="1"/>
    <xf numFmtId="0" fontId="0" fillId="12" borderId="10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6" xfId="0" applyFill="1" applyBorder="1"/>
    <xf numFmtId="0" fontId="0" fillId="13" borderId="8" xfId="0" applyFill="1" applyBorder="1"/>
    <xf numFmtId="0" fontId="0" fillId="13" borderId="7" xfId="0" applyFill="1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15" fillId="10" borderId="11" xfId="0" applyFont="1" applyFill="1" applyBorder="1"/>
    <xf numFmtId="0" fontId="0" fillId="11" borderId="0" xfId="0" applyFill="1"/>
    <xf numFmtId="0" fontId="0" fillId="11" borderId="11" xfId="0" applyFill="1" applyBorder="1"/>
    <xf numFmtId="0" fontId="0" fillId="11" borderId="12" xfId="0" applyFill="1" applyBorder="1"/>
    <xf numFmtId="0" fontId="0" fillId="12" borderId="11" xfId="0" applyFill="1" applyBorder="1"/>
    <xf numFmtId="0" fontId="0" fillId="12" borderId="12" xfId="0" applyFill="1" applyBorder="1"/>
    <xf numFmtId="0" fontId="0" fillId="12" borderId="0" xfId="0" applyFill="1"/>
    <xf numFmtId="0" fontId="0" fillId="13" borderId="11" xfId="0" applyFill="1" applyBorder="1"/>
    <xf numFmtId="0" fontId="0" fillId="13" borderId="12" xfId="0" applyFill="1" applyBorder="1"/>
    <xf numFmtId="0" fontId="0" fillId="13" borderId="0" xfId="0" applyFill="1"/>
    <xf numFmtId="164" fontId="0" fillId="0" borderId="11" xfId="0" applyNumberFormat="1" applyBorder="1"/>
    <xf numFmtId="0" fontId="0" fillId="11" borderId="9" xfId="0" applyFill="1" applyBorder="1"/>
    <xf numFmtId="0" fontId="0" fillId="11" borderId="13" xfId="0" applyFill="1" applyBorder="1"/>
    <xf numFmtId="0" fontId="0" fillId="11" borderId="10" xfId="0" applyFill="1" applyBorder="1"/>
    <xf numFmtId="0" fontId="0" fillId="12" borderId="13" xfId="0" applyFill="1" applyBorder="1"/>
    <xf numFmtId="0" fontId="0" fillId="13" borderId="9" xfId="0" applyFill="1" applyBorder="1"/>
    <xf numFmtId="0" fontId="0" fillId="13" borderId="13" xfId="0" applyFill="1" applyBorder="1"/>
    <xf numFmtId="0" fontId="0" fillId="13" borderId="10" xfId="0" applyFill="1" applyBorder="1"/>
    <xf numFmtId="0" fontId="0" fillId="14" borderId="9" xfId="0" applyFill="1" applyBorder="1"/>
    <xf numFmtId="0" fontId="0" fillId="14" borderId="13" xfId="0" applyFill="1" applyBorder="1"/>
    <xf numFmtId="0" fontId="0" fillId="14" borderId="10" xfId="0" applyFill="1" applyBorder="1"/>
    <xf numFmtId="0" fontId="15" fillId="10" borderId="0" xfId="0" applyFont="1" applyFill="1"/>
    <xf numFmtId="164" fontId="0" fillId="0" borderId="0" xfId="0" applyNumberFormat="1"/>
    <xf numFmtId="164" fontId="0" fillId="0" borderId="12" xfId="0" applyNumberFormat="1" applyBorder="1"/>
    <xf numFmtId="0" fontId="0" fillId="0" borderId="13" xfId="0" applyBorder="1"/>
    <xf numFmtId="0" fontId="14" fillId="9" borderId="0" xfId="0" applyFont="1" applyFill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4" fillId="15" borderId="0" xfId="0" applyFont="1" applyFill="1" applyAlignment="1">
      <alignment horizont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Звичайни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uk-UA"/>
              <a:t>Cross-entropy loss</a:t>
            </a:r>
            <a:r>
              <a:rPr lang="en-US"/>
              <a:t> (LibreOffice)</a:t>
            </a:r>
            <a:endParaRPr lang="uk-U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training_log_cleaned!$R$5:$R$16</c:f>
              <c:numCache>
                <c:formatCode>0.0000</c:formatCode>
                <c:ptCount val="12"/>
                <c:pt idx="0">
                  <c:v>2.5490333333333335</c:v>
                </c:pt>
                <c:pt idx="1">
                  <c:v>2.357766666666667</c:v>
                </c:pt>
                <c:pt idx="2">
                  <c:v>2.2801666666666667</c:v>
                </c:pt>
                <c:pt idx="3">
                  <c:v>2.2188333333333334</c:v>
                </c:pt>
                <c:pt idx="4">
                  <c:v>2.1023000000000001</c:v>
                </c:pt>
                <c:pt idx="5">
                  <c:v>2.0535666666666668</c:v>
                </c:pt>
                <c:pt idx="6">
                  <c:v>2.0257999999999998</c:v>
                </c:pt>
                <c:pt idx="7">
                  <c:v>2.0062000000000002</c:v>
                </c:pt>
                <c:pt idx="8">
                  <c:v>1.9933666666666667</c:v>
                </c:pt>
                <c:pt idx="9">
                  <c:v>2.0124</c:v>
                </c:pt>
                <c:pt idx="10">
                  <c:v>2.0322666666666667</c:v>
                </c:pt>
                <c:pt idx="11">
                  <c:v>2.0445000000000002</c:v>
                </c:pt>
              </c:numCache>
            </c:numRef>
          </c:val>
          <c:smooth val="0"/>
        </c:ser>
        <c:ser>
          <c:idx val="1"/>
          <c:order val="1"/>
          <c:spPr>
            <a:ln w="28800">
              <a:solidFill>
                <a:srgbClr val="FFD320"/>
              </a:solidFill>
            </a:ln>
          </c:spPr>
          <c:marker>
            <c:symbol val="none"/>
          </c:marker>
          <c:val>
            <c:numRef>
              <c:f>training_log_cleaned!$R$22:$R$33</c:f>
              <c:numCache>
                <c:formatCode>0.0000</c:formatCode>
                <c:ptCount val="12"/>
                <c:pt idx="0">
                  <c:v>1.4002333333333334</c:v>
                </c:pt>
                <c:pt idx="1">
                  <c:v>1.3355333333333335</c:v>
                </c:pt>
                <c:pt idx="2">
                  <c:v>1.3205666666666664</c:v>
                </c:pt>
                <c:pt idx="3">
                  <c:v>1.3085666666666667</c:v>
                </c:pt>
                <c:pt idx="4">
                  <c:v>1.3002333333333334</c:v>
                </c:pt>
                <c:pt idx="5">
                  <c:v>1.2895333333333336</c:v>
                </c:pt>
                <c:pt idx="6">
                  <c:v>1.2796333333333332</c:v>
                </c:pt>
                <c:pt idx="7">
                  <c:v>1.2740666666666667</c:v>
                </c:pt>
                <c:pt idx="8">
                  <c:v>1.2683666666666669</c:v>
                </c:pt>
                <c:pt idx="9">
                  <c:v>1.2579</c:v>
                </c:pt>
                <c:pt idx="10">
                  <c:v>1.2499333333333336</c:v>
                </c:pt>
                <c:pt idx="11">
                  <c:v>1.2450000000000001</c:v>
                </c:pt>
              </c:numCache>
            </c:numRef>
          </c:val>
          <c:smooth val="0"/>
        </c:ser>
        <c:ser>
          <c:idx val="2"/>
          <c:order val="2"/>
          <c:spPr>
            <a:ln w="28800">
              <a:solidFill>
                <a:srgbClr val="7E0021"/>
              </a:solidFill>
            </a:ln>
          </c:spPr>
          <c:marker>
            <c:symbol val="none"/>
          </c:marker>
          <c:val>
            <c:numRef>
              <c:f>training_log_cleaned!$R$39:$R$50</c:f>
              <c:numCache>
                <c:formatCode>0.0000</c:formatCode>
                <c:ptCount val="12"/>
                <c:pt idx="0">
                  <c:v>1.4320666666666666</c:v>
                </c:pt>
                <c:pt idx="1">
                  <c:v>1.369</c:v>
                </c:pt>
                <c:pt idx="2">
                  <c:v>1.3456333333333335</c:v>
                </c:pt>
                <c:pt idx="3">
                  <c:v>1.3288666666666666</c:v>
                </c:pt>
                <c:pt idx="4">
                  <c:v>1.3171666666666668</c:v>
                </c:pt>
                <c:pt idx="5">
                  <c:v>1.3080000000000001</c:v>
                </c:pt>
                <c:pt idx="6">
                  <c:v>1.3009999999999999</c:v>
                </c:pt>
                <c:pt idx="7">
                  <c:v>1.2905</c:v>
                </c:pt>
                <c:pt idx="8">
                  <c:v>1.2836333333333334</c:v>
                </c:pt>
                <c:pt idx="9">
                  <c:v>1.2743333333333333</c:v>
                </c:pt>
                <c:pt idx="10">
                  <c:v>1.2685999999999999</c:v>
                </c:pt>
                <c:pt idx="11">
                  <c:v>1.2586333333333333</c:v>
                </c:pt>
              </c:numCache>
            </c:numRef>
          </c:val>
          <c:smooth val="0"/>
        </c:ser>
        <c:ser>
          <c:idx val="3"/>
          <c:order val="3"/>
          <c:spPr>
            <a:ln w="28800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training_log_cleaned!$T$5:$T$16</c:f>
              <c:numCache>
                <c:formatCode>0.0000</c:formatCode>
                <c:ptCount val="12"/>
                <c:pt idx="0">
                  <c:v>2.3462000000000001</c:v>
                </c:pt>
                <c:pt idx="1">
                  <c:v>2.2601666666666667</c:v>
                </c:pt>
                <c:pt idx="2">
                  <c:v>2.4215666666666666</c:v>
                </c:pt>
                <c:pt idx="3">
                  <c:v>2.2282666666666668</c:v>
                </c:pt>
                <c:pt idx="4">
                  <c:v>2.1059000000000001</c:v>
                </c:pt>
                <c:pt idx="5">
                  <c:v>2.1831</c:v>
                </c:pt>
                <c:pt idx="6">
                  <c:v>2.0517999999999996</c:v>
                </c:pt>
                <c:pt idx="7">
                  <c:v>2.0970333333333335</c:v>
                </c:pt>
                <c:pt idx="8">
                  <c:v>2.1455666666666668</c:v>
                </c:pt>
                <c:pt idx="9">
                  <c:v>2.0644666666666667</c:v>
                </c:pt>
                <c:pt idx="10">
                  <c:v>2.0358666666666667</c:v>
                </c:pt>
                <c:pt idx="11">
                  <c:v>2.0540666666666669</c:v>
                </c:pt>
              </c:numCache>
            </c:numRef>
          </c:val>
          <c:smooth val="0"/>
        </c:ser>
        <c:ser>
          <c:idx val="4"/>
          <c:order val="4"/>
          <c:spPr>
            <a:ln w="28800">
              <a:solidFill>
                <a:srgbClr val="579D1C"/>
              </a:solidFill>
            </a:ln>
          </c:spPr>
          <c:marker>
            <c:symbol val="none"/>
          </c:marker>
          <c:val>
            <c:numRef>
              <c:f>training_log_cleaned!$T$22:$T$33</c:f>
              <c:numCache>
                <c:formatCode>0.0000</c:formatCode>
                <c:ptCount val="12"/>
                <c:pt idx="0">
                  <c:v>1.5727666666666666</c:v>
                </c:pt>
                <c:pt idx="1">
                  <c:v>1.5652666666666668</c:v>
                </c:pt>
                <c:pt idx="2">
                  <c:v>1.5368666666666666</c:v>
                </c:pt>
                <c:pt idx="3">
                  <c:v>1.5610666666666668</c:v>
                </c:pt>
                <c:pt idx="4">
                  <c:v>1.5297333333333334</c:v>
                </c:pt>
                <c:pt idx="5">
                  <c:v>1.5988</c:v>
                </c:pt>
                <c:pt idx="6">
                  <c:v>1.5355999999999999</c:v>
                </c:pt>
                <c:pt idx="7">
                  <c:v>1.5320333333333334</c:v>
                </c:pt>
                <c:pt idx="8">
                  <c:v>1.5806666666666667</c:v>
                </c:pt>
                <c:pt idx="9">
                  <c:v>1.5450333333333333</c:v>
                </c:pt>
                <c:pt idx="10">
                  <c:v>1.5785333333333333</c:v>
                </c:pt>
                <c:pt idx="11">
                  <c:v>1.5727666666666666</c:v>
                </c:pt>
              </c:numCache>
            </c:numRef>
          </c:val>
          <c:smooth val="0"/>
        </c:ser>
        <c:ser>
          <c:idx val="5"/>
          <c:order val="5"/>
          <c:spPr>
            <a:ln w="28800">
              <a:solidFill>
                <a:srgbClr val="83CAFF"/>
              </a:solidFill>
            </a:ln>
          </c:spPr>
          <c:marker>
            <c:symbol val="none"/>
          </c:marker>
          <c:val>
            <c:numRef>
              <c:f>training_log_cleaned!$T$39:$T$50</c:f>
              <c:numCache>
                <c:formatCode>0.0000</c:formatCode>
                <c:ptCount val="12"/>
                <c:pt idx="0">
                  <c:v>1.5592666666666666</c:v>
                </c:pt>
                <c:pt idx="1">
                  <c:v>1.5495999999999999</c:v>
                </c:pt>
                <c:pt idx="2">
                  <c:v>1.5651333333333335</c:v>
                </c:pt>
                <c:pt idx="3">
                  <c:v>1.5618333333333334</c:v>
                </c:pt>
                <c:pt idx="4">
                  <c:v>1.5853999999999999</c:v>
                </c:pt>
                <c:pt idx="5">
                  <c:v>1.5606</c:v>
                </c:pt>
                <c:pt idx="6">
                  <c:v>1.5921333333333332</c:v>
                </c:pt>
                <c:pt idx="7">
                  <c:v>1.5719000000000001</c:v>
                </c:pt>
                <c:pt idx="8">
                  <c:v>1.6098333333333334</c:v>
                </c:pt>
                <c:pt idx="9">
                  <c:v>1.5831999999999999</c:v>
                </c:pt>
                <c:pt idx="10">
                  <c:v>1.5964333333333334</c:v>
                </c:pt>
                <c:pt idx="11">
                  <c:v>1.5858333333333334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053176"/>
        <c:axId val="349051536"/>
      </c:lineChart>
      <c:valAx>
        <c:axId val="349051536"/>
        <c:scaling>
          <c:orientation val="minMax"/>
          <c:max val="2.6"/>
          <c:min val="1.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uk-UA"/>
                  <a:t>loss values</a:t>
                </a:r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uk-UA"/>
          </a:p>
        </c:txPr>
        <c:crossAx val="349053176"/>
        <c:crossesAt val="1"/>
        <c:crossBetween val="between"/>
      </c:valAx>
      <c:catAx>
        <c:axId val="34905317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uk-UA"/>
                  <a:t>epochs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uk-UA"/>
          </a:p>
        </c:txPr>
        <c:crossAx val="349051536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uk-UA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uk-UA"/>
              <a:t>Pearson coefficient</a:t>
            </a:r>
            <a:r>
              <a:rPr lang="en-US" sz="1300" b="0" i="0" u="none" strike="noStrike" baseline="0">
                <a:effectLst/>
              </a:rPr>
              <a:t> (LibreOffice)</a:t>
            </a:r>
            <a:endParaRPr lang="uk-U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</a:ln>
          </c:spPr>
          <c:marker>
            <c:symbol val="none"/>
          </c:marker>
          <c:val>
            <c:numRef>
              <c:f>training_log_cleaned!$S$5:$S$16</c:f>
              <c:numCache>
                <c:formatCode>0.0000</c:formatCode>
                <c:ptCount val="12"/>
                <c:pt idx="0">
                  <c:v>0.14626666666666668</c:v>
                </c:pt>
                <c:pt idx="1">
                  <c:v>0.17269999999999999</c:v>
                </c:pt>
                <c:pt idx="2">
                  <c:v>0.20266666666666666</c:v>
                </c:pt>
                <c:pt idx="3">
                  <c:v>0.23433333333333337</c:v>
                </c:pt>
                <c:pt idx="4">
                  <c:v>0.26940000000000003</c:v>
                </c:pt>
                <c:pt idx="5">
                  <c:v>0.28243333333333331</c:v>
                </c:pt>
                <c:pt idx="6">
                  <c:v>0.29676666666666662</c:v>
                </c:pt>
                <c:pt idx="7">
                  <c:v>0.30356666666666665</c:v>
                </c:pt>
                <c:pt idx="8">
                  <c:v>0.31153333333333338</c:v>
                </c:pt>
                <c:pt idx="9">
                  <c:v>0.30309999999999998</c:v>
                </c:pt>
                <c:pt idx="10">
                  <c:v>0.30006666666666665</c:v>
                </c:pt>
                <c:pt idx="11">
                  <c:v>0.30719999999999997</c:v>
                </c:pt>
              </c:numCache>
            </c:numRef>
          </c:val>
          <c:smooth val="0"/>
        </c:ser>
        <c:ser>
          <c:idx val="1"/>
          <c:order val="1"/>
          <c:spPr>
            <a:ln w="28800">
              <a:solidFill>
                <a:srgbClr val="FFD320"/>
              </a:solidFill>
            </a:ln>
          </c:spPr>
          <c:marker>
            <c:symbol val="none"/>
          </c:marker>
          <c:val>
            <c:numRef>
              <c:f>training_log_cleaned!$S$22:$S$33</c:f>
              <c:numCache>
                <c:formatCode>0.0000</c:formatCode>
                <c:ptCount val="12"/>
                <c:pt idx="0">
                  <c:v>0.4519333333333333</c:v>
                </c:pt>
                <c:pt idx="1">
                  <c:v>0.49476666666666663</c:v>
                </c:pt>
                <c:pt idx="2">
                  <c:v>0.50996666666666668</c:v>
                </c:pt>
                <c:pt idx="3">
                  <c:v>0.5157666666666666</c:v>
                </c:pt>
                <c:pt idx="4">
                  <c:v>0.52246666666666675</c:v>
                </c:pt>
                <c:pt idx="5">
                  <c:v>0.52886666666666671</c:v>
                </c:pt>
                <c:pt idx="6">
                  <c:v>0.5373</c:v>
                </c:pt>
                <c:pt idx="7">
                  <c:v>0.53983333333333328</c:v>
                </c:pt>
                <c:pt idx="8">
                  <c:v>0.54620000000000002</c:v>
                </c:pt>
                <c:pt idx="9">
                  <c:v>0.5517333333333333</c:v>
                </c:pt>
                <c:pt idx="10">
                  <c:v>0.55726666666666669</c:v>
                </c:pt>
                <c:pt idx="11">
                  <c:v>0.56043333333333323</c:v>
                </c:pt>
              </c:numCache>
            </c:numRef>
          </c:val>
          <c:smooth val="0"/>
        </c:ser>
        <c:ser>
          <c:idx val="2"/>
          <c:order val="2"/>
          <c:spPr>
            <a:ln w="28800">
              <a:solidFill>
                <a:srgbClr val="7E0021"/>
              </a:solidFill>
            </a:ln>
          </c:spPr>
          <c:marker>
            <c:symbol val="none"/>
          </c:marker>
          <c:val>
            <c:numRef>
              <c:f>training_log_cleaned!$S$39:$S$50</c:f>
              <c:numCache>
                <c:formatCode>0.0000</c:formatCode>
                <c:ptCount val="12"/>
                <c:pt idx="0">
                  <c:v>0.4386666666666667</c:v>
                </c:pt>
                <c:pt idx="1">
                  <c:v>0.47783333333333333</c:v>
                </c:pt>
                <c:pt idx="2">
                  <c:v>0.49543333333333334</c:v>
                </c:pt>
                <c:pt idx="3">
                  <c:v>0.50913333333333333</c:v>
                </c:pt>
                <c:pt idx="4">
                  <c:v>0.51363333333333339</c:v>
                </c:pt>
                <c:pt idx="5">
                  <c:v>0.52253333333333329</c:v>
                </c:pt>
                <c:pt idx="6">
                  <c:v>0.52670000000000006</c:v>
                </c:pt>
                <c:pt idx="7">
                  <c:v>0.53383333333333338</c:v>
                </c:pt>
                <c:pt idx="8">
                  <c:v>0.53770000000000007</c:v>
                </c:pt>
                <c:pt idx="9">
                  <c:v>0.54226666666666656</c:v>
                </c:pt>
                <c:pt idx="10">
                  <c:v>0.54703333333333326</c:v>
                </c:pt>
                <c:pt idx="11">
                  <c:v>0.55453333333333321</c:v>
                </c:pt>
              </c:numCache>
            </c:numRef>
          </c:val>
          <c:smooth val="0"/>
        </c:ser>
        <c:ser>
          <c:idx val="3"/>
          <c:order val="3"/>
          <c:spPr>
            <a:ln w="28800">
              <a:solidFill>
                <a:srgbClr val="FF420E"/>
              </a:solidFill>
            </a:ln>
          </c:spPr>
          <c:marker>
            <c:symbol val="none"/>
          </c:marker>
          <c:val>
            <c:numRef>
              <c:f>training_log_cleaned!$U$5:$U$16</c:f>
              <c:numCache>
                <c:formatCode>0.0000</c:formatCode>
                <c:ptCount val="12"/>
                <c:pt idx="0">
                  <c:v>0.1835</c:v>
                </c:pt>
                <c:pt idx="1">
                  <c:v>0.19989999999999999</c:v>
                </c:pt>
                <c:pt idx="2">
                  <c:v>0.14906666666666668</c:v>
                </c:pt>
                <c:pt idx="3">
                  <c:v>0.18586666666666665</c:v>
                </c:pt>
                <c:pt idx="4">
                  <c:v>0.19383333333333333</c:v>
                </c:pt>
                <c:pt idx="5">
                  <c:v>0.21360000000000001</c:v>
                </c:pt>
                <c:pt idx="6">
                  <c:v>0.26336666666666669</c:v>
                </c:pt>
                <c:pt idx="7">
                  <c:v>0.24856666666666669</c:v>
                </c:pt>
                <c:pt idx="8">
                  <c:v>0.21880000000000002</c:v>
                </c:pt>
                <c:pt idx="9">
                  <c:v>0.25766666666666665</c:v>
                </c:pt>
                <c:pt idx="10">
                  <c:v>0.28416666666666662</c:v>
                </c:pt>
                <c:pt idx="11">
                  <c:v>0.25833333333333336</c:v>
                </c:pt>
              </c:numCache>
            </c:numRef>
          </c:val>
          <c:smooth val="0"/>
        </c:ser>
        <c:ser>
          <c:idx val="4"/>
          <c:order val="4"/>
          <c:spPr>
            <a:ln w="28800">
              <a:solidFill>
                <a:srgbClr val="579D1C"/>
              </a:solidFill>
            </a:ln>
          </c:spPr>
          <c:marker>
            <c:symbol val="none"/>
          </c:marker>
          <c:val>
            <c:numRef>
              <c:f>training_log_cleaned!$U$22:$U$33</c:f>
              <c:numCache>
                <c:formatCode>0.0000</c:formatCode>
                <c:ptCount val="12"/>
                <c:pt idx="0">
                  <c:v>0.33446666666666669</c:v>
                </c:pt>
                <c:pt idx="1">
                  <c:v>0.33800000000000002</c:v>
                </c:pt>
                <c:pt idx="2">
                  <c:v>0.38090000000000002</c:v>
                </c:pt>
                <c:pt idx="3">
                  <c:v>0.35846666666666671</c:v>
                </c:pt>
                <c:pt idx="4">
                  <c:v>0.37353333333333333</c:v>
                </c:pt>
                <c:pt idx="5">
                  <c:v>0.32803333333333334</c:v>
                </c:pt>
                <c:pt idx="6">
                  <c:v>0.37110000000000004</c:v>
                </c:pt>
                <c:pt idx="7">
                  <c:v>0.37076666666666663</c:v>
                </c:pt>
                <c:pt idx="8">
                  <c:v>0.34623333333333334</c:v>
                </c:pt>
                <c:pt idx="9">
                  <c:v>0.36656666666666665</c:v>
                </c:pt>
                <c:pt idx="10">
                  <c:v>0.36446666666666666</c:v>
                </c:pt>
                <c:pt idx="11">
                  <c:v>0.36203333333333337</c:v>
                </c:pt>
              </c:numCache>
            </c:numRef>
          </c:val>
          <c:smooth val="0"/>
        </c:ser>
        <c:ser>
          <c:idx val="5"/>
          <c:order val="5"/>
          <c:spPr>
            <a:ln w="28800">
              <a:solidFill>
                <a:srgbClr val="83CAFF"/>
              </a:solidFill>
            </a:ln>
          </c:spPr>
          <c:marker>
            <c:symbol val="none"/>
          </c:marker>
          <c:val>
            <c:numRef>
              <c:f>training_log_cleaned!$U$39:$U$50</c:f>
              <c:numCache>
                <c:formatCode>0.0000</c:formatCode>
                <c:ptCount val="12"/>
                <c:pt idx="0">
                  <c:v>0.35746666666666665</c:v>
                </c:pt>
                <c:pt idx="1">
                  <c:v>0.36176666666666663</c:v>
                </c:pt>
                <c:pt idx="2">
                  <c:v>0.35856666666666664</c:v>
                </c:pt>
                <c:pt idx="3">
                  <c:v>0.3661666666666667</c:v>
                </c:pt>
                <c:pt idx="4">
                  <c:v>0.33946666666666664</c:v>
                </c:pt>
                <c:pt idx="5">
                  <c:v>0.36563333333333331</c:v>
                </c:pt>
                <c:pt idx="6">
                  <c:v>0.34926666666666667</c:v>
                </c:pt>
                <c:pt idx="7">
                  <c:v>0.36153333333333332</c:v>
                </c:pt>
                <c:pt idx="8">
                  <c:v>0.34760000000000008</c:v>
                </c:pt>
                <c:pt idx="9">
                  <c:v>0.36376666666666663</c:v>
                </c:pt>
                <c:pt idx="10">
                  <c:v>0.35496666666666671</c:v>
                </c:pt>
                <c:pt idx="11">
                  <c:v>0.36696666666666666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056784"/>
        <c:axId val="349058752"/>
      </c:lineChart>
      <c:valAx>
        <c:axId val="349058752"/>
        <c:scaling>
          <c:orientation val="minMax"/>
          <c:min val="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uk-UA"/>
                  <a:t>pearson coefficient values</a:t>
                </a:r>
              </a:p>
            </c:rich>
          </c:tx>
          <c:layout/>
          <c:overlay val="0"/>
        </c:title>
        <c:numFmt formatCode="0.0000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uk-UA"/>
          </a:p>
        </c:txPr>
        <c:crossAx val="349056784"/>
        <c:crossesAt val="1"/>
        <c:crossBetween val="between"/>
      </c:valAx>
      <c:catAx>
        <c:axId val="34905678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uk-UA"/>
                  <a:t>epochs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uk-UA"/>
          </a:p>
        </c:txPr>
        <c:crossAx val="349058752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uk-UA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SimpleRNN - training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training_log_cleaned!$R$5:$R$16</c:f>
              <c:numCache>
                <c:formatCode>0.0000</c:formatCode>
                <c:ptCount val="12"/>
                <c:pt idx="0">
                  <c:v>2.5490333333333335</c:v>
                </c:pt>
                <c:pt idx="1">
                  <c:v>2.357766666666667</c:v>
                </c:pt>
                <c:pt idx="2">
                  <c:v>2.2801666666666667</c:v>
                </c:pt>
                <c:pt idx="3">
                  <c:v>2.2188333333333334</c:v>
                </c:pt>
                <c:pt idx="4">
                  <c:v>2.1023000000000001</c:v>
                </c:pt>
                <c:pt idx="5">
                  <c:v>2.0535666666666668</c:v>
                </c:pt>
                <c:pt idx="6">
                  <c:v>2.0257999999999998</c:v>
                </c:pt>
                <c:pt idx="7">
                  <c:v>2.0062000000000002</c:v>
                </c:pt>
                <c:pt idx="8">
                  <c:v>1.9933666666666667</c:v>
                </c:pt>
                <c:pt idx="9">
                  <c:v>2.0124</c:v>
                </c:pt>
                <c:pt idx="10">
                  <c:v>2.0322666666666667</c:v>
                </c:pt>
                <c:pt idx="11">
                  <c:v>2.0445000000000002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D3-4FED-AB66-DA919860E1A4}"/>
            </c:ext>
          </c:extLst>
        </c:ser>
        <c:ser>
          <c:idx val="1"/>
          <c:order val="1"/>
          <c:tx>
            <c:v>SimpleRNN - validation</c:v>
          </c:tx>
          <c:spPr>
            <a:ln w="19050" cap="rnd">
              <a:solidFill>
                <a:schemeClr val="accent2"/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training_log_cleaned!$T$5:$T$16</c:f>
              <c:numCache>
                <c:formatCode>0.0000</c:formatCode>
                <c:ptCount val="12"/>
                <c:pt idx="0">
                  <c:v>2.3462000000000001</c:v>
                </c:pt>
                <c:pt idx="1">
                  <c:v>2.2601666666666667</c:v>
                </c:pt>
                <c:pt idx="2">
                  <c:v>2.4215666666666666</c:v>
                </c:pt>
                <c:pt idx="3">
                  <c:v>2.2282666666666668</c:v>
                </c:pt>
                <c:pt idx="4">
                  <c:v>2.1059000000000001</c:v>
                </c:pt>
                <c:pt idx="5">
                  <c:v>2.1831</c:v>
                </c:pt>
                <c:pt idx="6">
                  <c:v>2.0517999999999996</c:v>
                </c:pt>
                <c:pt idx="7">
                  <c:v>2.0970333333333335</c:v>
                </c:pt>
                <c:pt idx="8">
                  <c:v>2.1455666666666668</c:v>
                </c:pt>
                <c:pt idx="9">
                  <c:v>2.0644666666666667</c:v>
                </c:pt>
                <c:pt idx="10">
                  <c:v>2.0358666666666667</c:v>
                </c:pt>
                <c:pt idx="11">
                  <c:v>2.0540666666666669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D3-4FED-AB66-DA919860E1A4}"/>
            </c:ext>
          </c:extLst>
        </c:ser>
        <c:ser>
          <c:idx val="2"/>
          <c:order val="2"/>
          <c:tx>
            <c:v>LSTM - training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training_log_cleaned!$R$22:$R$33</c:f>
              <c:numCache>
                <c:formatCode>0.0000</c:formatCode>
                <c:ptCount val="12"/>
                <c:pt idx="0">
                  <c:v>1.4002333333333334</c:v>
                </c:pt>
                <c:pt idx="1">
                  <c:v>1.3355333333333335</c:v>
                </c:pt>
                <c:pt idx="2">
                  <c:v>1.3205666666666664</c:v>
                </c:pt>
                <c:pt idx="3">
                  <c:v>1.3085666666666667</c:v>
                </c:pt>
                <c:pt idx="4">
                  <c:v>1.3002333333333334</c:v>
                </c:pt>
                <c:pt idx="5">
                  <c:v>1.2895333333333336</c:v>
                </c:pt>
                <c:pt idx="6">
                  <c:v>1.2796333333333332</c:v>
                </c:pt>
                <c:pt idx="7">
                  <c:v>1.2740666666666667</c:v>
                </c:pt>
                <c:pt idx="8">
                  <c:v>1.2683666666666669</c:v>
                </c:pt>
                <c:pt idx="9">
                  <c:v>1.2579</c:v>
                </c:pt>
                <c:pt idx="10">
                  <c:v>1.2499333333333336</c:v>
                </c:pt>
                <c:pt idx="11">
                  <c:v>1.2450000000000001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D3-4FED-AB66-DA919860E1A4}"/>
            </c:ext>
          </c:extLst>
        </c:ser>
        <c:ser>
          <c:idx val="3"/>
          <c:order val="3"/>
          <c:tx>
            <c:v>LSTM - validation</c:v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training_log_cleaned!$T$22:$T$33</c:f>
              <c:numCache>
                <c:formatCode>0.0000</c:formatCode>
                <c:ptCount val="12"/>
                <c:pt idx="0">
                  <c:v>1.5727666666666666</c:v>
                </c:pt>
                <c:pt idx="1">
                  <c:v>1.5652666666666668</c:v>
                </c:pt>
                <c:pt idx="2">
                  <c:v>1.5368666666666666</c:v>
                </c:pt>
                <c:pt idx="3">
                  <c:v>1.5610666666666668</c:v>
                </c:pt>
                <c:pt idx="4">
                  <c:v>1.5297333333333334</c:v>
                </c:pt>
                <c:pt idx="5">
                  <c:v>1.5988</c:v>
                </c:pt>
                <c:pt idx="6">
                  <c:v>1.5355999999999999</c:v>
                </c:pt>
                <c:pt idx="7">
                  <c:v>1.5320333333333334</c:v>
                </c:pt>
                <c:pt idx="8">
                  <c:v>1.5806666666666667</c:v>
                </c:pt>
                <c:pt idx="9">
                  <c:v>1.5450333333333333</c:v>
                </c:pt>
                <c:pt idx="10">
                  <c:v>1.5785333333333333</c:v>
                </c:pt>
                <c:pt idx="11">
                  <c:v>1.5727666666666666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D3-4FED-AB66-DA919860E1A4}"/>
            </c:ext>
          </c:extLst>
        </c:ser>
        <c:ser>
          <c:idx val="4"/>
          <c:order val="4"/>
          <c:tx>
            <c:v>GRU - training</c:v>
          </c:tx>
          <c:spPr>
            <a:ln w="19050" cap="rnd">
              <a:solidFill>
                <a:schemeClr val="accent5"/>
              </a:solidFill>
              <a:prstDash val="lgDashDotDot"/>
              <a:round/>
            </a:ln>
            <a:effectLst/>
          </c:spPr>
          <c:marker>
            <c:symbol val="none"/>
          </c:marker>
          <c:val>
            <c:numRef>
              <c:f>training_log_cleaned!$R$39:$R$50</c:f>
              <c:numCache>
                <c:formatCode>0.0000</c:formatCode>
                <c:ptCount val="12"/>
                <c:pt idx="0">
                  <c:v>1.4320666666666666</c:v>
                </c:pt>
                <c:pt idx="1">
                  <c:v>1.369</c:v>
                </c:pt>
                <c:pt idx="2">
                  <c:v>1.3456333333333335</c:v>
                </c:pt>
                <c:pt idx="3">
                  <c:v>1.3288666666666666</c:v>
                </c:pt>
                <c:pt idx="4">
                  <c:v>1.3171666666666668</c:v>
                </c:pt>
                <c:pt idx="5">
                  <c:v>1.3080000000000001</c:v>
                </c:pt>
                <c:pt idx="6">
                  <c:v>1.3009999999999999</c:v>
                </c:pt>
                <c:pt idx="7">
                  <c:v>1.2905</c:v>
                </c:pt>
                <c:pt idx="8">
                  <c:v>1.2836333333333334</c:v>
                </c:pt>
                <c:pt idx="9">
                  <c:v>1.2743333333333333</c:v>
                </c:pt>
                <c:pt idx="10">
                  <c:v>1.2685999999999999</c:v>
                </c:pt>
                <c:pt idx="11">
                  <c:v>1.2586333333333333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D3-4FED-AB66-DA919860E1A4}"/>
            </c:ext>
          </c:extLst>
        </c:ser>
        <c:ser>
          <c:idx val="5"/>
          <c:order val="5"/>
          <c:tx>
            <c:v>GRU - validation</c:v>
          </c:tx>
          <c:spPr>
            <a:ln w="19050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none"/>
          </c:marker>
          <c:val>
            <c:numRef>
              <c:f>training_log_cleaned!$T$39:$T$50</c:f>
              <c:numCache>
                <c:formatCode>General</c:formatCode>
                <c:ptCount val="12"/>
                <c:pt idx="0">
                  <c:v>1.5592666666666666</c:v>
                </c:pt>
                <c:pt idx="1">
                  <c:v>1.5495999999999999</c:v>
                </c:pt>
                <c:pt idx="2">
                  <c:v>1.5651333333333335</c:v>
                </c:pt>
                <c:pt idx="3">
                  <c:v>1.5618333333333334</c:v>
                </c:pt>
                <c:pt idx="4">
                  <c:v>1.5853999999999999</c:v>
                </c:pt>
                <c:pt idx="5">
                  <c:v>1.5606</c:v>
                </c:pt>
                <c:pt idx="6">
                  <c:v>1.5921333333333332</c:v>
                </c:pt>
                <c:pt idx="7">
                  <c:v>1.5719000000000001</c:v>
                </c:pt>
                <c:pt idx="8">
                  <c:v>1.6098333333333334</c:v>
                </c:pt>
                <c:pt idx="9">
                  <c:v>1.5831999999999999</c:v>
                </c:pt>
                <c:pt idx="10">
                  <c:v>1.5964333333333334</c:v>
                </c:pt>
                <c:pt idx="11">
                  <c:v>1.5858333333333334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8D3-4FED-AB66-DA919860E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4784848"/>
        <c:axId val="574778944"/>
      </c:lineChart>
      <c:catAx>
        <c:axId val="57478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Epochs</a:t>
                </a:r>
                <a:endParaRPr lang="uk-U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574778944"/>
        <c:crosses val="autoZero"/>
        <c:auto val="1"/>
        <c:lblAlgn val="ctr"/>
        <c:lblOffset val="100"/>
        <c:noMultiLvlLbl val="0"/>
      </c:catAx>
      <c:valAx>
        <c:axId val="574778944"/>
        <c:scaling>
          <c:orientation val="minMax"/>
          <c:max val="2.6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574784848"/>
        <c:crosses val="autoZero"/>
        <c:crossBetween val="between"/>
        <c:minorUnit val="0.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uk-U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SimpleRNN - training</c:v>
          </c:tx>
          <c:spPr>
            <a:ln w="19050">
              <a:solidFill>
                <a:schemeClr val="accent1"/>
              </a:solidFill>
              <a:prstDash val="sysDash"/>
            </a:ln>
          </c:spPr>
          <c:marker>
            <c:symbol val="none"/>
          </c:marker>
          <c:val>
            <c:numRef>
              <c:f>training_log_cleaned!$S$5:$S$16</c:f>
              <c:numCache>
                <c:formatCode>0.0000</c:formatCode>
                <c:ptCount val="12"/>
                <c:pt idx="0">
                  <c:v>0.14626666666666668</c:v>
                </c:pt>
                <c:pt idx="1">
                  <c:v>0.17269999999999999</c:v>
                </c:pt>
                <c:pt idx="2">
                  <c:v>0.20266666666666666</c:v>
                </c:pt>
                <c:pt idx="3">
                  <c:v>0.23433333333333337</c:v>
                </c:pt>
                <c:pt idx="4">
                  <c:v>0.26940000000000003</c:v>
                </c:pt>
                <c:pt idx="5">
                  <c:v>0.28243333333333331</c:v>
                </c:pt>
                <c:pt idx="6">
                  <c:v>0.29676666666666662</c:v>
                </c:pt>
                <c:pt idx="7">
                  <c:v>0.30356666666666665</c:v>
                </c:pt>
                <c:pt idx="8">
                  <c:v>0.31153333333333338</c:v>
                </c:pt>
                <c:pt idx="9">
                  <c:v>0.30309999999999998</c:v>
                </c:pt>
                <c:pt idx="10">
                  <c:v>0.30006666666666665</c:v>
                </c:pt>
                <c:pt idx="11">
                  <c:v>0.30719999999999997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FC-4CCC-8148-769384B7E982}"/>
            </c:ext>
          </c:extLst>
        </c:ser>
        <c:ser>
          <c:idx val="3"/>
          <c:order val="1"/>
          <c:tx>
            <c:v>SimpleRNN - validation</c:v>
          </c:tx>
          <c:spPr>
            <a:ln w="19050">
              <a:solidFill>
                <a:schemeClr val="accent2"/>
              </a:solidFill>
              <a:prstDash val="lgDash"/>
            </a:ln>
          </c:spPr>
          <c:marker>
            <c:symbol val="none"/>
          </c:marker>
          <c:val>
            <c:numRef>
              <c:f>training_log_cleaned!$U$5:$U$16</c:f>
              <c:numCache>
                <c:formatCode>0.0000</c:formatCode>
                <c:ptCount val="12"/>
                <c:pt idx="0">
                  <c:v>0.1835</c:v>
                </c:pt>
                <c:pt idx="1">
                  <c:v>0.19989999999999999</c:v>
                </c:pt>
                <c:pt idx="2">
                  <c:v>0.14906666666666668</c:v>
                </c:pt>
                <c:pt idx="3">
                  <c:v>0.18586666666666665</c:v>
                </c:pt>
                <c:pt idx="4">
                  <c:v>0.19383333333333333</c:v>
                </c:pt>
                <c:pt idx="5">
                  <c:v>0.21360000000000001</c:v>
                </c:pt>
                <c:pt idx="6">
                  <c:v>0.26336666666666669</c:v>
                </c:pt>
                <c:pt idx="7">
                  <c:v>0.24856666666666669</c:v>
                </c:pt>
                <c:pt idx="8">
                  <c:v>0.21880000000000002</c:v>
                </c:pt>
                <c:pt idx="9">
                  <c:v>0.25766666666666665</c:v>
                </c:pt>
                <c:pt idx="10">
                  <c:v>0.28416666666666662</c:v>
                </c:pt>
                <c:pt idx="11">
                  <c:v>0.25833333333333336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0FC-4CCC-8148-769384B7E982}"/>
            </c:ext>
          </c:extLst>
        </c:ser>
        <c:ser>
          <c:idx val="1"/>
          <c:order val="2"/>
          <c:tx>
            <c:v>LSTM - training</c:v>
          </c:tx>
          <c:spPr>
            <a:ln w="19050">
              <a:solidFill>
                <a:schemeClr val="accent3"/>
              </a:solidFill>
              <a:prstDash val="sysDot"/>
            </a:ln>
          </c:spPr>
          <c:marker>
            <c:symbol val="none"/>
          </c:marker>
          <c:val>
            <c:numRef>
              <c:f>training_log_cleaned!$S$22:$S$33</c:f>
              <c:numCache>
                <c:formatCode>0.0000</c:formatCode>
                <c:ptCount val="12"/>
                <c:pt idx="0">
                  <c:v>0.4519333333333333</c:v>
                </c:pt>
                <c:pt idx="1">
                  <c:v>0.49476666666666663</c:v>
                </c:pt>
                <c:pt idx="2">
                  <c:v>0.50996666666666668</c:v>
                </c:pt>
                <c:pt idx="3">
                  <c:v>0.5157666666666666</c:v>
                </c:pt>
                <c:pt idx="4">
                  <c:v>0.52246666666666675</c:v>
                </c:pt>
                <c:pt idx="5">
                  <c:v>0.52886666666666671</c:v>
                </c:pt>
                <c:pt idx="6">
                  <c:v>0.5373</c:v>
                </c:pt>
                <c:pt idx="7">
                  <c:v>0.53983333333333328</c:v>
                </c:pt>
                <c:pt idx="8">
                  <c:v>0.54620000000000002</c:v>
                </c:pt>
                <c:pt idx="9">
                  <c:v>0.5517333333333333</c:v>
                </c:pt>
                <c:pt idx="10">
                  <c:v>0.55726666666666669</c:v>
                </c:pt>
                <c:pt idx="11">
                  <c:v>0.56043333333333323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FC-4CCC-8148-769384B7E982}"/>
            </c:ext>
          </c:extLst>
        </c:ser>
        <c:ser>
          <c:idx val="4"/>
          <c:order val="3"/>
          <c:tx>
            <c:v>LSTM - validation</c:v>
          </c:tx>
          <c:spPr>
            <a:ln w="19050">
              <a:solidFill>
                <a:schemeClr val="accent4"/>
              </a:solidFill>
              <a:prstDash val="dash"/>
            </a:ln>
          </c:spPr>
          <c:marker>
            <c:symbol val="none"/>
          </c:marker>
          <c:val>
            <c:numRef>
              <c:f>training_log_cleaned!$U$22:$U$33</c:f>
              <c:numCache>
                <c:formatCode>0.0000</c:formatCode>
                <c:ptCount val="12"/>
                <c:pt idx="0">
                  <c:v>0.33446666666666669</c:v>
                </c:pt>
                <c:pt idx="1">
                  <c:v>0.33800000000000002</c:v>
                </c:pt>
                <c:pt idx="2">
                  <c:v>0.38090000000000002</c:v>
                </c:pt>
                <c:pt idx="3">
                  <c:v>0.35846666666666671</c:v>
                </c:pt>
                <c:pt idx="4">
                  <c:v>0.37353333333333333</c:v>
                </c:pt>
                <c:pt idx="5">
                  <c:v>0.32803333333333334</c:v>
                </c:pt>
                <c:pt idx="6">
                  <c:v>0.37110000000000004</c:v>
                </c:pt>
                <c:pt idx="7">
                  <c:v>0.37076666666666663</c:v>
                </c:pt>
                <c:pt idx="8">
                  <c:v>0.34623333333333334</c:v>
                </c:pt>
                <c:pt idx="9">
                  <c:v>0.36656666666666665</c:v>
                </c:pt>
                <c:pt idx="10">
                  <c:v>0.36446666666666666</c:v>
                </c:pt>
                <c:pt idx="11">
                  <c:v>0.36203333333333337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0FC-4CCC-8148-769384B7E982}"/>
            </c:ext>
          </c:extLst>
        </c:ser>
        <c:ser>
          <c:idx val="2"/>
          <c:order val="4"/>
          <c:tx>
            <c:v>GRU - training</c:v>
          </c:tx>
          <c:spPr>
            <a:ln w="19050">
              <a:solidFill>
                <a:schemeClr val="accent5"/>
              </a:solidFill>
              <a:prstDash val="lgDashDotDot"/>
            </a:ln>
          </c:spPr>
          <c:marker>
            <c:symbol val="none"/>
          </c:marker>
          <c:val>
            <c:numRef>
              <c:f>training_log_cleaned!$S$39:$S$50</c:f>
              <c:numCache>
                <c:formatCode>0.0000</c:formatCode>
                <c:ptCount val="12"/>
                <c:pt idx="0">
                  <c:v>0.4386666666666667</c:v>
                </c:pt>
                <c:pt idx="1">
                  <c:v>0.47783333333333333</c:v>
                </c:pt>
                <c:pt idx="2">
                  <c:v>0.49543333333333334</c:v>
                </c:pt>
                <c:pt idx="3">
                  <c:v>0.50913333333333333</c:v>
                </c:pt>
                <c:pt idx="4">
                  <c:v>0.51363333333333339</c:v>
                </c:pt>
                <c:pt idx="5">
                  <c:v>0.52253333333333329</c:v>
                </c:pt>
                <c:pt idx="6">
                  <c:v>0.52670000000000006</c:v>
                </c:pt>
                <c:pt idx="7">
                  <c:v>0.53383333333333338</c:v>
                </c:pt>
                <c:pt idx="8">
                  <c:v>0.53770000000000007</c:v>
                </c:pt>
                <c:pt idx="9">
                  <c:v>0.54226666666666656</c:v>
                </c:pt>
                <c:pt idx="10">
                  <c:v>0.54703333333333326</c:v>
                </c:pt>
                <c:pt idx="11">
                  <c:v>0.55453333333333321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FC-4CCC-8148-769384B7E982}"/>
            </c:ext>
          </c:extLst>
        </c:ser>
        <c:ser>
          <c:idx val="5"/>
          <c:order val="5"/>
          <c:tx>
            <c:v>GRU - validation</c:v>
          </c:tx>
          <c:spPr>
            <a:ln w="19050">
              <a:solidFill>
                <a:schemeClr val="accent6"/>
              </a:solidFill>
              <a:prstDash val="dashDot"/>
            </a:ln>
          </c:spPr>
          <c:marker>
            <c:symbol val="none"/>
          </c:marker>
          <c:val>
            <c:numRef>
              <c:f>training_log_cleaned!$U$39:$U$50</c:f>
              <c:numCache>
                <c:formatCode>0.0000</c:formatCode>
                <c:ptCount val="12"/>
                <c:pt idx="0">
                  <c:v>0.35746666666666665</c:v>
                </c:pt>
                <c:pt idx="1">
                  <c:v>0.36176666666666663</c:v>
                </c:pt>
                <c:pt idx="2">
                  <c:v>0.35856666666666664</c:v>
                </c:pt>
                <c:pt idx="3">
                  <c:v>0.3661666666666667</c:v>
                </c:pt>
                <c:pt idx="4">
                  <c:v>0.33946666666666664</c:v>
                </c:pt>
                <c:pt idx="5">
                  <c:v>0.36563333333333331</c:v>
                </c:pt>
                <c:pt idx="6">
                  <c:v>0.34926666666666667</c:v>
                </c:pt>
                <c:pt idx="7">
                  <c:v>0.36153333333333332</c:v>
                </c:pt>
                <c:pt idx="8">
                  <c:v>0.34760000000000008</c:v>
                </c:pt>
                <c:pt idx="9">
                  <c:v>0.36376666666666663</c:v>
                </c:pt>
                <c:pt idx="10">
                  <c:v>0.35496666666666671</c:v>
                </c:pt>
                <c:pt idx="11">
                  <c:v>0.36696666666666666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0FC-4CCC-8148-769384B7E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056784"/>
        <c:axId val="349058752"/>
      </c:lineChart>
      <c:valAx>
        <c:axId val="349058752"/>
        <c:scaling>
          <c:orientation val="minMax"/>
          <c:min val="0.1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crossAx val="349056784"/>
        <c:crossesAt val="1"/>
        <c:crossBetween val="between"/>
      </c:valAx>
      <c:catAx>
        <c:axId val="34905678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E</a:t>
                </a:r>
                <a:r>
                  <a:rPr lang="uk-UA" b="0"/>
                  <a:t>pochs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crossAx val="349058752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824845" y="309887"/>
    <xdr:ext cx="5758180" cy="4307078"/>
    <xdr:graphicFrame macro="">
      <xdr:nvGraphicFramePr>
        <xdr:cNvPr id="2" name="Діагра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9812610" y="4905678"/>
    <xdr:ext cx="5758180" cy="4214495"/>
    <xdr:graphicFrame macro="">
      <xdr:nvGraphicFramePr>
        <xdr:cNvPr id="3" name="Діагра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21</xdr:col>
      <xdr:colOff>304800</xdr:colOff>
      <xdr:row>1</xdr:row>
      <xdr:rowOff>105294</xdr:rowOff>
    </xdr:from>
    <xdr:to>
      <xdr:col>30</xdr:col>
      <xdr:colOff>502023</xdr:colOff>
      <xdr:row>19</xdr:row>
      <xdr:rowOff>87086</xdr:rowOff>
    </xdr:to>
    <xdr:graphicFrame macro="">
      <xdr:nvGraphicFramePr>
        <xdr:cNvPr id="5" name="Діагра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absoluteAnchor>
    <xdr:pos x="13769788" y="3558989"/>
    <xdr:ext cx="5486400" cy="3935506"/>
    <xdr:graphicFrame macro="">
      <xdr:nvGraphicFramePr>
        <xdr:cNvPr id="11" name="Діаграма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"/>
  <sheetViews>
    <sheetView tabSelected="1" topLeftCell="G1" zoomScale="70" zoomScaleNormal="70" workbookViewId="0">
      <selection activeCell="X44" sqref="X44"/>
    </sheetView>
  </sheetViews>
  <sheetFormatPr defaultRowHeight="13.8"/>
  <cols>
    <col min="1" max="3" width="7.69921875" customWidth="1"/>
    <col min="4" max="4" width="9" customWidth="1"/>
    <col min="5" max="5" width="7.69921875" customWidth="1"/>
    <col min="6" max="6" width="10.3984375" customWidth="1"/>
    <col min="7" max="8" width="7.69921875" customWidth="1"/>
    <col min="9" max="9" width="10.19921875" customWidth="1"/>
    <col min="10" max="10" width="7.69921875" customWidth="1"/>
    <col min="11" max="11" width="9" customWidth="1"/>
    <col min="12" max="13" width="7.69921875" customWidth="1"/>
    <col min="14" max="14" width="10" customWidth="1"/>
    <col min="15" max="16" width="7.69921875" customWidth="1"/>
    <col min="17" max="17" width="9" customWidth="1"/>
    <col min="18" max="18" width="10.19921875" customWidth="1"/>
    <col min="19" max="20" width="7.69921875" customWidth="1"/>
    <col min="21" max="21" width="9.3984375" customWidth="1"/>
    <col min="22" max="1024" width="7.69921875" customWidth="1"/>
  </cols>
  <sheetData>
    <row r="1" spans="1:21">
      <c r="A1" t="s">
        <v>0</v>
      </c>
    </row>
    <row r="2" spans="1:21" ht="17.399999999999999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</row>
    <row r="3" spans="1:21">
      <c r="A3" s="1"/>
      <c r="B3" s="2" t="s">
        <v>2</v>
      </c>
      <c r="C3" s="47" t="s">
        <v>3</v>
      </c>
      <c r="D3" s="47"/>
      <c r="E3" s="48" t="s">
        <v>4</v>
      </c>
      <c r="F3" s="48"/>
      <c r="G3" s="3" t="s">
        <v>5</v>
      </c>
      <c r="H3" s="49" t="s">
        <v>3</v>
      </c>
      <c r="I3" s="49"/>
      <c r="J3" s="50" t="s">
        <v>4</v>
      </c>
      <c r="K3" s="50"/>
      <c r="L3" s="4" t="s">
        <v>6</v>
      </c>
      <c r="M3" s="51" t="s">
        <v>3</v>
      </c>
      <c r="N3" s="51"/>
      <c r="O3" s="52" t="s">
        <v>4</v>
      </c>
      <c r="P3" s="52"/>
      <c r="Q3" s="5" t="s">
        <v>7</v>
      </c>
      <c r="R3" s="53" t="s">
        <v>3</v>
      </c>
      <c r="S3" s="53"/>
      <c r="T3" s="54" t="s">
        <v>4</v>
      </c>
      <c r="U3" s="54"/>
    </row>
    <row r="4" spans="1:21">
      <c r="A4" s="6" t="s">
        <v>8</v>
      </c>
      <c r="B4" s="7" t="s">
        <v>9</v>
      </c>
      <c r="C4" s="8" t="s">
        <v>10</v>
      </c>
      <c r="D4" s="9" t="s">
        <v>11</v>
      </c>
      <c r="E4" s="7" t="s">
        <v>10</v>
      </c>
      <c r="F4" s="9" t="s">
        <v>11</v>
      </c>
      <c r="G4" s="10" t="s">
        <v>12</v>
      </c>
      <c r="H4" s="11" t="s">
        <v>10</v>
      </c>
      <c r="I4" s="12" t="s">
        <v>11</v>
      </c>
      <c r="J4" s="13" t="s">
        <v>10</v>
      </c>
      <c r="K4" s="14" t="s">
        <v>11</v>
      </c>
      <c r="L4" s="15" t="s">
        <v>12</v>
      </c>
      <c r="M4" s="15" t="s">
        <v>10</v>
      </c>
      <c r="N4" s="16" t="s">
        <v>11</v>
      </c>
      <c r="O4" s="17" t="s">
        <v>10</v>
      </c>
      <c r="P4" s="16" t="s">
        <v>11</v>
      </c>
      <c r="Q4" s="18" t="s">
        <v>12</v>
      </c>
      <c r="R4" s="18" t="s">
        <v>10</v>
      </c>
      <c r="S4" s="19" t="s">
        <v>11</v>
      </c>
      <c r="T4" s="20" t="s">
        <v>13</v>
      </c>
      <c r="U4" s="19" t="s">
        <v>11</v>
      </c>
    </row>
    <row r="5" spans="1:21">
      <c r="A5" s="21">
        <v>1</v>
      </c>
      <c r="B5" s="22">
        <v>52</v>
      </c>
      <c r="C5" s="23">
        <v>2.5920000000000001</v>
      </c>
      <c r="D5" s="24">
        <v>0.14530000000000001</v>
      </c>
      <c r="E5" s="22">
        <v>2.4424000000000001</v>
      </c>
      <c r="F5" s="24">
        <v>0.21240000000000001</v>
      </c>
      <c r="G5" s="25">
        <v>50</v>
      </c>
      <c r="H5" s="25">
        <v>2.5312999999999999</v>
      </c>
      <c r="I5" s="26">
        <v>0.15390000000000001</v>
      </c>
      <c r="J5" s="27">
        <v>2.3839999999999999</v>
      </c>
      <c r="K5" s="26">
        <v>0.17419999999999999</v>
      </c>
      <c r="L5" s="28">
        <v>51</v>
      </c>
      <c r="M5" s="28">
        <v>2.5238</v>
      </c>
      <c r="N5" s="29">
        <v>0.1396</v>
      </c>
      <c r="O5" s="30">
        <v>2.2122000000000002</v>
      </c>
      <c r="P5" s="29">
        <v>0.16389999999999999</v>
      </c>
      <c r="Q5" s="31">
        <f t="shared" ref="Q5:Q16" si="0">AVERAGE(B5,G5,L5)</f>
        <v>51</v>
      </c>
      <c r="R5" s="31">
        <f t="shared" ref="R5:R16" si="1">AVERAGE(C5,H5,M5)</f>
        <v>2.5490333333333335</v>
      </c>
      <c r="S5" s="31">
        <f t="shared" ref="S5:S16" si="2">AVERAGE(D5,I5,N5)</f>
        <v>0.14626666666666668</v>
      </c>
      <c r="T5" s="31">
        <f t="shared" ref="T5:T16" si="3">AVERAGE(E5,J5,O5)</f>
        <v>2.3462000000000001</v>
      </c>
      <c r="U5" s="31">
        <f t="shared" ref="U5:U16" si="4">AVERAGE(F5,K5,P5)</f>
        <v>0.1835</v>
      </c>
    </row>
    <row r="6" spans="1:21">
      <c r="A6" s="21">
        <v>2</v>
      </c>
      <c r="B6" s="22">
        <v>49</v>
      </c>
      <c r="C6" s="23">
        <v>2.3601000000000001</v>
      </c>
      <c r="D6" s="24">
        <v>0.1716</v>
      </c>
      <c r="E6" s="22">
        <v>2.2671999999999999</v>
      </c>
      <c r="F6" s="24">
        <v>0.22789999999999999</v>
      </c>
      <c r="G6" s="25">
        <v>50</v>
      </c>
      <c r="H6" s="25">
        <v>2.3767</v>
      </c>
      <c r="I6" s="26">
        <v>0.17030000000000001</v>
      </c>
      <c r="J6" s="27">
        <v>2.2671000000000001</v>
      </c>
      <c r="K6" s="26">
        <v>0.21279999999999999</v>
      </c>
      <c r="L6" s="28">
        <v>50</v>
      </c>
      <c r="M6" s="28">
        <v>2.3365</v>
      </c>
      <c r="N6" s="29">
        <v>0.1762</v>
      </c>
      <c r="O6" s="30">
        <v>2.2462</v>
      </c>
      <c r="P6" s="29">
        <v>0.159</v>
      </c>
      <c r="Q6" s="31">
        <f t="shared" si="0"/>
        <v>49.666666666666664</v>
      </c>
      <c r="R6" s="31">
        <f t="shared" si="1"/>
        <v>2.357766666666667</v>
      </c>
      <c r="S6" s="31">
        <f t="shared" si="2"/>
        <v>0.17269999999999999</v>
      </c>
      <c r="T6" s="31">
        <f t="shared" si="3"/>
        <v>2.2601666666666667</v>
      </c>
      <c r="U6" s="31">
        <f t="shared" si="4"/>
        <v>0.19989999999999999</v>
      </c>
    </row>
    <row r="7" spans="1:21">
      <c r="A7" s="21">
        <v>3</v>
      </c>
      <c r="B7" s="22">
        <v>50</v>
      </c>
      <c r="C7" s="23">
        <v>2.3201000000000001</v>
      </c>
      <c r="D7" s="24">
        <v>0.18509999999999999</v>
      </c>
      <c r="E7" s="22">
        <v>2.5234000000000001</v>
      </c>
      <c r="F7" s="24">
        <v>0.1668</v>
      </c>
      <c r="G7" s="25">
        <v>50</v>
      </c>
      <c r="H7" s="25">
        <v>2.3357999999999999</v>
      </c>
      <c r="I7" s="26">
        <v>0.19239999999999999</v>
      </c>
      <c r="J7" s="27">
        <v>2.5709</v>
      </c>
      <c r="K7" s="26">
        <v>0.12429999999999999</v>
      </c>
      <c r="L7" s="28">
        <v>52</v>
      </c>
      <c r="M7" s="28">
        <v>2.1846000000000001</v>
      </c>
      <c r="N7" s="29">
        <v>0.23050000000000001</v>
      </c>
      <c r="O7" s="30">
        <v>2.1703999999999999</v>
      </c>
      <c r="P7" s="29">
        <v>0.15609999999999999</v>
      </c>
      <c r="Q7" s="31">
        <f t="shared" si="0"/>
        <v>50.666666666666664</v>
      </c>
      <c r="R7" s="31">
        <f t="shared" si="1"/>
        <v>2.2801666666666667</v>
      </c>
      <c r="S7" s="31">
        <f t="shared" si="2"/>
        <v>0.20266666666666666</v>
      </c>
      <c r="T7" s="31">
        <f t="shared" si="3"/>
        <v>2.4215666666666666</v>
      </c>
      <c r="U7" s="31">
        <f t="shared" si="4"/>
        <v>0.14906666666666668</v>
      </c>
    </row>
    <row r="8" spans="1:21">
      <c r="A8" s="21">
        <v>4</v>
      </c>
      <c r="B8" s="22">
        <v>50</v>
      </c>
      <c r="C8" s="23">
        <v>2.2951000000000001</v>
      </c>
      <c r="D8" s="24">
        <v>0.20649999999999999</v>
      </c>
      <c r="E8" s="22">
        <v>2.2280000000000002</v>
      </c>
      <c r="F8" s="24">
        <v>0.25130000000000002</v>
      </c>
      <c r="G8" s="25">
        <v>50</v>
      </c>
      <c r="H8" s="25">
        <v>2.2685</v>
      </c>
      <c r="I8" s="26">
        <v>0.22589999999999999</v>
      </c>
      <c r="J8" s="27">
        <v>2.3012000000000001</v>
      </c>
      <c r="K8" s="26">
        <v>0.1026</v>
      </c>
      <c r="L8" s="28">
        <v>53</v>
      </c>
      <c r="M8" s="28">
        <v>2.0929000000000002</v>
      </c>
      <c r="N8" s="29">
        <v>0.27060000000000001</v>
      </c>
      <c r="O8" s="30">
        <v>2.1556000000000002</v>
      </c>
      <c r="P8" s="29">
        <v>0.20369999999999999</v>
      </c>
      <c r="Q8" s="31">
        <f t="shared" si="0"/>
        <v>51</v>
      </c>
      <c r="R8" s="31">
        <f t="shared" si="1"/>
        <v>2.2188333333333334</v>
      </c>
      <c r="S8" s="31">
        <f t="shared" si="2"/>
        <v>0.23433333333333337</v>
      </c>
      <c r="T8" s="31">
        <f t="shared" si="3"/>
        <v>2.2282666666666668</v>
      </c>
      <c r="U8" s="31">
        <f t="shared" si="4"/>
        <v>0.18586666666666665</v>
      </c>
    </row>
    <row r="9" spans="1:21">
      <c r="A9" s="21">
        <v>5</v>
      </c>
      <c r="B9" s="22">
        <v>48</v>
      </c>
      <c r="C9" s="23">
        <v>2.0749</v>
      </c>
      <c r="D9" s="24">
        <v>0.2596</v>
      </c>
      <c r="E9" s="22">
        <v>2.1246999999999998</v>
      </c>
      <c r="F9" s="24">
        <v>6.0199999999999997E-2</v>
      </c>
      <c r="G9" s="25">
        <v>53</v>
      </c>
      <c r="H9" s="25">
        <v>2.2006000000000001</v>
      </c>
      <c r="I9" s="26">
        <v>0.2432</v>
      </c>
      <c r="J9" s="27">
        <v>2.1762000000000001</v>
      </c>
      <c r="K9" s="26">
        <v>0.23100000000000001</v>
      </c>
      <c r="L9" s="28">
        <v>54</v>
      </c>
      <c r="M9" s="28">
        <v>2.0314000000000001</v>
      </c>
      <c r="N9" s="29">
        <v>0.3054</v>
      </c>
      <c r="O9" s="30">
        <v>2.0167999999999999</v>
      </c>
      <c r="P9" s="29">
        <v>0.2903</v>
      </c>
      <c r="Q9" s="31">
        <f t="shared" si="0"/>
        <v>51.666666666666664</v>
      </c>
      <c r="R9" s="31">
        <f t="shared" si="1"/>
        <v>2.1023000000000001</v>
      </c>
      <c r="S9" s="31">
        <f t="shared" si="2"/>
        <v>0.26940000000000003</v>
      </c>
      <c r="T9" s="31">
        <f t="shared" si="3"/>
        <v>2.1059000000000001</v>
      </c>
      <c r="U9" s="31">
        <f t="shared" si="4"/>
        <v>0.19383333333333333</v>
      </c>
    </row>
    <row r="10" spans="1:21">
      <c r="A10" s="21">
        <v>6</v>
      </c>
      <c r="B10" s="22">
        <v>50</v>
      </c>
      <c r="C10" s="23">
        <v>2.0167000000000002</v>
      </c>
      <c r="D10" s="24">
        <v>0.27750000000000002</v>
      </c>
      <c r="E10" s="22">
        <v>2.0137</v>
      </c>
      <c r="F10" s="24">
        <v>0.24160000000000001</v>
      </c>
      <c r="G10" s="25">
        <v>52</v>
      </c>
      <c r="H10" s="25">
        <v>2.1419000000000001</v>
      </c>
      <c r="I10" s="26">
        <v>0.25929999999999997</v>
      </c>
      <c r="J10" s="27">
        <v>2.1631</v>
      </c>
      <c r="K10" s="26">
        <v>0.17949999999999999</v>
      </c>
      <c r="L10" s="28">
        <v>50</v>
      </c>
      <c r="M10" s="28">
        <v>2.0021</v>
      </c>
      <c r="N10" s="29">
        <v>0.3105</v>
      </c>
      <c r="O10" s="30">
        <v>2.3725000000000001</v>
      </c>
      <c r="P10" s="29">
        <v>0.21970000000000001</v>
      </c>
      <c r="Q10" s="31">
        <f t="shared" si="0"/>
        <v>50.666666666666664</v>
      </c>
      <c r="R10" s="31">
        <f t="shared" si="1"/>
        <v>2.0535666666666668</v>
      </c>
      <c r="S10" s="31">
        <f t="shared" si="2"/>
        <v>0.28243333333333331</v>
      </c>
      <c r="T10" s="31">
        <f t="shared" si="3"/>
        <v>2.1831</v>
      </c>
      <c r="U10" s="31">
        <f t="shared" si="4"/>
        <v>0.21360000000000001</v>
      </c>
    </row>
    <row r="11" spans="1:21">
      <c r="A11" s="21">
        <v>7</v>
      </c>
      <c r="B11" s="22">
        <v>49</v>
      </c>
      <c r="C11" s="23">
        <v>1.9959</v>
      </c>
      <c r="D11" s="24">
        <v>0.28460000000000002</v>
      </c>
      <c r="E11" s="22">
        <v>2.0297999999999998</v>
      </c>
      <c r="F11" s="24">
        <v>0.24709999999999999</v>
      </c>
      <c r="G11" s="25">
        <v>51</v>
      </c>
      <c r="H11" s="25">
        <v>2.1145999999999998</v>
      </c>
      <c r="I11" s="26">
        <v>0.27429999999999999</v>
      </c>
      <c r="J11" s="27">
        <v>2.1640000000000001</v>
      </c>
      <c r="K11" s="26">
        <v>0.23080000000000001</v>
      </c>
      <c r="L11" s="28">
        <v>50</v>
      </c>
      <c r="M11" s="28">
        <v>1.9669000000000001</v>
      </c>
      <c r="N11" s="29">
        <v>0.33139999999999997</v>
      </c>
      <c r="O11" s="30">
        <v>1.9616</v>
      </c>
      <c r="P11" s="29">
        <v>0.31219999999999998</v>
      </c>
      <c r="Q11" s="31">
        <f t="shared" si="0"/>
        <v>50</v>
      </c>
      <c r="R11" s="31">
        <f t="shared" si="1"/>
        <v>2.0257999999999998</v>
      </c>
      <c r="S11" s="31">
        <f t="shared" si="2"/>
        <v>0.29676666666666662</v>
      </c>
      <c r="T11" s="31">
        <f t="shared" si="3"/>
        <v>2.0517999999999996</v>
      </c>
      <c r="U11" s="31">
        <f t="shared" si="4"/>
        <v>0.26336666666666669</v>
      </c>
    </row>
    <row r="12" spans="1:21">
      <c r="A12" s="21">
        <v>8</v>
      </c>
      <c r="B12" s="22">
        <v>50</v>
      </c>
      <c r="C12" s="23">
        <v>1.9813000000000001</v>
      </c>
      <c r="D12" s="24">
        <v>0.29320000000000002</v>
      </c>
      <c r="E12" s="22">
        <v>1.9905999999999999</v>
      </c>
      <c r="F12" s="24">
        <v>0.25929999999999997</v>
      </c>
      <c r="G12" s="25">
        <v>51</v>
      </c>
      <c r="H12" s="25">
        <v>2.0969000000000002</v>
      </c>
      <c r="I12" s="26">
        <v>0.28560000000000002</v>
      </c>
      <c r="J12" s="27">
        <v>2.1690999999999998</v>
      </c>
      <c r="K12" s="26">
        <v>0.22739999999999999</v>
      </c>
      <c r="L12" s="28">
        <v>52</v>
      </c>
      <c r="M12" s="28">
        <v>1.9403999999999999</v>
      </c>
      <c r="N12" s="29">
        <v>0.33189999999999997</v>
      </c>
      <c r="O12" s="30">
        <v>2.1314000000000002</v>
      </c>
      <c r="P12" s="29">
        <v>0.25900000000000001</v>
      </c>
      <c r="Q12" s="31">
        <f t="shared" si="0"/>
        <v>51</v>
      </c>
      <c r="R12" s="31">
        <f t="shared" si="1"/>
        <v>2.0062000000000002</v>
      </c>
      <c r="S12" s="31">
        <f t="shared" si="2"/>
        <v>0.30356666666666665</v>
      </c>
      <c r="T12" s="31">
        <f t="shared" si="3"/>
        <v>2.0970333333333335</v>
      </c>
      <c r="U12" s="31">
        <f t="shared" si="4"/>
        <v>0.24856666666666669</v>
      </c>
    </row>
    <row r="13" spans="1:21">
      <c r="A13" s="21">
        <v>9</v>
      </c>
      <c r="B13" s="22">
        <v>49</v>
      </c>
      <c r="C13" s="23">
        <v>1.9722</v>
      </c>
      <c r="D13" s="24">
        <v>0.2974</v>
      </c>
      <c r="E13" s="22">
        <v>1.9831000000000001</v>
      </c>
      <c r="F13" s="24">
        <v>0.26150000000000001</v>
      </c>
      <c r="G13" s="25">
        <v>51</v>
      </c>
      <c r="H13" s="25">
        <v>2.0789</v>
      </c>
      <c r="I13" s="26">
        <v>0.2928</v>
      </c>
      <c r="J13" s="27">
        <v>2.0874000000000001</v>
      </c>
      <c r="K13" s="26">
        <v>0.25030000000000002</v>
      </c>
      <c r="L13" s="28">
        <v>50</v>
      </c>
      <c r="M13" s="28">
        <v>1.929</v>
      </c>
      <c r="N13" s="29">
        <v>0.34439999999999998</v>
      </c>
      <c r="O13" s="30">
        <v>2.3662000000000001</v>
      </c>
      <c r="P13" s="29">
        <v>0.14460000000000001</v>
      </c>
      <c r="Q13" s="31">
        <f t="shared" si="0"/>
        <v>50</v>
      </c>
      <c r="R13" s="31">
        <f t="shared" si="1"/>
        <v>1.9933666666666667</v>
      </c>
      <c r="S13" s="31">
        <f t="shared" si="2"/>
        <v>0.31153333333333338</v>
      </c>
      <c r="T13" s="31">
        <f t="shared" si="3"/>
        <v>2.1455666666666668</v>
      </c>
      <c r="U13" s="31">
        <f t="shared" si="4"/>
        <v>0.21880000000000002</v>
      </c>
    </row>
    <row r="14" spans="1:21">
      <c r="A14" s="21">
        <v>10</v>
      </c>
      <c r="B14" s="22">
        <v>52</v>
      </c>
      <c r="C14" s="23">
        <v>1.9661999999999999</v>
      </c>
      <c r="D14" s="24">
        <v>0.2984</v>
      </c>
      <c r="E14" s="22">
        <v>1.9899</v>
      </c>
      <c r="F14" s="24">
        <v>0.25359999999999999</v>
      </c>
      <c r="G14" s="25">
        <v>53</v>
      </c>
      <c r="H14" s="25">
        <v>2.0647000000000002</v>
      </c>
      <c r="I14" s="26">
        <v>0.2989</v>
      </c>
      <c r="J14" s="27">
        <v>2.0739999999999998</v>
      </c>
      <c r="K14" s="26">
        <v>0.26169999999999999</v>
      </c>
      <c r="L14" s="28">
        <v>50</v>
      </c>
      <c r="M14" s="28">
        <v>2.0063</v>
      </c>
      <c r="N14" s="29">
        <v>0.312</v>
      </c>
      <c r="O14" s="30">
        <v>2.1295000000000002</v>
      </c>
      <c r="P14" s="29">
        <v>0.25769999999999998</v>
      </c>
      <c r="Q14" s="31">
        <f t="shared" si="0"/>
        <v>51.666666666666664</v>
      </c>
      <c r="R14" s="31">
        <f t="shared" si="1"/>
        <v>2.0124</v>
      </c>
      <c r="S14" s="31">
        <f t="shared" si="2"/>
        <v>0.30309999999999998</v>
      </c>
      <c r="T14" s="31">
        <f t="shared" si="3"/>
        <v>2.0644666666666667</v>
      </c>
      <c r="U14" s="31">
        <f t="shared" si="4"/>
        <v>0.25766666666666665</v>
      </c>
    </row>
    <row r="15" spans="1:21">
      <c r="A15" s="21">
        <v>11</v>
      </c>
      <c r="B15" s="22">
        <v>49</v>
      </c>
      <c r="C15" s="23">
        <v>1.9469000000000001</v>
      </c>
      <c r="D15" s="24">
        <v>0.2984</v>
      </c>
      <c r="E15" s="22">
        <v>1.9187000000000001</v>
      </c>
      <c r="F15" s="24">
        <v>0.28589999999999999</v>
      </c>
      <c r="G15" s="25">
        <v>52</v>
      </c>
      <c r="H15" s="25">
        <v>2.1280000000000001</v>
      </c>
      <c r="I15" s="26">
        <v>0.29060000000000002</v>
      </c>
      <c r="J15" s="27">
        <v>2.1827999999999999</v>
      </c>
      <c r="K15" s="26">
        <v>0.249</v>
      </c>
      <c r="L15" s="28">
        <v>50</v>
      </c>
      <c r="M15" s="28">
        <v>2.0219</v>
      </c>
      <c r="N15" s="29">
        <v>0.31119999999999998</v>
      </c>
      <c r="O15" s="30">
        <v>2.0061</v>
      </c>
      <c r="P15" s="29">
        <v>0.31759999999999999</v>
      </c>
      <c r="Q15" s="31">
        <f t="shared" si="0"/>
        <v>50.333333333333336</v>
      </c>
      <c r="R15" s="31">
        <f t="shared" si="1"/>
        <v>2.0322666666666667</v>
      </c>
      <c r="S15" s="31">
        <f t="shared" si="2"/>
        <v>0.30006666666666665</v>
      </c>
      <c r="T15" s="31">
        <f t="shared" si="3"/>
        <v>2.0358666666666667</v>
      </c>
      <c r="U15" s="31">
        <f t="shared" si="4"/>
        <v>0.28416666666666662</v>
      </c>
    </row>
    <row r="16" spans="1:21">
      <c r="A16" s="21">
        <v>12</v>
      </c>
      <c r="B16" s="22">
        <v>53</v>
      </c>
      <c r="C16" s="23">
        <v>2.0695000000000001</v>
      </c>
      <c r="D16" s="24">
        <v>0.28520000000000001</v>
      </c>
      <c r="E16" s="22">
        <v>2.0105</v>
      </c>
      <c r="F16" s="24">
        <v>0.27829999999999999</v>
      </c>
      <c r="G16" s="25">
        <v>52</v>
      </c>
      <c r="H16" s="25">
        <v>2.1032999999999999</v>
      </c>
      <c r="I16" s="26">
        <v>0.29809999999999998</v>
      </c>
      <c r="J16" s="27">
        <v>2.1181000000000001</v>
      </c>
      <c r="K16" s="26">
        <v>0.2409</v>
      </c>
      <c r="L16" s="28">
        <v>52</v>
      </c>
      <c r="M16" s="28">
        <v>1.9607000000000001</v>
      </c>
      <c r="N16" s="29">
        <v>0.33829999999999999</v>
      </c>
      <c r="O16" s="30">
        <v>2.0335999999999999</v>
      </c>
      <c r="P16" s="29">
        <v>0.25580000000000003</v>
      </c>
      <c r="Q16" s="31">
        <f t="shared" si="0"/>
        <v>52.333333333333336</v>
      </c>
      <c r="R16" s="31">
        <f t="shared" si="1"/>
        <v>2.0445000000000002</v>
      </c>
      <c r="S16" s="31">
        <f t="shared" si="2"/>
        <v>0.30719999999999997</v>
      </c>
      <c r="T16" s="31">
        <f t="shared" si="3"/>
        <v>2.0540666666666669</v>
      </c>
      <c r="U16" s="31">
        <f t="shared" si="4"/>
        <v>0.25833333333333336</v>
      </c>
    </row>
    <row r="17" spans="1:21">
      <c r="A17" s="32" t="s">
        <v>14</v>
      </c>
      <c r="B17" s="33"/>
      <c r="C17" s="33">
        <v>0.28589899605282698</v>
      </c>
      <c r="D17" s="33"/>
      <c r="E17" s="33" t="s">
        <v>15</v>
      </c>
      <c r="F17" s="34">
        <v>10</v>
      </c>
      <c r="G17" s="11" t="s">
        <v>14</v>
      </c>
      <c r="H17" s="35"/>
      <c r="I17" s="35">
        <v>0.26167000000000001</v>
      </c>
      <c r="J17" s="35" t="s">
        <v>15</v>
      </c>
      <c r="K17" s="12">
        <v>9</v>
      </c>
      <c r="L17" s="36" t="s">
        <v>14</v>
      </c>
      <c r="M17" s="37"/>
      <c r="N17" s="37">
        <v>0.3175</v>
      </c>
      <c r="O17" s="37" t="s">
        <v>15</v>
      </c>
      <c r="P17" s="38">
        <v>10</v>
      </c>
      <c r="Q17" s="39" t="s">
        <v>16</v>
      </c>
      <c r="R17" s="40"/>
      <c r="S17" s="40">
        <v>0.28399999999999997</v>
      </c>
      <c r="T17" s="40" t="s">
        <v>15</v>
      </c>
      <c r="U17" s="41">
        <v>10</v>
      </c>
    </row>
    <row r="19" spans="1:21" ht="17.399999999999999">
      <c r="A19" s="46" t="s">
        <v>17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</row>
    <row r="20" spans="1:21">
      <c r="A20" s="1"/>
      <c r="B20" s="2" t="s">
        <v>2</v>
      </c>
      <c r="C20" s="47" t="s">
        <v>3</v>
      </c>
      <c r="D20" s="47"/>
      <c r="E20" s="48" t="s">
        <v>4</v>
      </c>
      <c r="F20" s="48"/>
      <c r="G20" s="3" t="s">
        <v>5</v>
      </c>
      <c r="H20" s="49" t="s">
        <v>3</v>
      </c>
      <c r="I20" s="49"/>
      <c r="J20" s="50" t="s">
        <v>4</v>
      </c>
      <c r="K20" s="50"/>
      <c r="L20" s="4" t="s">
        <v>6</v>
      </c>
      <c r="M20" s="51" t="s">
        <v>3</v>
      </c>
      <c r="N20" s="51"/>
      <c r="O20" s="52" t="s">
        <v>4</v>
      </c>
      <c r="P20" s="52"/>
      <c r="Q20" s="5" t="s">
        <v>7</v>
      </c>
      <c r="R20" s="53" t="s">
        <v>3</v>
      </c>
      <c r="S20" s="53"/>
      <c r="T20" s="54" t="s">
        <v>4</v>
      </c>
      <c r="U20" s="54"/>
    </row>
    <row r="21" spans="1:21">
      <c r="A21" s="6" t="s">
        <v>8</v>
      </c>
      <c r="B21" s="7" t="s">
        <v>9</v>
      </c>
      <c r="C21" s="8" t="s">
        <v>10</v>
      </c>
      <c r="D21" s="9" t="s">
        <v>11</v>
      </c>
      <c r="E21" s="7" t="s">
        <v>10</v>
      </c>
      <c r="F21" s="9" t="s">
        <v>11</v>
      </c>
      <c r="G21" s="10" t="s">
        <v>12</v>
      </c>
      <c r="H21" s="11" t="s">
        <v>10</v>
      </c>
      <c r="I21" s="12" t="s">
        <v>11</v>
      </c>
      <c r="J21" s="13" t="s">
        <v>10</v>
      </c>
      <c r="K21" s="14" t="s">
        <v>11</v>
      </c>
      <c r="L21" s="15" t="s">
        <v>12</v>
      </c>
      <c r="M21" s="15" t="s">
        <v>10</v>
      </c>
      <c r="N21" s="16" t="s">
        <v>11</v>
      </c>
      <c r="O21" s="17" t="s">
        <v>10</v>
      </c>
      <c r="P21" s="16" t="s">
        <v>11</v>
      </c>
      <c r="Q21" s="18" t="s">
        <v>12</v>
      </c>
      <c r="R21" s="18" t="s">
        <v>10</v>
      </c>
      <c r="S21" s="19" t="s">
        <v>11</v>
      </c>
      <c r="T21" s="20" t="s">
        <v>13</v>
      </c>
      <c r="U21" s="19" t="s">
        <v>11</v>
      </c>
    </row>
    <row r="22" spans="1:21">
      <c r="A22" s="42">
        <v>1</v>
      </c>
      <c r="B22" s="22">
        <v>160</v>
      </c>
      <c r="C22" s="23">
        <v>1.5294000000000001</v>
      </c>
      <c r="D22" s="24">
        <v>0.36209999999999998</v>
      </c>
      <c r="E22" s="22">
        <v>1.6278999999999999</v>
      </c>
      <c r="F22" s="22">
        <v>0.2989</v>
      </c>
      <c r="G22" s="27">
        <v>148</v>
      </c>
      <c r="H22" s="25">
        <v>1.3656999999999999</v>
      </c>
      <c r="I22" s="26">
        <v>0.47270000000000001</v>
      </c>
      <c r="J22" s="27">
        <v>1.5297000000000001</v>
      </c>
      <c r="K22" s="27">
        <v>0.36370000000000002</v>
      </c>
      <c r="L22" s="30">
        <v>160</v>
      </c>
      <c r="M22" s="28">
        <v>1.3056000000000001</v>
      </c>
      <c r="N22" s="29">
        <v>0.52100000000000002</v>
      </c>
      <c r="O22" s="30">
        <v>1.5607</v>
      </c>
      <c r="P22" s="30">
        <v>0.34079999999999999</v>
      </c>
      <c r="Q22" s="43">
        <f t="shared" ref="Q22:Q33" si="5">AVERAGE(B22,G22,L22)</f>
        <v>156</v>
      </c>
      <c r="R22" s="31">
        <f t="shared" ref="R22:R33" si="6">AVERAGE(C22,H22,M22)</f>
        <v>1.4002333333333334</v>
      </c>
      <c r="S22" s="44">
        <f t="shared" ref="S22:S33" si="7">AVERAGE(D22,I22,N22)</f>
        <v>0.4519333333333333</v>
      </c>
      <c r="T22" s="43">
        <f t="shared" ref="T22:T33" si="8">AVERAGE(E22,J22,O22)</f>
        <v>1.5727666666666666</v>
      </c>
      <c r="U22" s="43">
        <f t="shared" ref="U22:U33" si="9">AVERAGE(F22,K22,P22)</f>
        <v>0.33446666666666669</v>
      </c>
    </row>
    <row r="23" spans="1:21">
      <c r="A23" s="42">
        <v>2</v>
      </c>
      <c r="B23" s="22">
        <v>161</v>
      </c>
      <c r="C23" s="23">
        <v>1.4370000000000001</v>
      </c>
      <c r="D23" s="24">
        <v>0.41799999999999998</v>
      </c>
      <c r="E23" s="22">
        <v>1.5738000000000001</v>
      </c>
      <c r="F23" s="22">
        <v>0.33289999999999997</v>
      </c>
      <c r="G23" s="27">
        <v>154</v>
      </c>
      <c r="H23" s="25">
        <v>1.3193999999999999</v>
      </c>
      <c r="I23" s="26">
        <v>0.50580000000000003</v>
      </c>
      <c r="J23" s="27">
        <v>1.5073000000000001</v>
      </c>
      <c r="K23" s="27">
        <v>0.37840000000000001</v>
      </c>
      <c r="L23" s="30">
        <v>159</v>
      </c>
      <c r="M23" s="28">
        <v>1.2502</v>
      </c>
      <c r="N23" s="29">
        <v>0.5605</v>
      </c>
      <c r="O23" s="30">
        <v>1.6147</v>
      </c>
      <c r="P23" s="30">
        <v>0.30270000000000002</v>
      </c>
      <c r="Q23" s="43">
        <f t="shared" si="5"/>
        <v>158</v>
      </c>
      <c r="R23" s="31">
        <f t="shared" si="6"/>
        <v>1.3355333333333335</v>
      </c>
      <c r="S23" s="44">
        <f t="shared" si="7"/>
        <v>0.49476666666666663</v>
      </c>
      <c r="T23" s="43">
        <f t="shared" si="8"/>
        <v>1.5652666666666668</v>
      </c>
      <c r="U23" s="43">
        <f t="shared" si="9"/>
        <v>0.33800000000000002</v>
      </c>
    </row>
    <row r="24" spans="1:21">
      <c r="A24" s="42">
        <v>3</v>
      </c>
      <c r="B24" s="22">
        <v>163</v>
      </c>
      <c r="C24" s="23">
        <v>1.4179999999999999</v>
      </c>
      <c r="D24" s="24">
        <v>0.44080000000000003</v>
      </c>
      <c r="E24" s="22">
        <v>1.5017</v>
      </c>
      <c r="F24" s="22">
        <v>0.38369999999999999</v>
      </c>
      <c r="G24" s="27">
        <v>160</v>
      </c>
      <c r="H24" s="25">
        <v>1.3053999999999999</v>
      </c>
      <c r="I24" s="26">
        <v>0.5212</v>
      </c>
      <c r="J24" s="27">
        <v>1.5806</v>
      </c>
      <c r="K24" s="27">
        <v>0.3538</v>
      </c>
      <c r="L24" s="30">
        <v>159</v>
      </c>
      <c r="M24" s="28">
        <v>1.2383</v>
      </c>
      <c r="N24" s="29">
        <v>0.56789999999999996</v>
      </c>
      <c r="O24" s="30">
        <v>1.5283</v>
      </c>
      <c r="P24" s="30">
        <v>0.4052</v>
      </c>
      <c r="Q24" s="43">
        <f t="shared" si="5"/>
        <v>160.66666666666666</v>
      </c>
      <c r="R24" s="31">
        <f t="shared" si="6"/>
        <v>1.3205666666666664</v>
      </c>
      <c r="S24" s="44">
        <f t="shared" si="7"/>
        <v>0.50996666666666668</v>
      </c>
      <c r="T24" s="43">
        <f t="shared" si="8"/>
        <v>1.5368666666666666</v>
      </c>
      <c r="U24" s="43">
        <f t="shared" si="9"/>
        <v>0.38090000000000002</v>
      </c>
    </row>
    <row r="25" spans="1:21">
      <c r="A25" s="42">
        <v>4</v>
      </c>
      <c r="B25" s="22">
        <v>157</v>
      </c>
      <c r="C25" s="23">
        <v>1.399</v>
      </c>
      <c r="D25" s="24">
        <v>0.44790000000000002</v>
      </c>
      <c r="E25" s="22">
        <v>1.5606</v>
      </c>
      <c r="F25" s="22">
        <v>0.3372</v>
      </c>
      <c r="G25" s="27">
        <v>159</v>
      </c>
      <c r="H25" s="25">
        <v>1.2965</v>
      </c>
      <c r="I25" s="26">
        <v>0.53039999999999998</v>
      </c>
      <c r="J25" s="27">
        <v>1.5465</v>
      </c>
      <c r="K25" s="27">
        <v>0.35310000000000002</v>
      </c>
      <c r="L25" s="30">
        <v>158</v>
      </c>
      <c r="M25" s="28">
        <v>1.2302</v>
      </c>
      <c r="N25" s="29">
        <v>0.56899999999999995</v>
      </c>
      <c r="O25" s="30">
        <v>1.5761000000000001</v>
      </c>
      <c r="P25" s="30">
        <v>0.3851</v>
      </c>
      <c r="Q25" s="43">
        <f t="shared" si="5"/>
        <v>158</v>
      </c>
      <c r="R25" s="31">
        <f t="shared" si="6"/>
        <v>1.3085666666666667</v>
      </c>
      <c r="S25" s="44">
        <f t="shared" si="7"/>
        <v>0.5157666666666666</v>
      </c>
      <c r="T25" s="43">
        <f t="shared" si="8"/>
        <v>1.5610666666666668</v>
      </c>
      <c r="U25" s="43">
        <f t="shared" si="9"/>
        <v>0.35846666666666671</v>
      </c>
    </row>
    <row r="26" spans="1:21">
      <c r="A26" s="42">
        <v>5</v>
      </c>
      <c r="B26" s="22">
        <v>159</v>
      </c>
      <c r="C26" s="23">
        <v>1.3889</v>
      </c>
      <c r="D26" s="24">
        <v>0.4612</v>
      </c>
      <c r="E26" s="22">
        <v>1.5586</v>
      </c>
      <c r="F26" s="22">
        <v>0.33789999999999998</v>
      </c>
      <c r="G26" s="27">
        <v>159</v>
      </c>
      <c r="H26" s="25">
        <v>1.2915000000000001</v>
      </c>
      <c r="I26" s="26">
        <v>0.52639999999999998</v>
      </c>
      <c r="J26" s="27">
        <v>1.4883</v>
      </c>
      <c r="K26" s="27">
        <v>0.39050000000000001</v>
      </c>
      <c r="L26" s="30">
        <v>159</v>
      </c>
      <c r="M26" s="28">
        <v>1.2202999999999999</v>
      </c>
      <c r="N26" s="29">
        <v>0.57979999999999998</v>
      </c>
      <c r="O26" s="30">
        <v>1.5423</v>
      </c>
      <c r="P26" s="30">
        <v>0.39219999999999999</v>
      </c>
      <c r="Q26" s="43">
        <f t="shared" si="5"/>
        <v>159</v>
      </c>
      <c r="R26" s="31">
        <f t="shared" si="6"/>
        <v>1.3002333333333334</v>
      </c>
      <c r="S26" s="44">
        <f t="shared" si="7"/>
        <v>0.52246666666666675</v>
      </c>
      <c r="T26" s="43">
        <f t="shared" si="8"/>
        <v>1.5297333333333334</v>
      </c>
      <c r="U26" s="43">
        <f t="shared" si="9"/>
        <v>0.37353333333333333</v>
      </c>
    </row>
    <row r="27" spans="1:21">
      <c r="A27" s="42">
        <v>6</v>
      </c>
      <c r="B27" s="22">
        <v>160</v>
      </c>
      <c r="C27" s="23">
        <v>1.3784000000000001</v>
      </c>
      <c r="D27" s="24">
        <v>0.46329999999999999</v>
      </c>
      <c r="E27" s="22">
        <v>1.5475000000000001</v>
      </c>
      <c r="F27" s="22">
        <v>0.3372</v>
      </c>
      <c r="G27" s="27">
        <v>160</v>
      </c>
      <c r="H27" s="25">
        <v>1.2754000000000001</v>
      </c>
      <c r="I27" s="26">
        <v>0.54310000000000003</v>
      </c>
      <c r="J27" s="27">
        <v>1.6823999999999999</v>
      </c>
      <c r="K27" s="27">
        <v>0.2722</v>
      </c>
      <c r="L27" s="30">
        <v>158</v>
      </c>
      <c r="M27" s="28">
        <v>1.2148000000000001</v>
      </c>
      <c r="N27" s="29">
        <v>0.58020000000000005</v>
      </c>
      <c r="O27" s="30">
        <v>1.5665</v>
      </c>
      <c r="P27" s="30">
        <v>0.37469999999999998</v>
      </c>
      <c r="Q27" s="43">
        <f t="shared" si="5"/>
        <v>159.33333333333334</v>
      </c>
      <c r="R27" s="31">
        <f t="shared" si="6"/>
        <v>1.2895333333333336</v>
      </c>
      <c r="S27" s="44">
        <f t="shared" si="7"/>
        <v>0.52886666666666671</v>
      </c>
      <c r="T27" s="43">
        <f t="shared" si="8"/>
        <v>1.5988</v>
      </c>
      <c r="U27" s="43">
        <f t="shared" si="9"/>
        <v>0.32803333333333334</v>
      </c>
    </row>
    <row r="28" spans="1:21">
      <c r="A28" s="42">
        <v>7</v>
      </c>
      <c r="B28" s="22">
        <v>169</v>
      </c>
      <c r="C28" s="23">
        <v>1.3636999999999999</v>
      </c>
      <c r="D28" s="24">
        <v>0.47620000000000001</v>
      </c>
      <c r="E28" s="22">
        <v>1.5085999999999999</v>
      </c>
      <c r="F28" s="22">
        <v>0.38350000000000001</v>
      </c>
      <c r="G28" s="27">
        <v>165</v>
      </c>
      <c r="H28" s="25">
        <v>1.2758</v>
      </c>
      <c r="I28" s="26">
        <v>0.5393</v>
      </c>
      <c r="J28" s="27">
        <v>1.5063</v>
      </c>
      <c r="K28" s="27">
        <v>0.37580000000000002</v>
      </c>
      <c r="L28" s="30">
        <v>159</v>
      </c>
      <c r="M28" s="28">
        <v>1.1994</v>
      </c>
      <c r="N28" s="29">
        <v>0.59640000000000004</v>
      </c>
      <c r="O28" s="30">
        <v>1.5919000000000001</v>
      </c>
      <c r="P28" s="30">
        <v>0.35399999999999998</v>
      </c>
      <c r="Q28" s="43">
        <f t="shared" si="5"/>
        <v>164.33333333333334</v>
      </c>
      <c r="R28" s="31">
        <f t="shared" si="6"/>
        <v>1.2796333333333332</v>
      </c>
      <c r="S28" s="44">
        <f t="shared" si="7"/>
        <v>0.5373</v>
      </c>
      <c r="T28" s="43">
        <f t="shared" si="8"/>
        <v>1.5355999999999999</v>
      </c>
      <c r="U28" s="43">
        <f t="shared" si="9"/>
        <v>0.37110000000000004</v>
      </c>
    </row>
    <row r="29" spans="1:21">
      <c r="A29" s="42">
        <v>8</v>
      </c>
      <c r="B29" s="22">
        <v>177</v>
      </c>
      <c r="C29" s="23">
        <v>1.3585</v>
      </c>
      <c r="D29" s="24">
        <v>0.47789999999999999</v>
      </c>
      <c r="E29" s="22">
        <v>1.5274000000000001</v>
      </c>
      <c r="F29" s="22">
        <v>0.35920000000000002</v>
      </c>
      <c r="G29" s="27">
        <v>159</v>
      </c>
      <c r="H29" s="25">
        <v>1.2642</v>
      </c>
      <c r="I29" s="26">
        <v>0.55420000000000003</v>
      </c>
      <c r="J29" s="27">
        <v>1.5232000000000001</v>
      </c>
      <c r="K29" s="27">
        <v>0.3831</v>
      </c>
      <c r="L29" s="30">
        <v>159</v>
      </c>
      <c r="M29" s="28">
        <v>1.1995</v>
      </c>
      <c r="N29" s="29">
        <v>0.58740000000000003</v>
      </c>
      <c r="O29" s="30">
        <v>1.5455000000000001</v>
      </c>
      <c r="P29" s="30">
        <v>0.37</v>
      </c>
      <c r="Q29" s="43">
        <f t="shared" si="5"/>
        <v>165</v>
      </c>
      <c r="R29" s="31">
        <f t="shared" si="6"/>
        <v>1.2740666666666667</v>
      </c>
      <c r="S29" s="44">
        <f t="shared" si="7"/>
        <v>0.53983333333333328</v>
      </c>
      <c r="T29" s="43">
        <f t="shared" si="8"/>
        <v>1.5320333333333334</v>
      </c>
      <c r="U29" s="43">
        <f t="shared" si="9"/>
        <v>0.37076666666666663</v>
      </c>
    </row>
    <row r="30" spans="1:21">
      <c r="A30" s="42">
        <v>9</v>
      </c>
      <c r="B30" s="22">
        <v>171</v>
      </c>
      <c r="C30" s="23">
        <v>1.3463000000000001</v>
      </c>
      <c r="D30" s="24">
        <v>0.48949999999999999</v>
      </c>
      <c r="E30" s="22">
        <v>1.5625</v>
      </c>
      <c r="F30" s="22">
        <v>0.33129999999999998</v>
      </c>
      <c r="G30" s="27">
        <v>160</v>
      </c>
      <c r="H30" s="25">
        <v>1.2622</v>
      </c>
      <c r="I30" s="26">
        <v>0.5524</v>
      </c>
      <c r="J30" s="27">
        <v>1.6126</v>
      </c>
      <c r="K30" s="27">
        <v>0.33410000000000001</v>
      </c>
      <c r="L30" s="30">
        <v>159</v>
      </c>
      <c r="M30" s="28">
        <v>1.1966000000000001</v>
      </c>
      <c r="N30" s="29">
        <v>0.59670000000000001</v>
      </c>
      <c r="O30" s="30">
        <v>1.5669</v>
      </c>
      <c r="P30" s="30">
        <v>0.37330000000000002</v>
      </c>
      <c r="Q30" s="43">
        <f t="shared" si="5"/>
        <v>163.33333333333334</v>
      </c>
      <c r="R30" s="31">
        <f t="shared" si="6"/>
        <v>1.2683666666666669</v>
      </c>
      <c r="S30" s="44">
        <f t="shared" si="7"/>
        <v>0.54620000000000002</v>
      </c>
      <c r="T30" s="43">
        <f t="shared" si="8"/>
        <v>1.5806666666666667</v>
      </c>
      <c r="U30" s="43">
        <f t="shared" si="9"/>
        <v>0.34623333333333334</v>
      </c>
    </row>
    <row r="31" spans="1:21">
      <c r="A31" s="42">
        <v>10</v>
      </c>
      <c r="B31" s="22">
        <v>158</v>
      </c>
      <c r="C31" s="23">
        <v>1.3358000000000001</v>
      </c>
      <c r="D31" s="24">
        <v>0.49609999999999999</v>
      </c>
      <c r="E31" s="22">
        <v>1.5235000000000001</v>
      </c>
      <c r="F31" s="22">
        <v>0.36459999999999998</v>
      </c>
      <c r="G31" s="27">
        <v>159</v>
      </c>
      <c r="H31" s="25">
        <v>1.2556</v>
      </c>
      <c r="I31" s="26">
        <v>0.55779999999999996</v>
      </c>
      <c r="J31" s="27">
        <v>1.5744</v>
      </c>
      <c r="K31" s="27">
        <v>0.3488</v>
      </c>
      <c r="L31" s="30">
        <v>154</v>
      </c>
      <c r="M31" s="28">
        <v>1.1822999999999999</v>
      </c>
      <c r="N31" s="29">
        <v>0.60129999999999995</v>
      </c>
      <c r="O31" s="30">
        <v>1.5371999999999999</v>
      </c>
      <c r="P31" s="30">
        <v>0.38629999999999998</v>
      </c>
      <c r="Q31" s="43">
        <f t="shared" si="5"/>
        <v>157</v>
      </c>
      <c r="R31" s="31">
        <f t="shared" si="6"/>
        <v>1.2579</v>
      </c>
      <c r="S31" s="44">
        <f t="shared" si="7"/>
        <v>0.5517333333333333</v>
      </c>
      <c r="T31" s="43">
        <f t="shared" si="8"/>
        <v>1.5450333333333333</v>
      </c>
      <c r="U31" s="43">
        <f t="shared" si="9"/>
        <v>0.36656666666666665</v>
      </c>
    </row>
    <row r="32" spans="1:21">
      <c r="A32" s="42">
        <v>11</v>
      </c>
      <c r="B32" s="22">
        <v>154</v>
      </c>
      <c r="C32" s="23">
        <v>1.3260000000000001</v>
      </c>
      <c r="D32" s="24">
        <v>0.50090000000000001</v>
      </c>
      <c r="E32" s="22">
        <v>1.5331999999999999</v>
      </c>
      <c r="F32" s="22">
        <v>0.3589</v>
      </c>
      <c r="G32" s="27">
        <v>159</v>
      </c>
      <c r="H32" s="25">
        <v>1.2471000000000001</v>
      </c>
      <c r="I32" s="26">
        <v>0.56140000000000001</v>
      </c>
      <c r="J32" s="27">
        <v>1.5136000000000001</v>
      </c>
      <c r="K32" s="27">
        <v>0.3896</v>
      </c>
      <c r="L32" s="30">
        <v>154</v>
      </c>
      <c r="M32" s="28">
        <v>1.1767000000000001</v>
      </c>
      <c r="N32" s="29">
        <v>0.60950000000000004</v>
      </c>
      <c r="O32" s="30">
        <v>1.6888000000000001</v>
      </c>
      <c r="P32" s="30">
        <v>0.34489999999999998</v>
      </c>
      <c r="Q32" s="43">
        <f t="shared" si="5"/>
        <v>155.66666666666666</v>
      </c>
      <c r="R32" s="31">
        <f t="shared" si="6"/>
        <v>1.2499333333333336</v>
      </c>
      <c r="S32" s="44">
        <f t="shared" si="7"/>
        <v>0.55726666666666669</v>
      </c>
      <c r="T32" s="43">
        <f t="shared" si="8"/>
        <v>1.5785333333333333</v>
      </c>
      <c r="U32" s="43">
        <f t="shared" si="9"/>
        <v>0.36446666666666666</v>
      </c>
    </row>
    <row r="33" spans="1:21">
      <c r="A33" s="42">
        <v>12</v>
      </c>
      <c r="B33" s="22">
        <v>156</v>
      </c>
      <c r="C33" s="23">
        <v>1.3222</v>
      </c>
      <c r="D33" s="24">
        <v>0.50829999999999997</v>
      </c>
      <c r="E33" s="22">
        <v>1.5221</v>
      </c>
      <c r="F33" s="22">
        <v>0.37780000000000002</v>
      </c>
      <c r="G33" s="27">
        <v>160</v>
      </c>
      <c r="H33" s="25">
        <v>1.2410000000000001</v>
      </c>
      <c r="I33" s="26">
        <v>0.56299999999999994</v>
      </c>
      <c r="J33" s="27">
        <v>1.5103</v>
      </c>
      <c r="K33" s="27">
        <v>0.39789999999999998</v>
      </c>
      <c r="L33" s="30">
        <v>150</v>
      </c>
      <c r="M33" s="28">
        <v>1.1718</v>
      </c>
      <c r="N33" s="29">
        <v>0.61</v>
      </c>
      <c r="O33" s="30">
        <v>1.6859</v>
      </c>
      <c r="P33" s="30">
        <v>0.31040000000000001</v>
      </c>
      <c r="Q33" s="43">
        <f t="shared" si="5"/>
        <v>155.33333333333334</v>
      </c>
      <c r="R33" s="31">
        <f t="shared" si="6"/>
        <v>1.2450000000000001</v>
      </c>
      <c r="S33" s="44">
        <f t="shared" si="7"/>
        <v>0.56043333333333323</v>
      </c>
      <c r="T33" s="43">
        <f t="shared" si="8"/>
        <v>1.5727666666666666</v>
      </c>
      <c r="U33" s="43">
        <f t="shared" si="9"/>
        <v>0.36203333333333337</v>
      </c>
    </row>
    <row r="34" spans="1:21">
      <c r="A34" s="33" t="s">
        <v>18</v>
      </c>
      <c r="B34" s="33" t="s">
        <v>19</v>
      </c>
      <c r="C34" s="33"/>
      <c r="D34" s="33"/>
      <c r="E34" s="33"/>
      <c r="F34" s="33"/>
      <c r="G34" s="35" t="s">
        <v>18</v>
      </c>
      <c r="H34" s="35" t="s">
        <v>20</v>
      </c>
      <c r="I34" s="35"/>
      <c r="J34" s="35"/>
      <c r="K34" s="35"/>
      <c r="L34" s="37" t="s">
        <v>18</v>
      </c>
      <c r="M34" s="37" t="s">
        <v>21</v>
      </c>
      <c r="N34" s="37"/>
      <c r="O34" s="37"/>
      <c r="P34" s="37"/>
      <c r="Q34" s="45" t="s">
        <v>22</v>
      </c>
      <c r="R34" s="45" t="s">
        <v>23</v>
      </c>
      <c r="S34" s="45"/>
      <c r="T34" s="45"/>
      <c r="U34" s="45"/>
    </row>
    <row r="36" spans="1:21">
      <c r="A36" s="46" t="s">
        <v>24</v>
      </c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</row>
    <row r="37" spans="1:21">
      <c r="A37" s="1"/>
      <c r="B37" s="2" t="s">
        <v>2</v>
      </c>
      <c r="C37" s="47" t="s">
        <v>3</v>
      </c>
      <c r="D37" s="47"/>
      <c r="E37" s="48" t="s">
        <v>4</v>
      </c>
      <c r="F37" s="48"/>
      <c r="G37" s="3" t="s">
        <v>5</v>
      </c>
      <c r="H37" s="49" t="s">
        <v>3</v>
      </c>
      <c r="I37" s="49"/>
      <c r="J37" s="50" t="s">
        <v>4</v>
      </c>
      <c r="K37" s="50"/>
      <c r="L37" s="4" t="s">
        <v>6</v>
      </c>
      <c r="M37" s="51" t="s">
        <v>3</v>
      </c>
      <c r="N37" s="51"/>
      <c r="O37" s="52" t="s">
        <v>4</v>
      </c>
      <c r="P37" s="52"/>
      <c r="Q37" s="5" t="s">
        <v>7</v>
      </c>
      <c r="R37" s="53" t="s">
        <v>3</v>
      </c>
      <c r="S37" s="53"/>
      <c r="T37" s="54" t="s">
        <v>4</v>
      </c>
      <c r="U37" s="54"/>
    </row>
    <row r="38" spans="1:21">
      <c r="A38" s="6" t="s">
        <v>8</v>
      </c>
      <c r="B38" s="7" t="s">
        <v>9</v>
      </c>
      <c r="C38" s="8" t="s">
        <v>10</v>
      </c>
      <c r="D38" s="9" t="s">
        <v>11</v>
      </c>
      <c r="E38" s="7" t="s">
        <v>10</v>
      </c>
      <c r="F38" s="9" t="s">
        <v>11</v>
      </c>
      <c r="G38" s="10" t="s">
        <v>12</v>
      </c>
      <c r="H38" s="11" t="s">
        <v>10</v>
      </c>
      <c r="I38" s="12" t="s">
        <v>11</v>
      </c>
      <c r="J38" s="13" t="s">
        <v>10</v>
      </c>
      <c r="K38" s="14" t="s">
        <v>11</v>
      </c>
      <c r="L38" s="15" t="s">
        <v>12</v>
      </c>
      <c r="M38" s="15" t="s">
        <v>10</v>
      </c>
      <c r="N38" s="16" t="s">
        <v>11</v>
      </c>
      <c r="O38" s="17" t="s">
        <v>10</v>
      </c>
      <c r="P38" s="16" t="s">
        <v>11</v>
      </c>
      <c r="Q38" s="18" t="s">
        <v>12</v>
      </c>
      <c r="R38" s="18" t="s">
        <v>10</v>
      </c>
      <c r="S38" s="19" t="s">
        <v>11</v>
      </c>
      <c r="T38" s="20" t="s">
        <v>13</v>
      </c>
      <c r="U38" s="19" t="s">
        <v>11</v>
      </c>
    </row>
    <row r="39" spans="1:21">
      <c r="A39" s="42">
        <v>1</v>
      </c>
      <c r="B39" s="22">
        <v>114</v>
      </c>
      <c r="C39" s="23">
        <v>1.5919000000000001</v>
      </c>
      <c r="D39" s="24">
        <v>0.33110000000000001</v>
      </c>
      <c r="E39" s="22">
        <v>1.5647</v>
      </c>
      <c r="F39" s="22">
        <v>0.33610000000000001</v>
      </c>
      <c r="G39" s="27">
        <v>111</v>
      </c>
      <c r="H39" s="25">
        <v>1.3872</v>
      </c>
      <c r="I39" s="26">
        <v>0.46610000000000001</v>
      </c>
      <c r="J39" s="27">
        <v>1.5429999999999999</v>
      </c>
      <c r="K39" s="27">
        <v>0.35410000000000003</v>
      </c>
      <c r="L39" s="30">
        <v>111</v>
      </c>
      <c r="M39" s="28">
        <v>1.3170999999999999</v>
      </c>
      <c r="N39" s="29">
        <v>0.51880000000000004</v>
      </c>
      <c r="O39" s="30">
        <v>1.5701000000000001</v>
      </c>
      <c r="P39" s="30">
        <v>0.38219999999999998</v>
      </c>
      <c r="Q39" s="43">
        <f t="shared" ref="Q39:Q50" si="10">AVERAGE(B39,G39,L39)</f>
        <v>112</v>
      </c>
      <c r="R39" s="31">
        <f t="shared" ref="R39:R50" si="11">AVERAGE(C39,H39,M39)</f>
        <v>1.4320666666666666</v>
      </c>
      <c r="S39" s="44">
        <f t="shared" ref="S39:S50" si="12">AVERAGE(D39,I39,N39)</f>
        <v>0.4386666666666667</v>
      </c>
      <c r="T39" s="43">
        <f t="shared" ref="T39:T50" si="13">AVERAGE(E39,J39,O39)</f>
        <v>1.5592666666666666</v>
      </c>
      <c r="U39" s="43">
        <f t="shared" ref="U39:U50" si="14">AVERAGE(F39,K39,P39)</f>
        <v>0.35746666666666665</v>
      </c>
    </row>
    <row r="40" spans="1:21">
      <c r="A40" s="42">
        <v>2</v>
      </c>
      <c r="B40" s="22">
        <v>114</v>
      </c>
      <c r="C40" s="23">
        <v>1.4863999999999999</v>
      </c>
      <c r="D40" s="24">
        <v>0.39760000000000001</v>
      </c>
      <c r="E40" s="22">
        <v>1.5407</v>
      </c>
      <c r="F40" s="22">
        <v>0.35749999999999998</v>
      </c>
      <c r="G40" s="27">
        <v>109</v>
      </c>
      <c r="H40" s="25">
        <v>1.3512</v>
      </c>
      <c r="I40" s="26">
        <v>0.48759999999999998</v>
      </c>
      <c r="J40" s="27">
        <v>1.5206999999999999</v>
      </c>
      <c r="K40" s="27">
        <v>0.3836</v>
      </c>
      <c r="L40" s="30">
        <v>110</v>
      </c>
      <c r="M40" s="28">
        <v>1.2694000000000001</v>
      </c>
      <c r="N40" s="29">
        <v>0.54830000000000001</v>
      </c>
      <c r="O40" s="30">
        <v>1.5873999999999999</v>
      </c>
      <c r="P40" s="30">
        <v>0.34420000000000001</v>
      </c>
      <c r="Q40" s="43">
        <f t="shared" si="10"/>
        <v>111</v>
      </c>
      <c r="R40" s="31">
        <f t="shared" si="11"/>
        <v>1.369</v>
      </c>
      <c r="S40" s="44">
        <f t="shared" si="12"/>
        <v>0.47783333333333333</v>
      </c>
      <c r="T40" s="43">
        <f t="shared" si="13"/>
        <v>1.5495999999999999</v>
      </c>
      <c r="U40" s="43">
        <f t="shared" si="14"/>
        <v>0.36176666666666663</v>
      </c>
    </row>
    <row r="41" spans="1:21">
      <c r="A41" s="42">
        <v>3</v>
      </c>
      <c r="B41" s="22">
        <v>112</v>
      </c>
      <c r="C41" s="23">
        <v>1.4507000000000001</v>
      </c>
      <c r="D41" s="24">
        <v>0.4224</v>
      </c>
      <c r="E41" s="22">
        <v>1.5327999999999999</v>
      </c>
      <c r="F41" s="22">
        <v>0.35949999999999999</v>
      </c>
      <c r="G41" s="27">
        <v>109</v>
      </c>
      <c r="H41" s="25">
        <v>1.3321000000000001</v>
      </c>
      <c r="I41" s="26">
        <v>0.50490000000000002</v>
      </c>
      <c r="J41" s="27">
        <v>1.6307</v>
      </c>
      <c r="K41" s="27">
        <v>0.32900000000000001</v>
      </c>
      <c r="L41" s="30">
        <v>109</v>
      </c>
      <c r="M41" s="28">
        <v>1.2541</v>
      </c>
      <c r="N41" s="29">
        <v>0.55900000000000005</v>
      </c>
      <c r="O41" s="30">
        <v>1.5319</v>
      </c>
      <c r="P41" s="30">
        <v>0.38719999999999999</v>
      </c>
      <c r="Q41" s="43">
        <f t="shared" si="10"/>
        <v>110</v>
      </c>
      <c r="R41" s="31">
        <f t="shared" si="11"/>
        <v>1.3456333333333335</v>
      </c>
      <c r="S41" s="44">
        <f t="shared" si="12"/>
        <v>0.49543333333333334</v>
      </c>
      <c r="T41" s="43">
        <f t="shared" si="13"/>
        <v>1.5651333333333335</v>
      </c>
      <c r="U41" s="43">
        <f t="shared" si="14"/>
        <v>0.35856666666666664</v>
      </c>
    </row>
    <row r="42" spans="1:21">
      <c r="A42" s="42">
        <v>4</v>
      </c>
      <c r="B42" s="22">
        <v>109</v>
      </c>
      <c r="C42" s="23">
        <v>1.4269000000000001</v>
      </c>
      <c r="D42" s="24">
        <v>0.43430000000000002</v>
      </c>
      <c r="E42" s="22">
        <v>1.5198</v>
      </c>
      <c r="F42" s="22">
        <v>0.36630000000000001</v>
      </c>
      <c r="G42" s="27">
        <v>109</v>
      </c>
      <c r="H42" s="25">
        <v>1.3182</v>
      </c>
      <c r="I42" s="26">
        <v>0.52410000000000001</v>
      </c>
      <c r="J42" s="27">
        <v>1.5837000000000001</v>
      </c>
      <c r="K42" s="27">
        <v>0.3594</v>
      </c>
      <c r="L42" s="30">
        <v>108</v>
      </c>
      <c r="M42" s="28">
        <v>1.2415</v>
      </c>
      <c r="N42" s="29">
        <v>0.56899999999999995</v>
      </c>
      <c r="O42" s="30">
        <v>1.5820000000000001</v>
      </c>
      <c r="P42" s="30">
        <v>0.37280000000000002</v>
      </c>
      <c r="Q42" s="43">
        <f t="shared" si="10"/>
        <v>108.66666666666667</v>
      </c>
      <c r="R42" s="31">
        <f t="shared" si="11"/>
        <v>1.3288666666666666</v>
      </c>
      <c r="S42" s="44">
        <f t="shared" si="12"/>
        <v>0.50913333333333333</v>
      </c>
      <c r="T42" s="43">
        <f t="shared" si="13"/>
        <v>1.5618333333333334</v>
      </c>
      <c r="U42" s="43">
        <f t="shared" si="14"/>
        <v>0.3661666666666667</v>
      </c>
    </row>
    <row r="43" spans="1:21">
      <c r="A43" s="42">
        <v>5</v>
      </c>
      <c r="B43" s="22">
        <v>110</v>
      </c>
      <c r="C43" s="23">
        <v>1.4095</v>
      </c>
      <c r="D43" s="24">
        <v>0.4456</v>
      </c>
      <c r="E43" s="22">
        <v>1.5666</v>
      </c>
      <c r="F43" s="22">
        <v>0.3276</v>
      </c>
      <c r="G43" s="27">
        <v>109</v>
      </c>
      <c r="H43" s="25">
        <v>1.3141</v>
      </c>
      <c r="I43" s="26">
        <v>0.51690000000000003</v>
      </c>
      <c r="J43" s="27">
        <v>1.5361</v>
      </c>
      <c r="K43" s="27">
        <v>0.35680000000000001</v>
      </c>
      <c r="L43" s="30">
        <v>109</v>
      </c>
      <c r="M43" s="28">
        <v>1.2279</v>
      </c>
      <c r="N43" s="29">
        <v>0.57840000000000003</v>
      </c>
      <c r="O43" s="30">
        <v>1.6535</v>
      </c>
      <c r="P43" s="30">
        <v>0.33400000000000002</v>
      </c>
      <c r="Q43" s="43">
        <f t="shared" si="10"/>
        <v>109.33333333333333</v>
      </c>
      <c r="R43" s="31">
        <f t="shared" si="11"/>
        <v>1.3171666666666668</v>
      </c>
      <c r="S43" s="44">
        <f t="shared" si="12"/>
        <v>0.51363333333333339</v>
      </c>
      <c r="T43" s="43">
        <f t="shared" si="13"/>
        <v>1.5853999999999999</v>
      </c>
      <c r="U43" s="43">
        <f t="shared" si="14"/>
        <v>0.33946666666666664</v>
      </c>
    </row>
    <row r="44" spans="1:21">
      <c r="A44" s="42">
        <v>6</v>
      </c>
      <c r="B44" s="22">
        <v>109</v>
      </c>
      <c r="C44" s="23">
        <v>1.3935999999999999</v>
      </c>
      <c r="D44" s="24">
        <v>0.46329999999999999</v>
      </c>
      <c r="E44" s="22">
        <v>1.5251999999999999</v>
      </c>
      <c r="F44" s="22">
        <v>0.3584</v>
      </c>
      <c r="G44" s="27">
        <v>109</v>
      </c>
      <c r="H44" s="25">
        <v>1.3076000000000001</v>
      </c>
      <c r="I44" s="26">
        <v>0.52559999999999996</v>
      </c>
      <c r="J44" s="27">
        <v>1.5225</v>
      </c>
      <c r="K44" s="27">
        <v>0.37940000000000002</v>
      </c>
      <c r="L44" s="30">
        <v>108</v>
      </c>
      <c r="M44" s="28">
        <v>1.2228000000000001</v>
      </c>
      <c r="N44" s="29">
        <v>0.57869999999999999</v>
      </c>
      <c r="O44" s="30">
        <v>1.6341000000000001</v>
      </c>
      <c r="P44" s="30">
        <v>0.35909999999999997</v>
      </c>
      <c r="Q44" s="43">
        <f t="shared" si="10"/>
        <v>108.66666666666667</v>
      </c>
      <c r="R44" s="31">
        <f t="shared" si="11"/>
        <v>1.3080000000000001</v>
      </c>
      <c r="S44" s="44">
        <f t="shared" si="12"/>
        <v>0.52253333333333329</v>
      </c>
      <c r="T44" s="43">
        <f t="shared" si="13"/>
        <v>1.5606</v>
      </c>
      <c r="U44" s="43">
        <f t="shared" si="14"/>
        <v>0.36563333333333331</v>
      </c>
    </row>
    <row r="45" spans="1:21">
      <c r="A45" s="42">
        <v>7</v>
      </c>
      <c r="B45" s="22">
        <v>108</v>
      </c>
      <c r="C45" s="23">
        <v>1.3851</v>
      </c>
      <c r="D45" s="24">
        <v>0.46579999999999999</v>
      </c>
      <c r="E45" s="22">
        <v>1.51</v>
      </c>
      <c r="F45" s="22">
        <v>0.36859999999999998</v>
      </c>
      <c r="G45" s="27">
        <v>109</v>
      </c>
      <c r="H45" s="25">
        <v>1.3005</v>
      </c>
      <c r="I45" s="26">
        <v>0.53280000000000005</v>
      </c>
      <c r="J45" s="27">
        <v>1.6009</v>
      </c>
      <c r="K45" s="27">
        <v>0.3352</v>
      </c>
      <c r="L45" s="30">
        <v>107</v>
      </c>
      <c r="M45" s="28">
        <v>1.2174</v>
      </c>
      <c r="N45" s="29">
        <v>0.58150000000000002</v>
      </c>
      <c r="O45" s="30">
        <v>1.6655</v>
      </c>
      <c r="P45" s="30">
        <v>0.34399999999999997</v>
      </c>
      <c r="Q45" s="43">
        <f t="shared" si="10"/>
        <v>108</v>
      </c>
      <c r="R45" s="31">
        <f t="shared" si="11"/>
        <v>1.3009999999999999</v>
      </c>
      <c r="S45" s="44">
        <f t="shared" si="12"/>
        <v>0.52670000000000006</v>
      </c>
      <c r="T45" s="43">
        <f t="shared" si="13"/>
        <v>1.5921333333333332</v>
      </c>
      <c r="U45" s="43">
        <f t="shared" si="14"/>
        <v>0.34926666666666667</v>
      </c>
    </row>
    <row r="46" spans="1:21">
      <c r="A46" s="42">
        <v>8</v>
      </c>
      <c r="B46" s="22">
        <v>109</v>
      </c>
      <c r="C46" s="23">
        <v>1.3718999999999999</v>
      </c>
      <c r="D46" s="24">
        <v>0.47460000000000002</v>
      </c>
      <c r="E46" s="22">
        <v>1.5688</v>
      </c>
      <c r="F46" s="22">
        <v>0.34089999999999998</v>
      </c>
      <c r="G46" s="27">
        <v>109</v>
      </c>
      <c r="H46" s="25">
        <v>1.2889999999999999</v>
      </c>
      <c r="I46" s="26">
        <v>0.53690000000000004</v>
      </c>
      <c r="J46" s="27">
        <v>1.5539000000000001</v>
      </c>
      <c r="K46" s="27">
        <v>0.37930000000000003</v>
      </c>
      <c r="L46" s="30">
        <v>108</v>
      </c>
      <c r="M46" s="28">
        <v>1.2105999999999999</v>
      </c>
      <c r="N46" s="29">
        <v>0.59</v>
      </c>
      <c r="O46" s="30">
        <v>1.593</v>
      </c>
      <c r="P46" s="30">
        <v>0.3644</v>
      </c>
      <c r="Q46" s="43">
        <f t="shared" si="10"/>
        <v>108.66666666666667</v>
      </c>
      <c r="R46" s="31">
        <f t="shared" si="11"/>
        <v>1.2905</v>
      </c>
      <c r="S46" s="44">
        <f t="shared" si="12"/>
        <v>0.53383333333333338</v>
      </c>
      <c r="T46" s="43">
        <f t="shared" si="13"/>
        <v>1.5719000000000001</v>
      </c>
      <c r="U46" s="43">
        <f t="shared" si="14"/>
        <v>0.36153333333333332</v>
      </c>
    </row>
    <row r="47" spans="1:21">
      <c r="A47" s="42">
        <v>9</v>
      </c>
      <c r="B47" s="22">
        <v>109</v>
      </c>
      <c r="C47" s="23">
        <v>1.3641000000000001</v>
      </c>
      <c r="D47" s="24">
        <v>0.48130000000000001</v>
      </c>
      <c r="E47" s="22">
        <v>1.5287999999999999</v>
      </c>
      <c r="F47" s="22">
        <v>0.36849999999999999</v>
      </c>
      <c r="G47" s="27">
        <v>115</v>
      </c>
      <c r="H47" s="25">
        <v>1.2835000000000001</v>
      </c>
      <c r="I47" s="26">
        <v>0.53590000000000004</v>
      </c>
      <c r="J47" s="27">
        <v>1.6277999999999999</v>
      </c>
      <c r="K47" s="27">
        <v>0.33860000000000001</v>
      </c>
      <c r="L47" s="30">
        <v>107</v>
      </c>
      <c r="M47" s="28">
        <v>1.2033</v>
      </c>
      <c r="N47" s="29">
        <v>0.59589999999999999</v>
      </c>
      <c r="O47" s="30">
        <v>1.6729000000000001</v>
      </c>
      <c r="P47" s="30">
        <v>0.3357</v>
      </c>
      <c r="Q47" s="43">
        <f t="shared" si="10"/>
        <v>110.33333333333333</v>
      </c>
      <c r="R47" s="31">
        <f t="shared" si="11"/>
        <v>1.2836333333333334</v>
      </c>
      <c r="S47" s="44">
        <f t="shared" si="12"/>
        <v>0.53770000000000007</v>
      </c>
      <c r="T47" s="43">
        <f t="shared" si="13"/>
        <v>1.6098333333333334</v>
      </c>
      <c r="U47" s="43">
        <f t="shared" si="14"/>
        <v>0.34760000000000008</v>
      </c>
    </row>
    <row r="48" spans="1:21">
      <c r="A48" s="42">
        <v>10</v>
      </c>
      <c r="B48" s="22">
        <v>109</v>
      </c>
      <c r="C48" s="23">
        <v>1.3506</v>
      </c>
      <c r="D48" s="24">
        <v>0.4945</v>
      </c>
      <c r="E48" s="22">
        <v>1.5994999999999999</v>
      </c>
      <c r="F48" s="22">
        <v>0.34910000000000002</v>
      </c>
      <c r="G48" s="27">
        <v>113</v>
      </c>
      <c r="H48" s="25">
        <v>1.2733000000000001</v>
      </c>
      <c r="I48" s="26">
        <v>0.54239999999999999</v>
      </c>
      <c r="J48" s="27">
        <v>1.5517000000000001</v>
      </c>
      <c r="K48" s="27">
        <v>0.37</v>
      </c>
      <c r="L48" s="30">
        <v>109</v>
      </c>
      <c r="M48" s="28">
        <v>1.1991000000000001</v>
      </c>
      <c r="N48" s="29">
        <v>0.58989999999999998</v>
      </c>
      <c r="O48" s="30">
        <v>1.5984</v>
      </c>
      <c r="P48" s="30">
        <v>0.37219999999999998</v>
      </c>
      <c r="Q48" s="43">
        <f t="shared" si="10"/>
        <v>110.33333333333333</v>
      </c>
      <c r="R48" s="31">
        <f t="shared" si="11"/>
        <v>1.2743333333333333</v>
      </c>
      <c r="S48" s="44">
        <f t="shared" si="12"/>
        <v>0.54226666666666656</v>
      </c>
      <c r="T48" s="43">
        <f t="shared" si="13"/>
        <v>1.5831999999999999</v>
      </c>
      <c r="U48" s="43">
        <f t="shared" si="14"/>
        <v>0.36376666666666663</v>
      </c>
    </row>
    <row r="49" spans="1:21">
      <c r="A49" s="42">
        <v>11</v>
      </c>
      <c r="B49" s="22">
        <v>109</v>
      </c>
      <c r="C49" s="23">
        <v>1.3540000000000001</v>
      </c>
      <c r="D49" s="24">
        <v>0.48880000000000001</v>
      </c>
      <c r="E49" s="22">
        <v>1.5283</v>
      </c>
      <c r="F49" s="22">
        <v>0.37280000000000002</v>
      </c>
      <c r="G49" s="27">
        <v>110</v>
      </c>
      <c r="H49" s="25">
        <v>1.2642</v>
      </c>
      <c r="I49" s="26">
        <v>0.55089999999999995</v>
      </c>
      <c r="J49" s="27">
        <v>1.6157999999999999</v>
      </c>
      <c r="K49" s="27">
        <v>0.33629999999999999</v>
      </c>
      <c r="L49" s="30">
        <v>108</v>
      </c>
      <c r="M49" s="28">
        <v>1.1876</v>
      </c>
      <c r="N49" s="29">
        <v>0.60140000000000005</v>
      </c>
      <c r="O49" s="30">
        <v>1.6452</v>
      </c>
      <c r="P49" s="30">
        <v>0.35580000000000001</v>
      </c>
      <c r="Q49" s="43">
        <f t="shared" si="10"/>
        <v>109</v>
      </c>
      <c r="R49" s="31">
        <f t="shared" si="11"/>
        <v>1.2685999999999999</v>
      </c>
      <c r="S49" s="44">
        <f t="shared" si="12"/>
        <v>0.54703333333333326</v>
      </c>
      <c r="T49" s="43">
        <f t="shared" si="13"/>
        <v>1.5964333333333334</v>
      </c>
      <c r="U49" s="43">
        <f t="shared" si="14"/>
        <v>0.35496666666666671</v>
      </c>
    </row>
    <row r="50" spans="1:21">
      <c r="A50" s="42">
        <v>12</v>
      </c>
      <c r="B50" s="22">
        <v>108</v>
      </c>
      <c r="C50" s="23">
        <v>1.3355999999999999</v>
      </c>
      <c r="D50" s="24">
        <v>0.50229999999999997</v>
      </c>
      <c r="E50" s="22">
        <v>1.5069999999999999</v>
      </c>
      <c r="F50" s="22">
        <v>0.39410000000000001</v>
      </c>
      <c r="G50" s="27">
        <v>108</v>
      </c>
      <c r="H50" s="25">
        <v>1.2622</v>
      </c>
      <c r="I50" s="26">
        <v>0.55189999999999995</v>
      </c>
      <c r="J50" s="27">
        <v>1.5431999999999999</v>
      </c>
      <c r="K50" s="27">
        <v>0.37990000000000002</v>
      </c>
      <c r="L50" s="30">
        <v>108</v>
      </c>
      <c r="M50" s="28">
        <v>1.1780999999999999</v>
      </c>
      <c r="N50" s="29">
        <v>0.60940000000000005</v>
      </c>
      <c r="O50" s="30">
        <v>1.7073</v>
      </c>
      <c r="P50" s="30">
        <v>0.32690000000000002</v>
      </c>
      <c r="Q50" s="43">
        <f t="shared" si="10"/>
        <v>108</v>
      </c>
      <c r="R50" s="31">
        <f t="shared" si="11"/>
        <v>1.2586333333333333</v>
      </c>
      <c r="S50" s="44">
        <f t="shared" si="12"/>
        <v>0.55453333333333321</v>
      </c>
      <c r="T50" s="43">
        <f t="shared" si="13"/>
        <v>1.5858333333333334</v>
      </c>
      <c r="U50" s="43">
        <f t="shared" si="14"/>
        <v>0.36696666666666666</v>
      </c>
    </row>
    <row r="51" spans="1:21">
      <c r="A51" s="33" t="s">
        <v>18</v>
      </c>
      <c r="B51" s="33" t="s">
        <v>25</v>
      </c>
      <c r="C51" s="33"/>
      <c r="D51" s="33"/>
      <c r="E51" s="33"/>
      <c r="F51" s="33"/>
      <c r="G51" s="35" t="s">
        <v>18</v>
      </c>
      <c r="H51" s="35" t="s">
        <v>26</v>
      </c>
      <c r="I51" s="35"/>
      <c r="J51" s="35"/>
      <c r="K51" s="35"/>
      <c r="L51" s="37" t="s">
        <v>18</v>
      </c>
      <c r="M51" s="37" t="s">
        <v>27</v>
      </c>
      <c r="N51" s="37"/>
      <c r="O51" s="37"/>
      <c r="P51" s="37"/>
      <c r="Q51" s="45" t="s">
        <v>22</v>
      </c>
      <c r="R51" s="45" t="s">
        <v>28</v>
      </c>
      <c r="S51" s="45"/>
      <c r="T51" s="45"/>
      <c r="U51" s="45"/>
    </row>
    <row r="53" spans="1:21">
      <c r="A53" s="55" t="s">
        <v>29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</row>
  </sheetData>
  <mergeCells count="28">
    <mergeCell ref="A53:U53"/>
    <mergeCell ref="A36:U36"/>
    <mergeCell ref="C37:D37"/>
    <mergeCell ref="E37:F37"/>
    <mergeCell ref="H37:I37"/>
    <mergeCell ref="J37:K37"/>
    <mergeCell ref="M37:N37"/>
    <mergeCell ref="O37:P37"/>
    <mergeCell ref="R37:S37"/>
    <mergeCell ref="T37:U37"/>
    <mergeCell ref="A19:U19"/>
    <mergeCell ref="C20:D20"/>
    <mergeCell ref="E20:F20"/>
    <mergeCell ref="H20:I20"/>
    <mergeCell ref="J20:K20"/>
    <mergeCell ref="M20:N20"/>
    <mergeCell ref="O20:P20"/>
    <mergeCell ref="R20:S20"/>
    <mergeCell ref="T20:U20"/>
    <mergeCell ref="A2:U2"/>
    <mergeCell ref="C3:D3"/>
    <mergeCell ref="E3:F3"/>
    <mergeCell ref="H3:I3"/>
    <mergeCell ref="J3:K3"/>
    <mergeCell ref="M3:N3"/>
    <mergeCell ref="O3:P3"/>
    <mergeCell ref="R3:S3"/>
    <mergeCell ref="T3:U3"/>
  </mergeCells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training_log_cleaned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Bangman</dc:creator>
  <cp:lastModifiedBy>Mark Bangman</cp:lastModifiedBy>
  <cp:revision>10</cp:revision>
  <dcterms:created xsi:type="dcterms:W3CDTF">2019-09-07T10:51:07Z</dcterms:created>
  <dcterms:modified xsi:type="dcterms:W3CDTF">2019-09-07T11:17:37Z</dcterms:modified>
</cp:coreProperties>
</file>