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ucia\Desktop\"/>
    </mc:Choice>
  </mc:AlternateContent>
  <xr:revisionPtr revIDLastSave="0" documentId="8_{50462A55-E2F9-4CC7-B575-921F831B4FFA}" xr6:coauthVersionLast="47" xr6:coauthVersionMax="47" xr10:uidLastSave="{00000000-0000-0000-0000-000000000000}"/>
  <bookViews>
    <workbookView xWindow="-120" yWindow="-120" windowWidth="38640" windowHeight="15840" xr2:uid="{1C222159-ABD4-43DD-B91E-C2C3C6962B94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O5" i="1"/>
  <c r="F6" i="1" s="1"/>
  <c r="L5" i="1"/>
  <c r="I5" i="1"/>
  <c r="F5" i="1"/>
  <c r="F7" i="1" l="1"/>
  <c r="R6" i="1"/>
  <c r="O6" i="1"/>
  <c r="L6" i="1"/>
  <c r="I6" i="1"/>
  <c r="V5" i="1"/>
  <c r="R7" i="1"/>
  <c r="O7" i="1"/>
  <c r="L7" i="1"/>
  <c r="I7" i="1"/>
</calcChain>
</file>

<file path=xl/sharedStrings.xml><?xml version="1.0" encoding="utf-8"?>
<sst xmlns="http://schemas.openxmlformats.org/spreadsheetml/2006/main" count="454" uniqueCount="228">
  <si>
    <t>Raport zaangażowania</t>
  </si>
  <si>
    <t>Projekt Platforma Kursów Online</t>
  </si>
  <si>
    <t xml:space="preserve">Liczba członków zespołu: </t>
  </si>
  <si>
    <t>Przykładowa ocena za projekt</t>
  </si>
  <si>
    <t>Suma [linie] :</t>
  </si>
  <si>
    <t>Ocena względem oceny za projekt:</t>
  </si>
  <si>
    <t>Ocena bez oceny za projekt:</t>
  </si>
  <si>
    <t>Członkowie zespołu:</t>
  </si>
  <si>
    <t>Maksymilian Podstawski</t>
  </si>
  <si>
    <t>Mateusz Guzy</t>
  </si>
  <si>
    <t>Mateusz Łatka</t>
  </si>
  <si>
    <t>Łukasz Szkatuła</t>
  </si>
  <si>
    <t>Krzysztof Halamus</t>
  </si>
  <si>
    <t>Data</t>
  </si>
  <si>
    <t>Plik</t>
  </si>
  <si>
    <t>Linie</t>
  </si>
  <si>
    <t>Funkcjonalności.txt</t>
  </si>
  <si>
    <t>DiagramERD.png</t>
  </si>
  <si>
    <t>DiagramKlas.png</t>
  </si>
  <si>
    <t>IChatUserRepository.cs</t>
  </si>
  <si>
    <t>DiagramPDM.png</t>
  </si>
  <si>
    <t>User.cs</t>
  </si>
  <si>
    <t>UserRepository.cs</t>
  </si>
  <si>
    <t>ChatUserRepository.cs</t>
  </si>
  <si>
    <t>IUserRepository.cs</t>
  </si>
  <si>
    <t>ISubcategoryService.cs</t>
  </si>
  <si>
    <t>Subcategory.cs</t>
  </si>
  <si>
    <t>SubcategoryRepository.cs</t>
  </si>
  <si>
    <t>IMessageRepository.cs</t>
  </si>
  <si>
    <t>IReviewService.cs</t>
  </si>
  <si>
    <t>Stage.cs</t>
  </si>
  <si>
    <t>PurchasedCoursesRepository.cs</t>
  </si>
  <si>
    <t>MessageRepository.cs</t>
  </si>
  <si>
    <t>IUserService.cs</t>
  </si>
  <si>
    <t>IProgressService.cs</t>
  </si>
  <si>
    <t>Review.cs</t>
  </si>
  <si>
    <t>CreatorRepository.cs</t>
  </si>
  <si>
    <t>IProgressRepository.cs</t>
  </si>
  <si>
    <t>UserService.cs</t>
  </si>
  <si>
    <t>IMessageService.cs</t>
  </si>
  <si>
    <t>PurchasedCourses.cs</t>
  </si>
  <si>
    <t>CourseSubcategoryRepository.cs</t>
  </si>
  <si>
    <t>ProgressRepository.cs</t>
  </si>
  <si>
    <t>ICategoryRepository.cs</t>
  </si>
  <si>
    <t>ICreatorService.cs</t>
  </si>
  <si>
    <t>Progresses.cs</t>
  </si>
  <si>
    <t>CourseRepository.cs</t>
  </si>
  <si>
    <t>IReviewRepository.cs</t>
  </si>
  <si>
    <t>CategoryRepository.cs</t>
  </si>
  <si>
    <t>IChatUserService.cs</t>
  </si>
  <si>
    <t>Messages.cs</t>
  </si>
  <si>
    <t>ReviewRepository.cs</t>
  </si>
  <si>
    <t>ICategoryService.cs</t>
  </si>
  <si>
    <t>IChatService.cs</t>
  </si>
  <si>
    <t>Creators.cs</t>
  </si>
  <si>
    <t>IChatRepository.cs</t>
  </si>
  <si>
    <t>CategoryService.cs</t>
  </si>
  <si>
    <t>CourseSubcategory.cs</t>
  </si>
  <si>
    <t>ICourseRepository.cs</t>
  </si>
  <si>
    <t>ChatRepository.cs</t>
  </si>
  <si>
    <t>Courses.cs</t>
  </si>
  <si>
    <t>ICourseSubcategoryRepository.cs</t>
  </si>
  <si>
    <t>IStageRepository.cs</t>
  </si>
  <si>
    <t>ChatsUsers.cs</t>
  </si>
  <si>
    <t>ICreatorRepository.cs</t>
  </si>
  <si>
    <t>StageRepository.cs</t>
  </si>
  <si>
    <t>ICourseService.cs</t>
  </si>
  <si>
    <t>SubcategoryService.cs</t>
  </si>
  <si>
    <t>Chats.cs</t>
  </si>
  <si>
    <t>IPurchasedCoursesRepository.cs</t>
  </si>
  <si>
    <t>CourseService.cs</t>
  </si>
  <si>
    <t>ReviewService.cs</t>
  </si>
  <si>
    <t>Category.cs</t>
  </si>
  <si>
    <t>ISubcategoryRepository.cs</t>
  </si>
  <si>
    <t>ChatService.cs</t>
  </si>
  <si>
    <t>ProgressService.cs</t>
  </si>
  <si>
    <t>ChatUserService.cs</t>
  </si>
  <si>
    <t>MessageService.cs</t>
  </si>
  <si>
    <t>CorusesPlatformContext.cs</t>
  </si>
  <si>
    <t>IStageService.cs</t>
  </si>
  <si>
    <t>CreatorService.cs</t>
  </si>
  <si>
    <t>StageService.cs</t>
  </si>
  <si>
    <t>CoursesPlatformContext.cs</t>
  </si>
  <si>
    <t>ICourseSubcategoryService.cs</t>
  </si>
  <si>
    <t>CourseSubcategoryService.cs</t>
  </si>
  <si>
    <t>IPurchasedCoursesService.cs</t>
  </si>
  <si>
    <t>PurchasedCoursesService.cs</t>
  </si>
  <si>
    <t>Chat.cs</t>
  </si>
  <si>
    <t>CategoryRepositoryTests.cs</t>
  </si>
  <si>
    <t>ChatUser.cs</t>
  </si>
  <si>
    <t>CreatorRepositoryTests.cs</t>
  </si>
  <si>
    <t>Course.cs</t>
  </si>
  <si>
    <t>CourseRepositoryTests.cs</t>
  </si>
  <si>
    <t>Creator.cs</t>
  </si>
  <si>
    <t>CategoryServiceTests.cs</t>
  </si>
  <si>
    <t>CourseServiceTests.cs</t>
  </si>
  <si>
    <t>Message.cs</t>
  </si>
  <si>
    <t>CreatorServiceTests.cs</t>
  </si>
  <si>
    <t>Progress.cs</t>
  </si>
  <si>
    <t>AccountServiceTests.cs</t>
  </si>
  <si>
    <t>AccountService.cs</t>
  </si>
  <si>
    <t>UserRepositoryTests.cs</t>
  </si>
  <si>
    <t>AuthTokenService.cs</t>
  </si>
  <si>
    <t>ChatRepositoryTests.cs</t>
  </si>
  <si>
    <t>AccountController.cs</t>
  </si>
  <si>
    <t>ChatUserRepositoryTests.cs</t>
  </si>
  <si>
    <t>IAccountService.cs</t>
  </si>
  <si>
    <t>UserServiceTests.cs</t>
  </si>
  <si>
    <t>IAuthTokenService</t>
  </si>
  <si>
    <t>ChatServiceTests.cs</t>
  </si>
  <si>
    <t>UserDTO.cs</t>
  </si>
  <si>
    <t>ChatUserServiceTests.cs</t>
  </si>
  <si>
    <t>App.tsx</t>
  </si>
  <si>
    <t>InvalidRefreshTokenException.cs</t>
  </si>
  <si>
    <t>NavBar.tsx</t>
  </si>
  <si>
    <t>CourseSubcategoryServiceTests.cs</t>
  </si>
  <si>
    <t>LoginFailedException.cs</t>
  </si>
  <si>
    <t>AuthContext.tsx</t>
  </si>
  <si>
    <t>SubcategoryServiceTests.cs</t>
  </si>
  <si>
    <t>RegistrationFailedException.cs</t>
  </si>
  <si>
    <t>Login.tsx</t>
  </si>
  <si>
    <t>CourseSubcategoryRepositoryTests.cs</t>
  </si>
  <si>
    <t>UserAlreadyExistsException.cs</t>
  </si>
  <si>
    <t>Register.tsx</t>
  </si>
  <si>
    <t>SubcategoryRepositoryTest.cs</t>
  </si>
  <si>
    <t>JwtOptions.cs</t>
  </si>
  <si>
    <t>AnimatedRoutes.tsx</t>
  </si>
  <si>
    <t>CategoryServiceTest.cs</t>
  </si>
  <si>
    <t>authService.ts</t>
  </si>
  <si>
    <t>ChatServiceTest.cs</t>
  </si>
  <si>
    <t>CoursesController.cs</t>
  </si>
  <si>
    <t>ChatUserServiceTest.cs</t>
  </si>
  <si>
    <t>StageVideoController.cs</t>
  </si>
  <si>
    <t>CourseServiceTest.cs</t>
  </si>
  <si>
    <t>PurchasedCoursesRepositoryTests.cs</t>
  </si>
  <si>
    <t>Courses.tsx</t>
  </si>
  <si>
    <t>PurchasedCoursesServiceTests.cs</t>
  </si>
  <si>
    <t>CreatorController.cs</t>
  </si>
  <si>
    <t>CreatorServiceTest.cs</t>
  </si>
  <si>
    <t>ReviewRepositoryTests.cs</t>
  </si>
  <si>
    <t>ReviewsController.cs</t>
  </si>
  <si>
    <t>ReviewController.cs</t>
  </si>
  <si>
    <t>MessageServiceTest.cs</t>
  </si>
  <si>
    <t>ReviewServiceTests.cs</t>
  </si>
  <si>
    <t>Program.cs</t>
  </si>
  <si>
    <t>ProgresServiceTest.cs</t>
  </si>
  <si>
    <t>MessageServiceTests.cs</t>
  </si>
  <si>
    <t>IdentityRoleConstants.cs</t>
  </si>
  <si>
    <t>BuyButton.tsx</t>
  </si>
  <si>
    <t>PurchasedCoursesServiceTest.cs</t>
  </si>
  <si>
    <t>CourseCard.tsx</t>
  </si>
  <si>
    <t>CourseDTO.cs</t>
  </si>
  <si>
    <t>ReviewServiceTest.cs</t>
  </si>
  <si>
    <t>Footer.tsx</t>
  </si>
  <si>
    <t>CreatorDTO.cs</t>
  </si>
  <si>
    <t>AdminController.cs</t>
  </si>
  <si>
    <t>LoginRequestDTO.cs</t>
  </si>
  <si>
    <t>config.ts</t>
  </si>
  <si>
    <t>CategoryController.cs</t>
  </si>
  <si>
    <t>ScrollToTopButton.tsx</t>
  </si>
  <si>
    <t>RegisterRequestDTO.cs</t>
  </si>
  <si>
    <t>AddCourse.tsx</t>
  </si>
  <si>
    <t>CategoryDTO.cs</t>
  </si>
  <si>
    <t>StatCard.tsx</t>
  </si>
  <si>
    <t>ProgressServiceTests.cs</t>
  </si>
  <si>
    <t>CreateReviewDTO.cs</t>
  </si>
  <si>
    <t>CourseDetails.tsx</t>
  </si>
  <si>
    <t>SubcategoryDTO.cs</t>
  </si>
  <si>
    <t>HomeContent.tsx</t>
  </si>
  <si>
    <t>StageServiceTests.cs</t>
  </si>
  <si>
    <t>AdminPanel.tsx</t>
  </si>
  <si>
    <t>MessageRepositoryTests.cs</t>
  </si>
  <si>
    <t>DEPLOY</t>
  </si>
  <si>
    <t>CreatorCourses.tsx</t>
  </si>
  <si>
    <t>adminService.ts</t>
  </si>
  <si>
    <t>coursesService.ts</t>
  </si>
  <si>
    <t>ProgressRepositoryTests.cs</t>
  </si>
  <si>
    <t>StageVideoController .cs</t>
  </si>
  <si>
    <t>categoryService.ts</t>
  </si>
  <si>
    <t>animations.tsx</t>
  </si>
  <si>
    <t>StageRepositoryTests.cs</t>
  </si>
  <si>
    <t>StageController.cs</t>
  </si>
  <si>
    <t>Admin.css</t>
  </si>
  <si>
    <t>counter.ts</t>
  </si>
  <si>
    <t>UserController.cs</t>
  </si>
  <si>
    <t>StageDTO.cs</t>
  </si>
  <si>
    <t>PurchasedCourses.tsx</t>
  </si>
  <si>
    <t>scroll.ts</t>
  </si>
  <si>
    <t>UserProfileDTO.cs</t>
  </si>
  <si>
    <t>CoursePurchaseController.cs</t>
  </si>
  <si>
    <t>PurchaseCourseDTO.cs</t>
  </si>
  <si>
    <t>MyCourses.tsx</t>
  </si>
  <si>
    <t>App.css</t>
  </si>
  <si>
    <t>reviewService.ts</t>
  </si>
  <si>
    <t>MyProfile.tsx</t>
  </si>
  <si>
    <t>SubcategoryController.cs</t>
  </si>
  <si>
    <t>Login.css</t>
  </si>
  <si>
    <t>Register.css</t>
  </si>
  <si>
    <t>forms.ts</t>
  </si>
  <si>
    <t>AddCourse.css</t>
  </si>
  <si>
    <t>ChatController.cs</t>
  </si>
  <si>
    <t>useForm.ts</t>
  </si>
  <si>
    <t>AddStage.tsx</t>
  </si>
  <si>
    <t>ProgressController.cs</t>
  </si>
  <si>
    <t>01.06.2025r.</t>
  </si>
  <si>
    <t>ChatHub.cs</t>
  </si>
  <si>
    <t>errorHandling.ts</t>
  </si>
  <si>
    <t>loginValidation.ts</t>
  </si>
  <si>
    <t>registerValidation.ts</t>
  </si>
  <si>
    <t>user.ts</t>
  </si>
  <si>
    <t>CourseReviewForm.tsx</t>
  </si>
  <si>
    <t>CourseReviewForm.css</t>
  </si>
  <si>
    <t>02.06.2025r.</t>
  </si>
  <si>
    <t>Sidebar.tsx</t>
  </si>
  <si>
    <t>ChatDTO.cs</t>
  </si>
  <si>
    <t>courses.ts</t>
  </si>
  <si>
    <t>MessageDTO.cs</t>
  </si>
  <si>
    <t>CourseView.tsx</t>
  </si>
  <si>
    <t>StageWithProgressDto.cs</t>
  </si>
  <si>
    <t>CourseView.css</t>
  </si>
  <si>
    <t>03.06.2025r.</t>
  </si>
  <si>
    <t>Chats.tsx</t>
  </si>
  <si>
    <t>apiClient.ts</t>
  </si>
  <si>
    <t>chatService.ts</t>
  </si>
  <si>
    <t>courseService.ts</t>
  </si>
  <si>
    <t>progressService.ts</t>
  </si>
  <si>
    <t>Chats.css</t>
  </si>
  <si>
    <t>PurchasedCourses.css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</si>
</sst>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38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4" fillId="2" borderId="0" xfId="1"/>
    <xf numFmtId="0" fontId="0" fillId="0" borderId="2" xfId="0" applyBorder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9936F-0F96-49F0-A44C-C252A1A77709}">
  <dimension ref="A1:V107"/>
  <sheetViews>
    <sheetView tabSelected="1" zoomScale="70" zoomScaleNormal="70" workbookViewId="0">
      <selection activeCell="Z13" sqref="Z13"/>
    </sheetView>
  </sheetViews>
  <sheetFormatPr defaultRowHeight="15" x14ac:dyDescent="0.25"/>
  <cols>
    <col min="1" max="1" width="28.140625" customWidth="1"/>
    <col min="4" max="4" width="11.28515625" bestFit="1" customWidth="1"/>
    <col min="5" max="5" width="25.7109375" customWidth="1"/>
    <col min="7" max="7" width="11" bestFit="1" customWidth="1"/>
    <col min="8" max="8" width="31.140625" customWidth="1"/>
    <col min="9" max="9" width="10.28515625" customWidth="1"/>
    <col min="10" max="10" width="11.28515625" bestFit="1" customWidth="1"/>
    <col min="11" max="11" width="39.5703125" customWidth="1"/>
    <col min="13" max="13" width="11" bestFit="1" customWidth="1"/>
    <col min="14" max="14" width="32.7109375" customWidth="1"/>
    <col min="16" max="16" width="11" bestFit="1" customWidth="1"/>
    <col min="17" max="17" width="22.85546875" customWidth="1"/>
  </cols>
  <sheetData>
    <row r="1" spans="1:22" ht="41.25" customHeight="1" x14ac:dyDescent="0.5">
      <c r="A1" s="9" t="s">
        <v>0</v>
      </c>
      <c r="B1" s="10"/>
      <c r="C1" s="10"/>
      <c r="D1" s="10"/>
      <c r="E1" s="10"/>
    </row>
    <row r="2" spans="1:22" ht="18.75" x14ac:dyDescent="0.3">
      <c r="A2" s="1" t="s">
        <v>1</v>
      </c>
    </row>
    <row r="3" spans="1:22" ht="15.75" x14ac:dyDescent="0.25">
      <c r="A3" s="2" t="s">
        <v>2</v>
      </c>
      <c r="B3">
        <v>5</v>
      </c>
    </row>
    <row r="4" spans="1:22" ht="15.75" customHeight="1" x14ac:dyDescent="0.25">
      <c r="A4" t="s">
        <v>3</v>
      </c>
      <c r="B4">
        <v>5</v>
      </c>
    </row>
    <row r="5" spans="1:22" ht="22.5" customHeight="1" x14ac:dyDescent="0.25">
      <c r="A5" t="s">
        <v>4</v>
      </c>
      <c r="F5" s="5">
        <f>SUM(F10:F201)</f>
        <v>3324</v>
      </c>
      <c r="I5" s="5">
        <f>SUM(I10:I201)</f>
        <v>2478</v>
      </c>
      <c r="L5" s="5">
        <f>SUM(L10:L201)</f>
        <v>2017</v>
      </c>
      <c r="O5" s="5">
        <f>SUM(O10:O201)</f>
        <v>2224</v>
      </c>
      <c r="R5" s="5">
        <f>SUM(R10:R201)</f>
        <v>1862</v>
      </c>
      <c r="V5">
        <f>SUM(F5:R5)</f>
        <v>11905</v>
      </c>
    </row>
    <row r="6" spans="1:22" ht="22.5" customHeight="1" x14ac:dyDescent="0.25">
      <c r="A6" t="s">
        <v>5</v>
      </c>
      <c r="F6">
        <f>(($B$3*$F$5)/SUM($F$5:$S$5))*$B$4</f>
        <v>6.9802603947921043</v>
      </c>
      <c r="I6">
        <f>(($B$3*$I$5)/SUM($F$5:$S$5))*$B$4</f>
        <v>5.2036959260814788</v>
      </c>
      <c r="L6">
        <f>(($B$3*$L$5)/SUM($F$5:$S$5))*$B$4</f>
        <v>4.2356152876942463</v>
      </c>
      <c r="O6">
        <f>(($B$3*$O$5)/SUM($F$5:$S$5))*$B$4</f>
        <v>4.6703065938681227</v>
      </c>
      <c r="R6">
        <f>(($B$3*$R$5)/SUM($F$5:$S$5))*$B$4</f>
        <v>3.9101217975640488</v>
      </c>
    </row>
    <row r="7" spans="1:22" ht="32.25" customHeight="1" x14ac:dyDescent="0.25">
      <c r="A7" t="s">
        <v>6</v>
      </c>
      <c r="F7">
        <f>($B$3*$F$5)/SUM($F$5:$S$5)</f>
        <v>1.3960520789584208</v>
      </c>
      <c r="I7">
        <f>($B$3*$I$5)/SUM($F$5:$S$5)</f>
        <v>1.0407391852162957</v>
      </c>
      <c r="L7">
        <f>($B$3*$L$5)/SUM($F$5:$S$5)</f>
        <v>0.8471230575388492</v>
      </c>
      <c r="O7">
        <f>($B$3*$O$5)/SUM($F$5:$S$5)</f>
        <v>0.93406131877362453</v>
      </c>
      <c r="R7">
        <f>($B$3*$R$5)/SUM($F$5:$S$5)</f>
        <v>0.7820243595128098</v>
      </c>
    </row>
    <row r="8" spans="1:22" x14ac:dyDescent="0.25">
      <c r="A8" t="s">
        <v>7</v>
      </c>
      <c r="D8" s="8" t="s">
        <v>8</v>
      </c>
      <c r="E8" s="8"/>
      <c r="F8" s="8"/>
      <c r="G8" s="8" t="s">
        <v>9</v>
      </c>
      <c r="H8" s="8"/>
      <c r="I8" s="8"/>
      <c r="J8" s="8" t="s">
        <v>10</v>
      </c>
      <c r="K8" s="8"/>
      <c r="L8" s="8"/>
      <c r="M8" s="8" t="s">
        <v>11</v>
      </c>
      <c r="N8" s="8"/>
      <c r="O8" s="8"/>
      <c r="P8" s="8" t="s">
        <v>12</v>
      </c>
      <c r="Q8" s="8"/>
      <c r="R8" s="8"/>
    </row>
    <row r="9" spans="1:22" x14ac:dyDescent="0.25">
      <c r="D9" s="6" t="s">
        <v>13</v>
      </c>
      <c r="E9" s="6" t="s">
        <v>14</v>
      </c>
      <c r="F9" s="6" t="s">
        <v>15</v>
      </c>
      <c r="G9" s="6" t="s">
        <v>13</v>
      </c>
      <c r="H9" s="6" t="s">
        <v>14</v>
      </c>
      <c r="I9" s="6" t="s">
        <v>15</v>
      </c>
      <c r="J9" s="6" t="s">
        <v>13</v>
      </c>
      <c r="K9" s="6" t="s">
        <v>14</v>
      </c>
      <c r="L9" s="6" t="s">
        <v>15</v>
      </c>
      <c r="M9" s="6" t="s">
        <v>13</v>
      </c>
      <c r="N9" s="6" t="s">
        <v>14</v>
      </c>
      <c r="O9" s="6" t="s">
        <v>15</v>
      </c>
      <c r="P9" s="6" t="s">
        <v>13</v>
      </c>
      <c r="Q9" s="6" t="s">
        <v>14</v>
      </c>
      <c r="R9" s="6" t="s">
        <v>15</v>
      </c>
    </row>
    <row r="10" spans="1:22" x14ac:dyDescent="0.25">
      <c r="D10" s="3">
        <v>45755</v>
      </c>
      <c r="E10" t="s">
        <v>16</v>
      </c>
      <c r="F10">
        <v>20</v>
      </c>
      <c r="G10" s="3">
        <v>45755</v>
      </c>
      <c r="H10" t="s">
        <v>16</v>
      </c>
      <c r="I10">
        <v>20</v>
      </c>
      <c r="J10" s="3">
        <v>45755</v>
      </c>
      <c r="K10" t="s">
        <v>16</v>
      </c>
      <c r="L10">
        <v>20</v>
      </c>
      <c r="M10" s="3">
        <v>45755</v>
      </c>
      <c r="N10" t="s">
        <v>16</v>
      </c>
      <c r="O10">
        <v>20</v>
      </c>
      <c r="P10" s="3">
        <v>45755</v>
      </c>
      <c r="Q10" t="s">
        <v>16</v>
      </c>
      <c r="R10">
        <v>20</v>
      </c>
    </row>
    <row r="11" spans="1:22" x14ac:dyDescent="0.25">
      <c r="D11" s="3">
        <v>45757</v>
      </c>
      <c r="E11" t="s">
        <v>17</v>
      </c>
      <c r="F11">
        <v>20</v>
      </c>
      <c r="G11" s="3">
        <v>45757</v>
      </c>
      <c r="H11" t="s">
        <v>17</v>
      </c>
      <c r="I11">
        <v>20</v>
      </c>
      <c r="J11" s="3">
        <v>45757</v>
      </c>
      <c r="K11" t="s">
        <v>17</v>
      </c>
      <c r="L11">
        <v>20</v>
      </c>
      <c r="M11" s="3">
        <v>45757</v>
      </c>
      <c r="N11" t="s">
        <v>17</v>
      </c>
      <c r="O11">
        <v>20</v>
      </c>
      <c r="P11" s="3">
        <v>45757</v>
      </c>
      <c r="Q11" t="s">
        <v>17</v>
      </c>
      <c r="R11">
        <v>20</v>
      </c>
    </row>
    <row r="12" spans="1:22" x14ac:dyDescent="0.25">
      <c r="D12" s="3">
        <v>45757</v>
      </c>
      <c r="E12" t="s">
        <v>18</v>
      </c>
      <c r="F12">
        <v>33</v>
      </c>
      <c r="G12" s="3">
        <v>45757</v>
      </c>
      <c r="H12" t="s">
        <v>18</v>
      </c>
      <c r="I12">
        <v>33</v>
      </c>
      <c r="J12" s="3">
        <v>45758</v>
      </c>
      <c r="K12" s="4" t="s">
        <v>19</v>
      </c>
      <c r="L12">
        <v>6</v>
      </c>
      <c r="M12" s="3">
        <v>45757</v>
      </c>
      <c r="N12" t="s">
        <v>20</v>
      </c>
      <c r="O12">
        <v>100</v>
      </c>
      <c r="P12" s="3">
        <v>45757</v>
      </c>
      <c r="Q12" t="s">
        <v>18</v>
      </c>
      <c r="R12">
        <v>33</v>
      </c>
    </row>
    <row r="13" spans="1:22" x14ac:dyDescent="0.25">
      <c r="D13" s="3">
        <v>45757</v>
      </c>
      <c r="E13" t="s">
        <v>21</v>
      </c>
      <c r="F13">
        <v>13</v>
      </c>
      <c r="G13" s="3">
        <v>45758</v>
      </c>
      <c r="H13" t="s">
        <v>22</v>
      </c>
      <c r="I13">
        <v>19</v>
      </c>
      <c r="J13" s="3">
        <v>45758</v>
      </c>
      <c r="K13" t="s">
        <v>23</v>
      </c>
      <c r="L13">
        <v>19</v>
      </c>
      <c r="M13" s="3">
        <v>45758</v>
      </c>
      <c r="N13" t="s">
        <v>24</v>
      </c>
      <c r="O13">
        <v>4</v>
      </c>
      <c r="P13" s="3">
        <v>45760</v>
      </c>
      <c r="Q13" t="s">
        <v>25</v>
      </c>
      <c r="R13">
        <v>7</v>
      </c>
    </row>
    <row r="14" spans="1:22" x14ac:dyDescent="0.25">
      <c r="D14" s="3">
        <v>45757</v>
      </c>
      <c r="E14" t="s">
        <v>26</v>
      </c>
      <c r="F14">
        <v>8</v>
      </c>
      <c r="G14" s="3">
        <v>45758</v>
      </c>
      <c r="H14" t="s">
        <v>27</v>
      </c>
      <c r="I14">
        <v>19</v>
      </c>
      <c r="J14" s="3">
        <v>45758</v>
      </c>
      <c r="K14" t="s">
        <v>28</v>
      </c>
      <c r="L14">
        <v>6</v>
      </c>
      <c r="M14" s="3">
        <v>45758</v>
      </c>
      <c r="N14" t="s">
        <v>22</v>
      </c>
      <c r="O14">
        <v>14</v>
      </c>
      <c r="P14" s="3">
        <v>45760</v>
      </c>
      <c r="Q14" t="s">
        <v>29</v>
      </c>
      <c r="R14">
        <v>8</v>
      </c>
    </row>
    <row r="15" spans="1:22" x14ac:dyDescent="0.25">
      <c r="D15" s="3">
        <v>45757</v>
      </c>
      <c r="E15" t="s">
        <v>30</v>
      </c>
      <c r="F15">
        <v>9</v>
      </c>
      <c r="G15" s="3">
        <v>45758</v>
      </c>
      <c r="H15" t="s">
        <v>31</v>
      </c>
      <c r="I15">
        <v>19</v>
      </c>
      <c r="J15" s="3">
        <v>45758</v>
      </c>
      <c r="K15" t="s">
        <v>32</v>
      </c>
      <c r="L15">
        <v>19</v>
      </c>
      <c r="M15" s="3">
        <v>45758</v>
      </c>
      <c r="N15" t="s">
        <v>33</v>
      </c>
      <c r="O15">
        <v>10</v>
      </c>
      <c r="P15" s="3">
        <v>45760</v>
      </c>
      <c r="Q15" t="s">
        <v>34</v>
      </c>
      <c r="R15">
        <v>9</v>
      </c>
    </row>
    <row r="16" spans="1:22" x14ac:dyDescent="0.25">
      <c r="D16" s="3">
        <v>45757</v>
      </c>
      <c r="E16" t="s">
        <v>35</v>
      </c>
      <c r="F16">
        <v>12</v>
      </c>
      <c r="G16" s="3">
        <v>45758</v>
      </c>
      <c r="H16" t="s">
        <v>36</v>
      </c>
      <c r="I16">
        <v>19</v>
      </c>
      <c r="J16" s="3">
        <v>45758</v>
      </c>
      <c r="K16" t="s">
        <v>37</v>
      </c>
      <c r="L16">
        <v>6</v>
      </c>
      <c r="M16" s="3">
        <v>45758</v>
      </c>
      <c r="N16" t="s">
        <v>38</v>
      </c>
      <c r="O16">
        <v>30</v>
      </c>
      <c r="P16" s="3">
        <v>45760</v>
      </c>
      <c r="Q16" t="s">
        <v>39</v>
      </c>
      <c r="R16">
        <v>7</v>
      </c>
    </row>
    <row r="17" spans="4:18" x14ac:dyDescent="0.25">
      <c r="D17" s="3">
        <v>45757</v>
      </c>
      <c r="E17" s="4" t="s">
        <v>40</v>
      </c>
      <c r="F17">
        <v>13</v>
      </c>
      <c r="G17" s="3">
        <v>45758</v>
      </c>
      <c r="H17" t="s">
        <v>41</v>
      </c>
      <c r="I17">
        <v>19</v>
      </c>
      <c r="J17" s="3">
        <v>45758</v>
      </c>
      <c r="K17" t="s">
        <v>42</v>
      </c>
      <c r="L17">
        <v>19</v>
      </c>
      <c r="M17" s="3">
        <v>45758</v>
      </c>
      <c r="N17" t="s">
        <v>43</v>
      </c>
      <c r="O17">
        <v>2</v>
      </c>
      <c r="P17" s="3">
        <v>45760</v>
      </c>
      <c r="Q17" t="s">
        <v>44</v>
      </c>
      <c r="R17">
        <v>8</v>
      </c>
    </row>
    <row r="18" spans="4:18" x14ac:dyDescent="0.25">
      <c r="D18" s="3">
        <v>45757</v>
      </c>
      <c r="E18" t="s">
        <v>45</v>
      </c>
      <c r="F18">
        <v>13</v>
      </c>
      <c r="G18" s="3">
        <v>45758</v>
      </c>
      <c r="H18" t="s">
        <v>46</v>
      </c>
      <c r="I18">
        <v>19</v>
      </c>
      <c r="J18" s="3">
        <v>45758</v>
      </c>
      <c r="K18" t="s">
        <v>47</v>
      </c>
      <c r="L18">
        <v>6</v>
      </c>
      <c r="M18" s="3">
        <v>45758</v>
      </c>
      <c r="N18" t="s">
        <v>48</v>
      </c>
      <c r="O18">
        <v>7</v>
      </c>
      <c r="P18" s="3">
        <v>45760</v>
      </c>
      <c r="Q18" t="s">
        <v>49</v>
      </c>
      <c r="R18">
        <v>6</v>
      </c>
    </row>
    <row r="19" spans="4:18" x14ac:dyDescent="0.25">
      <c r="D19" s="3">
        <v>45757</v>
      </c>
      <c r="E19" t="s">
        <v>50</v>
      </c>
      <c r="F19">
        <v>13</v>
      </c>
      <c r="G19" s="3">
        <v>45758</v>
      </c>
      <c r="H19" t="s">
        <v>48</v>
      </c>
      <c r="I19">
        <v>19</v>
      </c>
      <c r="J19" s="3">
        <v>45758</v>
      </c>
      <c r="K19" t="s">
        <v>51</v>
      </c>
      <c r="L19">
        <v>19</v>
      </c>
      <c r="M19" s="3">
        <v>45758</v>
      </c>
      <c r="N19" t="s">
        <v>52</v>
      </c>
      <c r="O19">
        <v>7</v>
      </c>
      <c r="P19" s="3">
        <v>45760</v>
      </c>
      <c r="Q19" t="s">
        <v>53</v>
      </c>
      <c r="R19">
        <v>8</v>
      </c>
    </row>
    <row r="20" spans="4:18" x14ac:dyDescent="0.25">
      <c r="D20" s="3">
        <v>45757</v>
      </c>
      <c r="E20" t="s">
        <v>54</v>
      </c>
      <c r="F20">
        <v>9</v>
      </c>
      <c r="G20" s="3">
        <v>45758</v>
      </c>
      <c r="H20" t="s">
        <v>43</v>
      </c>
      <c r="I20">
        <v>6</v>
      </c>
      <c r="J20" s="3">
        <v>45758</v>
      </c>
      <c r="K20" t="s">
        <v>55</v>
      </c>
      <c r="L20">
        <v>6</v>
      </c>
      <c r="M20" s="3">
        <v>45758</v>
      </c>
      <c r="N20" t="s">
        <v>56</v>
      </c>
      <c r="O20">
        <v>27</v>
      </c>
      <c r="P20" s="3">
        <v>45760</v>
      </c>
      <c r="Q20" t="s">
        <v>27</v>
      </c>
      <c r="R20">
        <v>2</v>
      </c>
    </row>
    <row r="21" spans="4:18" x14ac:dyDescent="0.25">
      <c r="D21" s="3">
        <v>45757</v>
      </c>
      <c r="E21" t="s">
        <v>57</v>
      </c>
      <c r="F21">
        <v>9</v>
      </c>
      <c r="G21" s="3">
        <v>45758</v>
      </c>
      <c r="H21" t="s">
        <v>58</v>
      </c>
      <c r="I21">
        <v>6</v>
      </c>
      <c r="J21" s="3">
        <v>45758</v>
      </c>
      <c r="K21" t="s">
        <v>59</v>
      </c>
      <c r="L21">
        <v>19</v>
      </c>
      <c r="M21" s="3">
        <v>45758</v>
      </c>
      <c r="N21" t="s">
        <v>58</v>
      </c>
      <c r="O21">
        <v>4</v>
      </c>
      <c r="P21" s="3">
        <v>45760</v>
      </c>
      <c r="Q21" t="s">
        <v>32</v>
      </c>
      <c r="R21">
        <v>5</v>
      </c>
    </row>
    <row r="22" spans="4:18" x14ac:dyDescent="0.25">
      <c r="D22" s="3">
        <v>45757</v>
      </c>
      <c r="E22" t="s">
        <v>60</v>
      </c>
      <c r="F22">
        <v>14</v>
      </c>
      <c r="G22" s="3">
        <v>45758</v>
      </c>
      <c r="H22" t="s">
        <v>61</v>
      </c>
      <c r="I22">
        <v>6</v>
      </c>
      <c r="J22" s="3">
        <v>45758</v>
      </c>
      <c r="K22" t="s">
        <v>62</v>
      </c>
      <c r="L22">
        <v>6</v>
      </c>
      <c r="M22" s="3">
        <v>45758</v>
      </c>
      <c r="N22" t="s">
        <v>46</v>
      </c>
      <c r="O22">
        <v>17</v>
      </c>
      <c r="P22" s="3">
        <v>45760</v>
      </c>
      <c r="Q22" t="s">
        <v>59</v>
      </c>
      <c r="R22">
        <v>10</v>
      </c>
    </row>
    <row r="23" spans="4:18" x14ac:dyDescent="0.25">
      <c r="D23" s="3">
        <v>45757</v>
      </c>
      <c r="E23" t="s">
        <v>63</v>
      </c>
      <c r="F23">
        <v>11</v>
      </c>
      <c r="G23" s="3">
        <v>45758</v>
      </c>
      <c r="H23" t="s">
        <v>64</v>
      </c>
      <c r="I23">
        <v>6</v>
      </c>
      <c r="J23" s="3">
        <v>45758</v>
      </c>
      <c r="K23" t="s">
        <v>65</v>
      </c>
      <c r="L23">
        <v>19</v>
      </c>
      <c r="M23" s="3">
        <v>45758</v>
      </c>
      <c r="N23" t="s">
        <v>66</v>
      </c>
      <c r="O23">
        <v>9</v>
      </c>
      <c r="P23" s="3">
        <v>45760</v>
      </c>
      <c r="Q23" t="s">
        <v>67</v>
      </c>
      <c r="R23">
        <v>18</v>
      </c>
    </row>
    <row r="24" spans="4:18" x14ac:dyDescent="0.25">
      <c r="D24" s="3">
        <v>45757</v>
      </c>
      <c r="E24" t="s">
        <v>68</v>
      </c>
      <c r="F24">
        <v>7</v>
      </c>
      <c r="G24" s="3">
        <v>45758</v>
      </c>
      <c r="H24" t="s">
        <v>69</v>
      </c>
      <c r="I24">
        <v>6</v>
      </c>
      <c r="J24" s="3">
        <v>45767</v>
      </c>
      <c r="K24" t="s">
        <v>56</v>
      </c>
      <c r="L24">
        <v>8</v>
      </c>
      <c r="M24" s="3">
        <v>45758</v>
      </c>
      <c r="N24" t="s">
        <v>70</v>
      </c>
      <c r="O24">
        <v>30</v>
      </c>
      <c r="P24" s="3">
        <v>45760</v>
      </c>
      <c r="Q24" t="s">
        <v>71</v>
      </c>
      <c r="R24">
        <v>20</v>
      </c>
    </row>
    <row r="25" spans="4:18" x14ac:dyDescent="0.25">
      <c r="D25" s="3">
        <v>45757</v>
      </c>
      <c r="E25" t="s">
        <v>72</v>
      </c>
      <c r="F25">
        <v>6</v>
      </c>
      <c r="G25" s="3">
        <v>45758</v>
      </c>
      <c r="H25" t="s">
        <v>73</v>
      </c>
      <c r="I25">
        <v>6</v>
      </c>
      <c r="J25" s="3">
        <v>45767</v>
      </c>
      <c r="K25" t="s">
        <v>74</v>
      </c>
      <c r="L25">
        <v>7</v>
      </c>
      <c r="M25" s="3">
        <v>45758</v>
      </c>
      <c r="N25" t="s">
        <v>62</v>
      </c>
      <c r="O25">
        <v>2</v>
      </c>
      <c r="P25" s="3">
        <v>45760</v>
      </c>
      <c r="Q25" t="s">
        <v>75</v>
      </c>
      <c r="R25">
        <v>30</v>
      </c>
    </row>
    <row r="26" spans="4:18" x14ac:dyDescent="0.25">
      <c r="D26" s="3">
        <v>45757</v>
      </c>
      <c r="E26" t="s">
        <v>24</v>
      </c>
      <c r="F26">
        <v>7</v>
      </c>
      <c r="G26" s="3">
        <v>45758</v>
      </c>
      <c r="H26" t="s">
        <v>24</v>
      </c>
      <c r="I26">
        <v>6</v>
      </c>
      <c r="J26" s="3">
        <v>45767</v>
      </c>
      <c r="K26" t="s">
        <v>76</v>
      </c>
      <c r="L26">
        <v>4</v>
      </c>
      <c r="M26" s="3">
        <v>45758</v>
      </c>
      <c r="N26" t="s">
        <v>65</v>
      </c>
      <c r="O26">
        <v>8</v>
      </c>
      <c r="P26" s="3">
        <v>45760</v>
      </c>
      <c r="Q26" t="s">
        <v>77</v>
      </c>
      <c r="R26">
        <v>28</v>
      </c>
    </row>
    <row r="27" spans="4:18" x14ac:dyDescent="0.25">
      <c r="D27" s="3">
        <v>45757</v>
      </c>
      <c r="E27" t="s">
        <v>33</v>
      </c>
      <c r="F27">
        <v>2</v>
      </c>
      <c r="G27" s="3">
        <v>45758</v>
      </c>
      <c r="H27" t="s">
        <v>78</v>
      </c>
      <c r="I27">
        <v>2</v>
      </c>
      <c r="J27" s="3">
        <v>45767</v>
      </c>
      <c r="K27" t="s">
        <v>70</v>
      </c>
      <c r="L27">
        <v>10</v>
      </c>
      <c r="M27" s="3">
        <v>45758</v>
      </c>
      <c r="N27" t="s">
        <v>79</v>
      </c>
      <c r="O27">
        <v>7</v>
      </c>
      <c r="P27" s="3">
        <v>45760</v>
      </c>
      <c r="Q27" t="s">
        <v>80</v>
      </c>
      <c r="R27">
        <v>35</v>
      </c>
    </row>
    <row r="28" spans="4:18" x14ac:dyDescent="0.25">
      <c r="D28" s="3">
        <v>45757</v>
      </c>
      <c r="E28" t="s">
        <v>22</v>
      </c>
      <c r="F28">
        <v>17</v>
      </c>
      <c r="G28" s="3">
        <v>45760</v>
      </c>
      <c r="H28" t="s">
        <v>48</v>
      </c>
      <c r="I28">
        <v>20</v>
      </c>
      <c r="J28" s="3">
        <v>45767</v>
      </c>
      <c r="K28" t="s">
        <v>57</v>
      </c>
      <c r="L28">
        <v>3</v>
      </c>
      <c r="M28" s="3">
        <v>45758</v>
      </c>
      <c r="N28" t="s">
        <v>81</v>
      </c>
      <c r="O28">
        <v>26</v>
      </c>
      <c r="P28" s="3">
        <v>45760</v>
      </c>
      <c r="Q28" t="s">
        <v>76</v>
      </c>
      <c r="R28">
        <v>25</v>
      </c>
    </row>
    <row r="29" spans="4:18" x14ac:dyDescent="0.25">
      <c r="D29" s="3">
        <v>45757</v>
      </c>
      <c r="E29" s="4" t="s">
        <v>82</v>
      </c>
      <c r="F29">
        <v>14</v>
      </c>
      <c r="G29" s="3">
        <v>45760</v>
      </c>
      <c r="H29" t="s">
        <v>82</v>
      </c>
      <c r="I29">
        <v>3</v>
      </c>
      <c r="J29" s="3">
        <v>45767</v>
      </c>
      <c r="K29" t="s">
        <v>80</v>
      </c>
      <c r="L29">
        <v>5</v>
      </c>
      <c r="M29" s="3">
        <v>45758</v>
      </c>
      <c r="N29" t="s">
        <v>83</v>
      </c>
      <c r="O29">
        <v>5</v>
      </c>
      <c r="P29" s="3">
        <v>45760</v>
      </c>
      <c r="Q29" t="s">
        <v>74</v>
      </c>
      <c r="R29">
        <v>25</v>
      </c>
    </row>
    <row r="30" spans="4:18" x14ac:dyDescent="0.25">
      <c r="D30" s="3">
        <v>45757</v>
      </c>
      <c r="E30" t="s">
        <v>38</v>
      </c>
      <c r="F30">
        <v>6</v>
      </c>
      <c r="G30" s="3">
        <v>45760</v>
      </c>
      <c r="H30" t="s">
        <v>46</v>
      </c>
      <c r="I30">
        <v>35</v>
      </c>
      <c r="J30" s="3">
        <v>45767</v>
      </c>
      <c r="K30" t="s">
        <v>77</v>
      </c>
      <c r="L30">
        <v>2</v>
      </c>
      <c r="M30" s="3">
        <v>45758</v>
      </c>
      <c r="N30" t="s">
        <v>84</v>
      </c>
      <c r="O30">
        <v>22</v>
      </c>
      <c r="P30" s="3">
        <v>45760</v>
      </c>
      <c r="Q30" t="s">
        <v>28</v>
      </c>
      <c r="R30">
        <v>1</v>
      </c>
    </row>
    <row r="31" spans="4:18" x14ac:dyDescent="0.25">
      <c r="D31" s="3">
        <v>45769</v>
      </c>
      <c r="E31" t="s">
        <v>30</v>
      </c>
      <c r="F31">
        <v>6</v>
      </c>
      <c r="G31" s="3">
        <v>45760</v>
      </c>
      <c r="H31" t="s">
        <v>36</v>
      </c>
      <c r="I31">
        <v>14</v>
      </c>
      <c r="J31" s="3">
        <v>45767</v>
      </c>
      <c r="K31" t="s">
        <v>75</v>
      </c>
      <c r="L31">
        <v>4</v>
      </c>
      <c r="M31" s="3">
        <v>45758</v>
      </c>
      <c r="N31" t="s">
        <v>85</v>
      </c>
      <c r="O31">
        <v>5</v>
      </c>
      <c r="P31" s="3">
        <v>45760</v>
      </c>
      <c r="Q31" t="s">
        <v>73</v>
      </c>
      <c r="R31">
        <v>1</v>
      </c>
    </row>
    <row r="32" spans="4:18" x14ac:dyDescent="0.25">
      <c r="D32" s="3">
        <v>45769</v>
      </c>
      <c r="E32" t="s">
        <v>72</v>
      </c>
      <c r="F32">
        <v>2</v>
      </c>
      <c r="G32" s="3">
        <v>45760</v>
      </c>
      <c r="H32" t="s">
        <v>58</v>
      </c>
      <c r="I32">
        <v>2</v>
      </c>
      <c r="J32" s="3">
        <v>45767</v>
      </c>
      <c r="K32" t="s">
        <v>86</v>
      </c>
      <c r="L32">
        <v>1</v>
      </c>
      <c r="M32" s="3">
        <v>45758</v>
      </c>
      <c r="N32" t="s">
        <v>86</v>
      </c>
      <c r="O32">
        <v>22</v>
      </c>
      <c r="P32" s="3">
        <v>45760</v>
      </c>
      <c r="Q32" t="s">
        <v>55</v>
      </c>
      <c r="R32">
        <v>3</v>
      </c>
    </row>
    <row r="33" spans="4:18" x14ac:dyDescent="0.25">
      <c r="D33" s="3">
        <v>45769</v>
      </c>
      <c r="E33" t="s">
        <v>87</v>
      </c>
      <c r="F33">
        <v>2</v>
      </c>
      <c r="G33" s="3">
        <v>45784</v>
      </c>
      <c r="H33" t="s">
        <v>88</v>
      </c>
      <c r="I33">
        <v>68</v>
      </c>
      <c r="J33" s="3">
        <v>45767</v>
      </c>
      <c r="K33" t="s">
        <v>71</v>
      </c>
      <c r="L33">
        <v>3</v>
      </c>
      <c r="M33" s="3">
        <v>45782</v>
      </c>
      <c r="N33" t="s">
        <v>24</v>
      </c>
      <c r="O33">
        <v>4</v>
      </c>
      <c r="P33" s="3">
        <v>45782</v>
      </c>
      <c r="Q33" t="s">
        <v>55</v>
      </c>
      <c r="R33">
        <v>4</v>
      </c>
    </row>
    <row r="34" spans="4:18" x14ac:dyDescent="0.25">
      <c r="D34" s="3">
        <v>45769</v>
      </c>
      <c r="E34" t="s">
        <v>89</v>
      </c>
      <c r="F34">
        <v>2</v>
      </c>
      <c r="G34" s="3">
        <v>45784</v>
      </c>
      <c r="H34" t="s">
        <v>90</v>
      </c>
      <c r="I34">
        <v>162</v>
      </c>
      <c r="J34" s="3">
        <v>45767</v>
      </c>
      <c r="K34" t="s">
        <v>81</v>
      </c>
      <c r="L34">
        <v>6</v>
      </c>
      <c r="M34" s="7">
        <v>45782</v>
      </c>
      <c r="N34" t="s">
        <v>22</v>
      </c>
      <c r="O34">
        <v>18</v>
      </c>
      <c r="P34" s="3">
        <v>45782</v>
      </c>
      <c r="Q34" t="s">
        <v>91</v>
      </c>
      <c r="R34">
        <v>1</v>
      </c>
    </row>
    <row r="35" spans="4:18" x14ac:dyDescent="0.25">
      <c r="D35" s="3">
        <v>45769</v>
      </c>
      <c r="E35" t="s">
        <v>91</v>
      </c>
      <c r="F35">
        <v>7</v>
      </c>
      <c r="G35" s="3">
        <v>45784</v>
      </c>
      <c r="H35" t="s">
        <v>92</v>
      </c>
      <c r="I35">
        <v>84</v>
      </c>
      <c r="J35" s="3">
        <v>45767</v>
      </c>
      <c r="K35" t="s">
        <v>67</v>
      </c>
      <c r="L35">
        <v>2</v>
      </c>
      <c r="M35" s="3">
        <v>45782</v>
      </c>
      <c r="N35" t="s">
        <v>33</v>
      </c>
      <c r="O35">
        <v>9</v>
      </c>
      <c r="P35" s="3">
        <v>45782</v>
      </c>
      <c r="Q35" t="s">
        <v>93</v>
      </c>
      <c r="R35">
        <v>1</v>
      </c>
    </row>
    <row r="36" spans="4:18" x14ac:dyDescent="0.25">
      <c r="D36" s="3">
        <v>45769</v>
      </c>
      <c r="E36" t="s">
        <v>57</v>
      </c>
      <c r="F36">
        <v>2</v>
      </c>
      <c r="G36" s="3">
        <v>45784</v>
      </c>
      <c r="H36" t="s">
        <v>94</v>
      </c>
      <c r="I36">
        <v>132</v>
      </c>
      <c r="J36" s="3">
        <v>45767</v>
      </c>
      <c r="K36" t="s">
        <v>38</v>
      </c>
      <c r="L36">
        <v>12</v>
      </c>
      <c r="M36" s="7">
        <v>45782</v>
      </c>
      <c r="N36" t="s">
        <v>38</v>
      </c>
      <c r="O36">
        <v>17</v>
      </c>
      <c r="P36" s="3">
        <v>45782</v>
      </c>
      <c r="Q36" t="s">
        <v>64</v>
      </c>
      <c r="R36">
        <v>4</v>
      </c>
    </row>
    <row r="37" spans="4:18" x14ac:dyDescent="0.25">
      <c r="D37" s="3">
        <v>45769</v>
      </c>
      <c r="E37" t="s">
        <v>93</v>
      </c>
      <c r="F37">
        <v>2</v>
      </c>
      <c r="G37" s="3">
        <v>45784</v>
      </c>
      <c r="H37" t="s">
        <v>95</v>
      </c>
      <c r="I37">
        <v>122</v>
      </c>
      <c r="J37" s="3">
        <v>45767</v>
      </c>
      <c r="K37" t="s">
        <v>56</v>
      </c>
      <c r="L37">
        <v>5</v>
      </c>
      <c r="M37" s="3">
        <v>45782</v>
      </c>
      <c r="N37" t="s">
        <v>43</v>
      </c>
      <c r="O37">
        <v>4</v>
      </c>
      <c r="P37" s="3">
        <v>45782</v>
      </c>
      <c r="Q37" t="s">
        <v>19</v>
      </c>
      <c r="R37">
        <v>4</v>
      </c>
    </row>
    <row r="38" spans="4:18" x14ac:dyDescent="0.25">
      <c r="D38" s="3">
        <v>45769</v>
      </c>
      <c r="E38" t="s">
        <v>96</v>
      </c>
      <c r="F38">
        <v>5</v>
      </c>
      <c r="G38" s="3">
        <v>45784</v>
      </c>
      <c r="H38" t="s">
        <v>97</v>
      </c>
      <c r="I38">
        <v>116</v>
      </c>
      <c r="J38" s="3">
        <v>45767</v>
      </c>
      <c r="K38" t="s">
        <v>59</v>
      </c>
      <c r="L38">
        <v>2</v>
      </c>
      <c r="M38" s="7">
        <v>45782</v>
      </c>
      <c r="N38" t="s">
        <v>48</v>
      </c>
      <c r="O38">
        <v>21</v>
      </c>
      <c r="P38" s="3">
        <v>45782</v>
      </c>
      <c r="Q38" t="s">
        <v>28</v>
      </c>
      <c r="R38">
        <v>4</v>
      </c>
    </row>
    <row r="39" spans="4:18" x14ac:dyDescent="0.25">
      <c r="D39" s="3">
        <v>45769</v>
      </c>
      <c r="E39" t="s">
        <v>98</v>
      </c>
      <c r="F39">
        <v>2</v>
      </c>
      <c r="G39" s="3">
        <v>45784</v>
      </c>
      <c r="H39" t="s">
        <v>56</v>
      </c>
      <c r="I39">
        <v>14</v>
      </c>
      <c r="J39" s="3">
        <v>45767</v>
      </c>
      <c r="K39" t="s">
        <v>23</v>
      </c>
      <c r="L39">
        <v>2</v>
      </c>
      <c r="M39" s="3">
        <v>45782</v>
      </c>
      <c r="N39" t="s">
        <v>52</v>
      </c>
      <c r="O39">
        <v>6</v>
      </c>
      <c r="P39" s="3">
        <v>45782</v>
      </c>
      <c r="Q39" t="s">
        <v>37</v>
      </c>
      <c r="R39">
        <v>4</v>
      </c>
    </row>
    <row r="40" spans="4:18" x14ac:dyDescent="0.25">
      <c r="D40" s="3">
        <v>45769</v>
      </c>
      <c r="E40" t="s">
        <v>40</v>
      </c>
      <c r="F40">
        <v>3</v>
      </c>
      <c r="G40" s="3">
        <v>45784</v>
      </c>
      <c r="H40" t="s">
        <v>70</v>
      </c>
      <c r="I40">
        <v>20</v>
      </c>
      <c r="J40" s="3">
        <v>45767</v>
      </c>
      <c r="K40" t="s">
        <v>46</v>
      </c>
      <c r="L40">
        <v>4</v>
      </c>
      <c r="M40" s="7">
        <v>45782</v>
      </c>
      <c r="N40" t="s">
        <v>56</v>
      </c>
      <c r="O40">
        <v>17</v>
      </c>
      <c r="P40" s="3">
        <v>45782</v>
      </c>
      <c r="Q40" t="s">
        <v>47</v>
      </c>
      <c r="R40">
        <v>4</v>
      </c>
    </row>
    <row r="41" spans="4:18" x14ac:dyDescent="0.25">
      <c r="D41" s="3">
        <v>45769</v>
      </c>
      <c r="E41" t="s">
        <v>35</v>
      </c>
      <c r="F41">
        <v>5</v>
      </c>
      <c r="G41" s="3">
        <v>45784</v>
      </c>
      <c r="H41" t="s">
        <v>80</v>
      </c>
      <c r="I41">
        <v>8</v>
      </c>
      <c r="J41" s="3">
        <v>45767</v>
      </c>
      <c r="K41" t="s">
        <v>57</v>
      </c>
      <c r="L41">
        <v>3</v>
      </c>
      <c r="M41" s="3">
        <v>45782</v>
      </c>
      <c r="N41" t="s">
        <v>58</v>
      </c>
      <c r="O41">
        <v>4</v>
      </c>
      <c r="P41" s="3">
        <v>45782</v>
      </c>
      <c r="Q41" t="s">
        <v>73</v>
      </c>
      <c r="R41">
        <v>4</v>
      </c>
    </row>
    <row r="42" spans="4:18" x14ac:dyDescent="0.25">
      <c r="D42" s="3">
        <v>45769</v>
      </c>
      <c r="E42" t="s">
        <v>26</v>
      </c>
      <c r="F42">
        <v>2</v>
      </c>
      <c r="G42" s="3">
        <v>45798</v>
      </c>
      <c r="H42" t="s">
        <v>99</v>
      </c>
      <c r="I42">
        <v>148</v>
      </c>
      <c r="J42" s="3">
        <v>45767</v>
      </c>
      <c r="K42" t="s">
        <v>36</v>
      </c>
      <c r="L42">
        <v>2</v>
      </c>
      <c r="M42" s="7">
        <v>45782</v>
      </c>
      <c r="N42" t="s">
        <v>46</v>
      </c>
      <c r="O42">
        <v>25</v>
      </c>
      <c r="P42" s="3">
        <v>45782</v>
      </c>
      <c r="Q42" t="s">
        <v>59</v>
      </c>
      <c r="R42">
        <v>20</v>
      </c>
    </row>
    <row r="43" spans="4:18" x14ac:dyDescent="0.25">
      <c r="D43" s="3">
        <v>45769</v>
      </c>
      <c r="E43" t="s">
        <v>21</v>
      </c>
      <c r="F43">
        <v>6</v>
      </c>
      <c r="G43" s="3">
        <v>45798</v>
      </c>
      <c r="H43" t="s">
        <v>100</v>
      </c>
      <c r="I43">
        <v>29</v>
      </c>
      <c r="J43" s="3">
        <v>45767</v>
      </c>
      <c r="K43" t="s">
        <v>32</v>
      </c>
      <c r="L43">
        <v>2</v>
      </c>
      <c r="M43" s="3">
        <v>45782</v>
      </c>
      <c r="N43" t="s">
        <v>66</v>
      </c>
      <c r="O43">
        <v>5</v>
      </c>
      <c r="P43" s="3">
        <v>45782</v>
      </c>
      <c r="Q43" t="s">
        <v>23</v>
      </c>
      <c r="R43">
        <v>20</v>
      </c>
    </row>
    <row r="44" spans="4:18" x14ac:dyDescent="0.25">
      <c r="D44" s="3">
        <v>45783</v>
      </c>
      <c r="E44" t="s">
        <v>101</v>
      </c>
      <c r="F44">
        <v>98</v>
      </c>
      <c r="G44" s="3">
        <v>45798</v>
      </c>
      <c r="H44" t="s">
        <v>102</v>
      </c>
      <c r="I44">
        <v>8</v>
      </c>
      <c r="J44" s="3">
        <v>45767</v>
      </c>
      <c r="K44" t="s">
        <v>42</v>
      </c>
      <c r="L44">
        <v>2</v>
      </c>
      <c r="M44" s="3">
        <v>45782</v>
      </c>
      <c r="N44" t="s">
        <v>70</v>
      </c>
      <c r="O44">
        <v>12</v>
      </c>
      <c r="P44" s="3">
        <v>45782</v>
      </c>
      <c r="Q44" t="s">
        <v>36</v>
      </c>
      <c r="R44">
        <v>21</v>
      </c>
    </row>
    <row r="45" spans="4:18" x14ac:dyDescent="0.25">
      <c r="D45" s="3">
        <v>45783</v>
      </c>
      <c r="E45" t="s">
        <v>103</v>
      </c>
      <c r="F45">
        <v>104</v>
      </c>
      <c r="G45" s="3">
        <v>45798</v>
      </c>
      <c r="H45" t="s">
        <v>104</v>
      </c>
      <c r="I45">
        <v>14</v>
      </c>
      <c r="J45" s="3">
        <v>45767</v>
      </c>
      <c r="K45" t="s">
        <v>86</v>
      </c>
      <c r="L45">
        <v>2</v>
      </c>
      <c r="M45" s="7">
        <v>45782</v>
      </c>
      <c r="N45" t="s">
        <v>62</v>
      </c>
      <c r="O45">
        <v>4</v>
      </c>
      <c r="P45" s="3">
        <v>45782</v>
      </c>
      <c r="Q45" t="s">
        <v>32</v>
      </c>
      <c r="R45">
        <v>20</v>
      </c>
    </row>
    <row r="46" spans="4:18" x14ac:dyDescent="0.25">
      <c r="D46" s="3">
        <v>45783</v>
      </c>
      <c r="E46" t="s">
        <v>105</v>
      </c>
      <c r="F46">
        <v>147</v>
      </c>
      <c r="G46" s="3">
        <v>45798</v>
      </c>
      <c r="H46" t="s">
        <v>106</v>
      </c>
      <c r="I46">
        <v>2</v>
      </c>
      <c r="J46" s="3">
        <v>45767</v>
      </c>
      <c r="K46" t="s">
        <v>51</v>
      </c>
      <c r="L46">
        <v>2</v>
      </c>
      <c r="M46" s="3">
        <v>45782</v>
      </c>
      <c r="N46" t="s">
        <v>65</v>
      </c>
      <c r="O46">
        <v>20</v>
      </c>
      <c r="P46" s="3">
        <v>45782</v>
      </c>
      <c r="Q46" t="s">
        <v>42</v>
      </c>
      <c r="R46">
        <v>20</v>
      </c>
    </row>
    <row r="47" spans="4:18" x14ac:dyDescent="0.25">
      <c r="D47" s="3">
        <v>45783</v>
      </c>
      <c r="E47" t="s">
        <v>107</v>
      </c>
      <c r="F47">
        <v>140</v>
      </c>
      <c r="G47" s="3">
        <v>45798</v>
      </c>
      <c r="H47" t="s">
        <v>108</v>
      </c>
      <c r="I47">
        <v>1</v>
      </c>
      <c r="J47" s="3">
        <v>45767</v>
      </c>
      <c r="K47" t="s">
        <v>65</v>
      </c>
      <c r="L47">
        <v>2</v>
      </c>
      <c r="M47" s="7">
        <v>45782</v>
      </c>
      <c r="N47" t="s">
        <v>79</v>
      </c>
      <c r="O47">
        <v>4</v>
      </c>
      <c r="P47" s="3">
        <v>45782</v>
      </c>
      <c r="Q47" t="s">
        <v>51</v>
      </c>
      <c r="R47">
        <v>20</v>
      </c>
    </row>
    <row r="48" spans="4:18" x14ac:dyDescent="0.25">
      <c r="D48" s="3">
        <v>45783</v>
      </c>
      <c r="E48" t="s">
        <v>109</v>
      </c>
      <c r="F48">
        <v>120</v>
      </c>
      <c r="G48" s="3">
        <v>45798</v>
      </c>
      <c r="H48" t="s">
        <v>110</v>
      </c>
      <c r="I48">
        <v>5</v>
      </c>
      <c r="J48" s="3">
        <v>45767</v>
      </c>
      <c r="K48" t="s">
        <v>27</v>
      </c>
      <c r="L48">
        <v>2</v>
      </c>
      <c r="M48" s="3">
        <v>45782</v>
      </c>
      <c r="N48" t="s">
        <v>81</v>
      </c>
      <c r="O48">
        <v>9</v>
      </c>
      <c r="P48" s="3">
        <v>45782</v>
      </c>
      <c r="Q48" t="s">
        <v>27</v>
      </c>
      <c r="R48">
        <v>20</v>
      </c>
    </row>
    <row r="49" spans="4:18" x14ac:dyDescent="0.25">
      <c r="D49" s="3">
        <v>45783</v>
      </c>
      <c r="E49" t="s">
        <v>111</v>
      </c>
      <c r="F49">
        <v>140</v>
      </c>
      <c r="G49" s="3">
        <v>45798</v>
      </c>
      <c r="H49" t="s">
        <v>112</v>
      </c>
      <c r="I49">
        <v>13</v>
      </c>
      <c r="J49" s="3">
        <v>45767</v>
      </c>
      <c r="K49" t="s">
        <v>22</v>
      </c>
      <c r="L49">
        <v>2</v>
      </c>
      <c r="M49" s="7">
        <v>45782</v>
      </c>
      <c r="N49" t="s">
        <v>85</v>
      </c>
      <c r="O49">
        <v>7</v>
      </c>
      <c r="P49" s="3">
        <v>45814</v>
      </c>
      <c r="Q49" t="s">
        <v>53</v>
      </c>
      <c r="R49">
        <v>2</v>
      </c>
    </row>
    <row r="50" spans="4:18" x14ac:dyDescent="0.25">
      <c r="D50" s="3">
        <v>45792</v>
      </c>
      <c r="E50" t="s">
        <v>113</v>
      </c>
      <c r="F50">
        <v>1</v>
      </c>
      <c r="G50" s="3">
        <v>45798</v>
      </c>
      <c r="H50" t="s">
        <v>114</v>
      </c>
      <c r="I50">
        <v>35</v>
      </c>
      <c r="J50" s="3">
        <v>45783</v>
      </c>
      <c r="K50" t="s">
        <v>115</v>
      </c>
      <c r="L50">
        <v>78</v>
      </c>
      <c r="M50" s="3">
        <v>45782</v>
      </c>
      <c r="N50" t="s">
        <v>86</v>
      </c>
      <c r="O50">
        <v>22</v>
      </c>
      <c r="P50" s="3">
        <v>45814</v>
      </c>
      <c r="Q50" t="s">
        <v>49</v>
      </c>
      <c r="R50">
        <v>3</v>
      </c>
    </row>
    <row r="51" spans="4:18" x14ac:dyDescent="0.25">
      <c r="D51" s="3">
        <v>45792</v>
      </c>
      <c r="E51" t="s">
        <v>116</v>
      </c>
      <c r="F51">
        <v>1</v>
      </c>
      <c r="G51" s="3">
        <v>45798</v>
      </c>
      <c r="H51" t="s">
        <v>117</v>
      </c>
      <c r="I51">
        <v>44</v>
      </c>
      <c r="J51" s="3">
        <v>45783</v>
      </c>
      <c r="K51" t="s">
        <v>118</v>
      </c>
      <c r="L51">
        <v>78</v>
      </c>
      <c r="M51" s="7">
        <v>45782</v>
      </c>
      <c r="N51" t="s">
        <v>69</v>
      </c>
      <c r="O51">
        <v>4</v>
      </c>
      <c r="P51" s="3">
        <v>45814</v>
      </c>
      <c r="Q51" t="s">
        <v>44</v>
      </c>
      <c r="R51">
        <v>5</v>
      </c>
    </row>
    <row r="52" spans="4:18" x14ac:dyDescent="0.25">
      <c r="D52" s="3">
        <v>45792</v>
      </c>
      <c r="E52" t="s">
        <v>119</v>
      </c>
      <c r="F52">
        <v>2</v>
      </c>
      <c r="G52" s="3">
        <v>45798</v>
      </c>
      <c r="H52" t="s">
        <v>120</v>
      </c>
      <c r="I52">
        <v>9</v>
      </c>
      <c r="J52" s="3">
        <v>45783</v>
      </c>
      <c r="K52" t="s">
        <v>121</v>
      </c>
      <c r="L52">
        <v>101</v>
      </c>
      <c r="M52" s="3">
        <v>45782</v>
      </c>
      <c r="N52" t="s">
        <v>31</v>
      </c>
      <c r="O52">
        <v>21</v>
      </c>
      <c r="P52" s="3">
        <v>45814</v>
      </c>
      <c r="Q52" t="s">
        <v>39</v>
      </c>
      <c r="R52">
        <v>4</v>
      </c>
    </row>
    <row r="53" spans="4:18" x14ac:dyDescent="0.25">
      <c r="D53" s="3">
        <v>45792</v>
      </c>
      <c r="E53" t="s">
        <v>122</v>
      </c>
      <c r="F53">
        <v>1</v>
      </c>
      <c r="G53" s="3">
        <v>45798</v>
      </c>
      <c r="H53" t="s">
        <v>123</v>
      </c>
      <c r="I53">
        <v>13</v>
      </c>
      <c r="J53" s="3">
        <v>45783</v>
      </c>
      <c r="K53" t="s">
        <v>124</v>
      </c>
      <c r="L53">
        <v>104</v>
      </c>
      <c r="M53" s="7">
        <v>45782</v>
      </c>
      <c r="N53" t="s">
        <v>83</v>
      </c>
      <c r="O53">
        <v>3</v>
      </c>
      <c r="P53" s="3">
        <v>45814</v>
      </c>
      <c r="Q53" t="s">
        <v>34</v>
      </c>
      <c r="R53">
        <v>6</v>
      </c>
    </row>
    <row r="54" spans="4:18" x14ac:dyDescent="0.25">
      <c r="D54" s="3">
        <v>45792</v>
      </c>
      <c r="E54" t="s">
        <v>125</v>
      </c>
      <c r="F54">
        <v>6</v>
      </c>
      <c r="G54" s="3">
        <v>45798</v>
      </c>
      <c r="H54" t="s">
        <v>126</v>
      </c>
      <c r="I54">
        <v>2</v>
      </c>
      <c r="J54" s="3">
        <v>45788</v>
      </c>
      <c r="K54" t="s">
        <v>127</v>
      </c>
      <c r="L54">
        <v>66</v>
      </c>
      <c r="M54" s="3">
        <v>45782</v>
      </c>
      <c r="N54" t="s">
        <v>84</v>
      </c>
      <c r="O54">
        <v>11</v>
      </c>
      <c r="P54" s="3">
        <v>45814</v>
      </c>
      <c r="Q54" t="s">
        <v>29</v>
      </c>
      <c r="R54">
        <v>6</v>
      </c>
    </row>
    <row r="55" spans="4:18" x14ac:dyDescent="0.25">
      <c r="D55" s="3">
        <v>45792</v>
      </c>
      <c r="E55" t="s">
        <v>100</v>
      </c>
      <c r="F55">
        <v>48</v>
      </c>
      <c r="G55" s="3">
        <v>45798</v>
      </c>
      <c r="H55" t="s">
        <v>128</v>
      </c>
      <c r="I55">
        <v>4</v>
      </c>
      <c r="J55" s="3">
        <v>45788</v>
      </c>
      <c r="K55" t="s">
        <v>129</v>
      </c>
      <c r="L55">
        <v>72</v>
      </c>
      <c r="M55" s="3">
        <v>45782</v>
      </c>
      <c r="N55" t="s">
        <v>61</v>
      </c>
      <c r="O55">
        <v>4</v>
      </c>
      <c r="P55" s="3">
        <v>45814</v>
      </c>
      <c r="Q55" t="s">
        <v>25</v>
      </c>
      <c r="R55">
        <v>5</v>
      </c>
    </row>
    <row r="56" spans="4:18" x14ac:dyDescent="0.25">
      <c r="D56" s="3">
        <v>45792</v>
      </c>
      <c r="E56" t="s">
        <v>102</v>
      </c>
      <c r="F56">
        <v>39</v>
      </c>
      <c r="G56" s="3">
        <v>45800</v>
      </c>
      <c r="H56" t="s">
        <v>130</v>
      </c>
      <c r="I56">
        <v>9</v>
      </c>
      <c r="J56" s="3">
        <v>45788</v>
      </c>
      <c r="K56" t="s">
        <v>131</v>
      </c>
      <c r="L56">
        <v>85</v>
      </c>
      <c r="M56" s="7">
        <v>45782</v>
      </c>
      <c r="N56" t="s">
        <v>41</v>
      </c>
      <c r="O56">
        <v>17</v>
      </c>
      <c r="P56" s="3">
        <v>45814</v>
      </c>
      <c r="Q56" t="s">
        <v>74</v>
      </c>
      <c r="R56">
        <v>12</v>
      </c>
    </row>
    <row r="57" spans="4:18" x14ac:dyDescent="0.25">
      <c r="D57" s="3">
        <v>45792</v>
      </c>
      <c r="E57" t="s">
        <v>104</v>
      </c>
      <c r="F57">
        <v>19</v>
      </c>
      <c r="G57" s="3">
        <v>45800</v>
      </c>
      <c r="H57" t="s">
        <v>132</v>
      </c>
      <c r="I57">
        <v>10</v>
      </c>
      <c r="J57" s="3">
        <v>45788</v>
      </c>
      <c r="K57" t="s">
        <v>133</v>
      </c>
      <c r="L57">
        <v>83</v>
      </c>
      <c r="M57" s="3">
        <v>45783</v>
      </c>
      <c r="N57" t="s">
        <v>134</v>
      </c>
      <c r="O57">
        <v>106</v>
      </c>
      <c r="P57" s="3">
        <v>45814</v>
      </c>
      <c r="Q57" t="s">
        <v>76</v>
      </c>
      <c r="R57">
        <v>14</v>
      </c>
    </row>
    <row r="58" spans="4:18" x14ac:dyDescent="0.25">
      <c r="D58" s="3">
        <v>45792</v>
      </c>
      <c r="E58" t="s">
        <v>130</v>
      </c>
      <c r="F58">
        <v>65</v>
      </c>
      <c r="G58" s="3">
        <v>45800</v>
      </c>
      <c r="H58" t="s">
        <v>135</v>
      </c>
      <c r="I58">
        <v>10</v>
      </c>
      <c r="J58" s="3">
        <v>45788</v>
      </c>
      <c r="K58" t="s">
        <v>115</v>
      </c>
      <c r="L58">
        <v>85</v>
      </c>
      <c r="M58" s="3">
        <v>45783</v>
      </c>
      <c r="N58" t="s">
        <v>136</v>
      </c>
      <c r="O58">
        <v>128</v>
      </c>
      <c r="P58" s="3">
        <v>45814</v>
      </c>
      <c r="Q58" t="s">
        <v>80</v>
      </c>
      <c r="R58">
        <v>25</v>
      </c>
    </row>
    <row r="59" spans="4:18" x14ac:dyDescent="0.25">
      <c r="D59" s="3">
        <v>45792</v>
      </c>
      <c r="E59" t="s">
        <v>137</v>
      </c>
      <c r="F59">
        <v>43</v>
      </c>
      <c r="G59" s="3">
        <v>45801</v>
      </c>
      <c r="H59" t="s">
        <v>71</v>
      </c>
      <c r="I59">
        <v>7</v>
      </c>
      <c r="J59" s="3">
        <v>45788</v>
      </c>
      <c r="K59" t="s">
        <v>138</v>
      </c>
      <c r="L59">
        <v>46</v>
      </c>
      <c r="M59" s="3">
        <v>45783</v>
      </c>
      <c r="N59" t="s">
        <v>139</v>
      </c>
      <c r="O59">
        <v>97</v>
      </c>
      <c r="P59" s="3">
        <v>45814</v>
      </c>
      <c r="Q59" t="s">
        <v>77</v>
      </c>
      <c r="R59">
        <v>17</v>
      </c>
    </row>
    <row r="60" spans="4:18" x14ac:dyDescent="0.25">
      <c r="D60" s="3">
        <v>45792</v>
      </c>
      <c r="E60" t="s">
        <v>140</v>
      </c>
      <c r="F60">
        <v>73</v>
      </c>
      <c r="G60" s="3">
        <v>45801</v>
      </c>
      <c r="H60" t="s">
        <v>141</v>
      </c>
      <c r="I60">
        <v>4</v>
      </c>
      <c r="J60" s="3">
        <v>45788</v>
      </c>
      <c r="K60" t="s">
        <v>142</v>
      </c>
      <c r="L60">
        <v>98</v>
      </c>
      <c r="M60" s="3">
        <v>45783</v>
      </c>
      <c r="N60" t="s">
        <v>143</v>
      </c>
      <c r="O60">
        <v>87</v>
      </c>
      <c r="P60" s="3">
        <v>45814</v>
      </c>
      <c r="Q60" t="s">
        <v>75</v>
      </c>
      <c r="R60">
        <v>25</v>
      </c>
    </row>
    <row r="61" spans="4:18" x14ac:dyDescent="0.25">
      <c r="D61" s="3">
        <v>45792</v>
      </c>
      <c r="E61" t="s">
        <v>144</v>
      </c>
      <c r="F61">
        <v>90</v>
      </c>
      <c r="G61" s="3">
        <v>45801</v>
      </c>
      <c r="H61" t="s">
        <v>29</v>
      </c>
      <c r="I61">
        <v>1</v>
      </c>
      <c r="J61" s="3">
        <v>45788</v>
      </c>
      <c r="K61" t="s">
        <v>145</v>
      </c>
      <c r="L61">
        <v>88</v>
      </c>
      <c r="M61" s="3">
        <v>45783</v>
      </c>
      <c r="N61" t="s">
        <v>146</v>
      </c>
      <c r="O61">
        <v>98</v>
      </c>
      <c r="P61" s="3">
        <v>45814</v>
      </c>
      <c r="Q61" t="s">
        <v>71</v>
      </c>
      <c r="R61">
        <v>18</v>
      </c>
    </row>
    <row r="62" spans="4:18" x14ac:dyDescent="0.25">
      <c r="D62" s="3">
        <v>45792</v>
      </c>
      <c r="E62" t="s">
        <v>147</v>
      </c>
      <c r="F62">
        <v>5</v>
      </c>
      <c r="G62" s="3">
        <v>45801</v>
      </c>
      <c r="H62" t="s">
        <v>148</v>
      </c>
      <c r="I62">
        <v>38</v>
      </c>
      <c r="J62" s="3">
        <v>45788</v>
      </c>
      <c r="K62" t="s">
        <v>149</v>
      </c>
      <c r="L62">
        <v>42</v>
      </c>
      <c r="M62" s="3">
        <v>45798</v>
      </c>
      <c r="N62" t="s">
        <v>150</v>
      </c>
      <c r="O62">
        <v>11</v>
      </c>
      <c r="P62" s="3">
        <v>45814</v>
      </c>
      <c r="Q62" t="s">
        <v>67</v>
      </c>
      <c r="R62">
        <v>13</v>
      </c>
    </row>
    <row r="63" spans="4:18" x14ac:dyDescent="0.25">
      <c r="D63" s="3">
        <v>45792</v>
      </c>
      <c r="E63" t="s">
        <v>151</v>
      </c>
      <c r="F63">
        <v>49</v>
      </c>
      <c r="G63" s="3">
        <v>45801</v>
      </c>
      <c r="H63" t="s">
        <v>150</v>
      </c>
      <c r="I63">
        <v>34</v>
      </c>
      <c r="J63" s="3">
        <v>45788</v>
      </c>
      <c r="K63" t="s">
        <v>152</v>
      </c>
      <c r="L63">
        <v>82</v>
      </c>
      <c r="M63" s="3">
        <v>45798</v>
      </c>
      <c r="N63" t="s">
        <v>153</v>
      </c>
      <c r="O63">
        <v>28</v>
      </c>
      <c r="P63" s="3">
        <v>45814</v>
      </c>
      <c r="Q63" t="s">
        <v>32</v>
      </c>
      <c r="R63">
        <v>1</v>
      </c>
    </row>
    <row r="64" spans="4:18" x14ac:dyDescent="0.25">
      <c r="D64" s="3">
        <v>45792</v>
      </c>
      <c r="E64" t="s">
        <v>154</v>
      </c>
      <c r="F64">
        <v>15</v>
      </c>
      <c r="G64" s="3">
        <v>45801</v>
      </c>
      <c r="H64" t="s">
        <v>114</v>
      </c>
      <c r="I64">
        <v>4</v>
      </c>
      <c r="J64" s="3">
        <v>45806</v>
      </c>
      <c r="K64" t="s">
        <v>155</v>
      </c>
      <c r="L64">
        <v>37</v>
      </c>
      <c r="M64" s="3">
        <v>45798</v>
      </c>
      <c r="N64" t="s">
        <v>114</v>
      </c>
      <c r="O64">
        <v>34</v>
      </c>
      <c r="P64" s="3">
        <v>45814</v>
      </c>
      <c r="Q64" t="s">
        <v>42</v>
      </c>
      <c r="R64">
        <v>1</v>
      </c>
    </row>
    <row r="65" spans="4:18" x14ac:dyDescent="0.25">
      <c r="D65" s="3">
        <v>45792</v>
      </c>
      <c r="E65" t="s">
        <v>156</v>
      </c>
      <c r="F65">
        <v>3</v>
      </c>
      <c r="G65" s="3">
        <v>45801</v>
      </c>
      <c r="H65" t="s">
        <v>157</v>
      </c>
      <c r="I65">
        <v>7</v>
      </c>
      <c r="J65" s="3">
        <v>45806</v>
      </c>
      <c r="K65" t="s">
        <v>158</v>
      </c>
      <c r="L65">
        <v>15</v>
      </c>
      <c r="M65" s="3">
        <v>45798</v>
      </c>
      <c r="N65" t="s">
        <v>159</v>
      </c>
      <c r="O65">
        <v>14</v>
      </c>
      <c r="P65" s="3">
        <v>45814</v>
      </c>
      <c r="Q65" t="s">
        <v>65</v>
      </c>
      <c r="R65">
        <v>1</v>
      </c>
    </row>
    <row r="66" spans="4:18" x14ac:dyDescent="0.25">
      <c r="D66" s="3">
        <v>45792</v>
      </c>
      <c r="E66" t="s">
        <v>160</v>
      </c>
      <c r="F66">
        <v>5</v>
      </c>
      <c r="G66" s="3">
        <v>45801</v>
      </c>
      <c r="H66" t="s">
        <v>161</v>
      </c>
      <c r="I66">
        <v>60</v>
      </c>
      <c r="J66" s="3">
        <v>45806</v>
      </c>
      <c r="K66" t="s">
        <v>162</v>
      </c>
      <c r="L66">
        <v>6</v>
      </c>
      <c r="M66" s="3">
        <v>45798</v>
      </c>
      <c r="N66" t="s">
        <v>163</v>
      </c>
      <c r="O66">
        <v>14</v>
      </c>
      <c r="P66" s="3">
        <v>45814</v>
      </c>
      <c r="Q66" t="s">
        <v>164</v>
      </c>
      <c r="R66">
        <v>115</v>
      </c>
    </row>
    <row r="67" spans="4:18" x14ac:dyDescent="0.25">
      <c r="D67" s="3">
        <v>45792</v>
      </c>
      <c r="E67" t="s">
        <v>165</v>
      </c>
      <c r="F67">
        <v>33</v>
      </c>
      <c r="G67" s="3">
        <v>45801</v>
      </c>
      <c r="H67" t="s">
        <v>166</v>
      </c>
      <c r="I67">
        <v>87</v>
      </c>
      <c r="J67" s="3">
        <v>45806</v>
      </c>
      <c r="K67" t="s">
        <v>167</v>
      </c>
      <c r="L67">
        <v>7</v>
      </c>
      <c r="M67" s="3">
        <v>45798</v>
      </c>
      <c r="N67" t="s">
        <v>168</v>
      </c>
      <c r="O67">
        <v>70</v>
      </c>
      <c r="P67" s="3">
        <v>45814</v>
      </c>
      <c r="Q67" t="s">
        <v>169</v>
      </c>
      <c r="R67">
        <v>73</v>
      </c>
    </row>
    <row r="68" spans="4:18" x14ac:dyDescent="0.25">
      <c r="D68" s="3">
        <v>45792</v>
      </c>
      <c r="E68" t="s">
        <v>21</v>
      </c>
      <c r="F68">
        <v>8</v>
      </c>
      <c r="G68" s="3">
        <v>45801</v>
      </c>
      <c r="H68" t="s">
        <v>135</v>
      </c>
      <c r="I68">
        <v>10</v>
      </c>
      <c r="J68" s="3">
        <v>45806</v>
      </c>
      <c r="K68" t="s">
        <v>170</v>
      </c>
      <c r="L68">
        <v>109</v>
      </c>
      <c r="M68" s="3">
        <v>45798</v>
      </c>
      <c r="N68" t="s">
        <v>126</v>
      </c>
      <c r="O68">
        <v>12</v>
      </c>
      <c r="P68" s="3">
        <v>45814</v>
      </c>
      <c r="Q68" t="s">
        <v>171</v>
      </c>
      <c r="R68">
        <v>103</v>
      </c>
    </row>
    <row r="69" spans="4:18" x14ac:dyDescent="0.25">
      <c r="D69" s="3">
        <v>45792</v>
      </c>
      <c r="E69" t="s">
        <v>172</v>
      </c>
      <c r="F69">
        <v>300</v>
      </c>
      <c r="G69" s="3">
        <v>45801</v>
      </c>
      <c r="H69" t="s">
        <v>173</v>
      </c>
      <c r="I69">
        <v>52</v>
      </c>
      <c r="J69" s="3">
        <v>45806</v>
      </c>
      <c r="K69" t="s">
        <v>174</v>
      </c>
      <c r="L69">
        <v>25</v>
      </c>
      <c r="M69" s="3">
        <v>45798</v>
      </c>
      <c r="N69" t="s">
        <v>175</v>
      </c>
      <c r="O69">
        <v>5</v>
      </c>
      <c r="P69" s="3">
        <v>45814</v>
      </c>
      <c r="Q69" t="s">
        <v>176</v>
      </c>
      <c r="R69">
        <v>83</v>
      </c>
    </row>
    <row r="70" spans="4:18" x14ac:dyDescent="0.25">
      <c r="D70" s="3">
        <v>45795</v>
      </c>
      <c r="E70" t="s">
        <v>177</v>
      </c>
      <c r="F70">
        <v>73</v>
      </c>
      <c r="G70" s="3">
        <v>45801</v>
      </c>
      <c r="H70" t="s">
        <v>168</v>
      </c>
      <c r="I70">
        <v>3</v>
      </c>
      <c r="J70" s="3">
        <v>45806</v>
      </c>
      <c r="K70" t="s">
        <v>178</v>
      </c>
      <c r="L70">
        <v>7</v>
      </c>
      <c r="M70" s="3">
        <v>45798</v>
      </c>
      <c r="N70" t="s">
        <v>179</v>
      </c>
      <c r="O70">
        <v>31</v>
      </c>
      <c r="P70" s="3">
        <v>45814</v>
      </c>
      <c r="Q70" t="s">
        <v>180</v>
      </c>
      <c r="R70">
        <v>96</v>
      </c>
    </row>
    <row r="71" spans="4:18" x14ac:dyDescent="0.25">
      <c r="D71" s="3">
        <v>45795</v>
      </c>
      <c r="E71" t="s">
        <v>181</v>
      </c>
      <c r="F71">
        <v>90</v>
      </c>
      <c r="G71" s="3">
        <v>45801</v>
      </c>
      <c r="H71" t="s">
        <v>120</v>
      </c>
      <c r="I71">
        <v>3</v>
      </c>
      <c r="J71" s="3">
        <v>45806</v>
      </c>
      <c r="K71" t="s">
        <v>182</v>
      </c>
      <c r="L71">
        <v>51</v>
      </c>
      <c r="M71" s="3">
        <v>45798</v>
      </c>
      <c r="N71" t="s">
        <v>183</v>
      </c>
      <c r="O71">
        <v>15</v>
      </c>
      <c r="P71" s="3">
        <v>45807</v>
      </c>
      <c r="Q71" t="s">
        <v>184</v>
      </c>
      <c r="R71">
        <v>35</v>
      </c>
    </row>
    <row r="72" spans="4:18" x14ac:dyDescent="0.25">
      <c r="D72" s="3">
        <v>45795</v>
      </c>
      <c r="E72" t="s">
        <v>185</v>
      </c>
      <c r="F72">
        <v>41</v>
      </c>
      <c r="G72" s="3">
        <v>45801</v>
      </c>
      <c r="H72" t="s">
        <v>186</v>
      </c>
      <c r="I72">
        <v>121</v>
      </c>
      <c r="J72" s="3">
        <v>45806</v>
      </c>
      <c r="K72" t="s">
        <v>114</v>
      </c>
      <c r="L72">
        <v>51</v>
      </c>
      <c r="M72" s="3">
        <v>45798</v>
      </c>
      <c r="N72" t="s">
        <v>187</v>
      </c>
      <c r="O72">
        <v>9</v>
      </c>
      <c r="P72" s="3">
        <v>45807</v>
      </c>
      <c r="Q72" t="s">
        <v>188</v>
      </c>
      <c r="R72">
        <v>4</v>
      </c>
    </row>
    <row r="73" spans="4:18" x14ac:dyDescent="0.25">
      <c r="D73" s="3">
        <v>45795</v>
      </c>
      <c r="E73" t="s">
        <v>189</v>
      </c>
      <c r="F73">
        <v>87</v>
      </c>
      <c r="G73" s="3">
        <v>45801</v>
      </c>
      <c r="H73" t="s">
        <v>126</v>
      </c>
      <c r="I73">
        <v>5</v>
      </c>
      <c r="J73" s="3">
        <v>45812</v>
      </c>
      <c r="K73" t="s">
        <v>170</v>
      </c>
      <c r="L73">
        <v>217</v>
      </c>
      <c r="M73" s="3">
        <v>45798</v>
      </c>
      <c r="N73" t="s">
        <v>112</v>
      </c>
      <c r="O73">
        <v>23</v>
      </c>
      <c r="P73" s="3">
        <v>45807</v>
      </c>
      <c r="Q73" t="s">
        <v>114</v>
      </c>
      <c r="R73">
        <v>1</v>
      </c>
    </row>
    <row r="74" spans="4:18" x14ac:dyDescent="0.25">
      <c r="D74" s="3">
        <v>45795</v>
      </c>
      <c r="E74" t="s">
        <v>190</v>
      </c>
      <c r="F74">
        <v>24</v>
      </c>
      <c r="G74" s="3">
        <v>45802</v>
      </c>
      <c r="H74" t="s">
        <v>191</v>
      </c>
      <c r="I74">
        <v>10</v>
      </c>
      <c r="J74" s="3">
        <v>45812</v>
      </c>
      <c r="K74" t="s">
        <v>174</v>
      </c>
      <c r="L74">
        <v>29</v>
      </c>
      <c r="M74" s="3">
        <v>45798</v>
      </c>
      <c r="N74" t="s">
        <v>192</v>
      </c>
      <c r="O74">
        <v>357</v>
      </c>
      <c r="P74" s="3">
        <v>45807</v>
      </c>
      <c r="Q74" t="s">
        <v>157</v>
      </c>
      <c r="R74">
        <v>1</v>
      </c>
    </row>
    <row r="75" spans="4:18" x14ac:dyDescent="0.25">
      <c r="D75" s="3">
        <v>45801</v>
      </c>
      <c r="E75" t="s">
        <v>164</v>
      </c>
      <c r="F75">
        <v>3</v>
      </c>
      <c r="G75" s="3">
        <v>45807</v>
      </c>
      <c r="H75" t="s">
        <v>104</v>
      </c>
      <c r="I75">
        <v>21</v>
      </c>
      <c r="J75" s="3">
        <v>45812</v>
      </c>
      <c r="K75" t="s">
        <v>193</v>
      </c>
      <c r="L75">
        <v>15</v>
      </c>
      <c r="M75" s="3">
        <v>45798</v>
      </c>
      <c r="N75" t="s">
        <v>157</v>
      </c>
      <c r="O75">
        <v>4</v>
      </c>
      <c r="P75" s="3">
        <v>45807</v>
      </c>
      <c r="Q75" t="s">
        <v>194</v>
      </c>
      <c r="R75">
        <v>61</v>
      </c>
    </row>
    <row r="76" spans="4:18" x14ac:dyDescent="0.25">
      <c r="D76" s="3">
        <v>45801</v>
      </c>
      <c r="E76" t="s">
        <v>74</v>
      </c>
      <c r="F76">
        <v>3</v>
      </c>
      <c r="G76" s="3">
        <v>45807</v>
      </c>
      <c r="H76" t="s">
        <v>156</v>
      </c>
      <c r="I76">
        <v>3</v>
      </c>
      <c r="J76" s="3">
        <v>45812</v>
      </c>
      <c r="K76" t="s">
        <v>195</v>
      </c>
      <c r="L76">
        <v>15</v>
      </c>
      <c r="M76" s="3">
        <v>45811</v>
      </c>
      <c r="N76" t="s">
        <v>144</v>
      </c>
      <c r="O76">
        <v>6</v>
      </c>
      <c r="P76" s="3">
        <v>45807</v>
      </c>
      <c r="Q76" t="s">
        <v>126</v>
      </c>
      <c r="R76">
        <v>9</v>
      </c>
    </row>
    <row r="77" spans="4:18" x14ac:dyDescent="0.25">
      <c r="D77" s="3">
        <v>45801</v>
      </c>
      <c r="E77" t="s">
        <v>76</v>
      </c>
      <c r="F77">
        <v>6</v>
      </c>
      <c r="G77" s="3">
        <v>45807</v>
      </c>
      <c r="H77" t="s">
        <v>160</v>
      </c>
      <c r="I77">
        <v>12</v>
      </c>
      <c r="J77" s="3">
        <v>45812</v>
      </c>
      <c r="K77" t="s">
        <v>155</v>
      </c>
      <c r="L77">
        <v>36</v>
      </c>
      <c r="M77" s="3">
        <v>45811</v>
      </c>
      <c r="N77" t="s">
        <v>196</v>
      </c>
      <c r="O77">
        <v>109</v>
      </c>
      <c r="P77" s="3">
        <v>45808</v>
      </c>
      <c r="Q77" t="s">
        <v>184</v>
      </c>
      <c r="R77">
        <v>13</v>
      </c>
    </row>
    <row r="78" spans="4:18" x14ac:dyDescent="0.25">
      <c r="D78" s="3">
        <v>45801</v>
      </c>
      <c r="E78" t="s">
        <v>80</v>
      </c>
      <c r="F78">
        <v>8</v>
      </c>
      <c r="G78" s="3">
        <v>45807</v>
      </c>
      <c r="H78" t="s">
        <v>192</v>
      </c>
      <c r="I78">
        <v>4</v>
      </c>
      <c r="M78" s="3">
        <v>45811</v>
      </c>
      <c r="N78" t="s">
        <v>197</v>
      </c>
      <c r="O78">
        <v>101</v>
      </c>
      <c r="P78" s="3">
        <v>45808</v>
      </c>
      <c r="Q78" t="s">
        <v>82</v>
      </c>
      <c r="R78">
        <v>1</v>
      </c>
    </row>
    <row r="79" spans="4:18" x14ac:dyDescent="0.25">
      <c r="D79" s="3">
        <v>45801</v>
      </c>
      <c r="E79" t="s">
        <v>75</v>
      </c>
      <c r="F79">
        <v>23</v>
      </c>
      <c r="G79" s="3">
        <v>45807</v>
      </c>
      <c r="H79" t="s">
        <v>198</v>
      </c>
      <c r="I79">
        <v>19</v>
      </c>
      <c r="M79" s="3">
        <v>45811</v>
      </c>
      <c r="N79" t="s">
        <v>199</v>
      </c>
      <c r="O79">
        <v>97</v>
      </c>
      <c r="P79" s="3">
        <v>45808</v>
      </c>
      <c r="Q79" t="s">
        <v>188</v>
      </c>
      <c r="R79">
        <v>1</v>
      </c>
    </row>
    <row r="80" spans="4:18" x14ac:dyDescent="0.25">
      <c r="D80" s="3">
        <v>45801</v>
      </c>
      <c r="E80" t="s">
        <v>200</v>
      </c>
      <c r="F80">
        <v>86</v>
      </c>
      <c r="G80" s="3">
        <v>45807</v>
      </c>
      <c r="H80" t="s">
        <v>201</v>
      </c>
      <c r="I80">
        <v>67</v>
      </c>
      <c r="M80" s="3">
        <v>45811</v>
      </c>
      <c r="N80" t="s">
        <v>202</v>
      </c>
      <c r="O80">
        <v>102</v>
      </c>
      <c r="P80" s="3">
        <v>45808</v>
      </c>
      <c r="Q80" t="s">
        <v>21</v>
      </c>
      <c r="R80">
        <v>1</v>
      </c>
    </row>
    <row r="81" spans="4:18" x14ac:dyDescent="0.25">
      <c r="D81" s="3">
        <v>45801</v>
      </c>
      <c r="E81" t="s">
        <v>189</v>
      </c>
      <c r="F81">
        <v>7</v>
      </c>
      <c r="G81" s="3">
        <v>45807</v>
      </c>
      <c r="H81" t="s">
        <v>120</v>
      </c>
      <c r="I81">
        <v>40</v>
      </c>
      <c r="P81" s="3">
        <v>45808</v>
      </c>
      <c r="Q81" t="s">
        <v>194</v>
      </c>
      <c r="R81">
        <v>105</v>
      </c>
    </row>
    <row r="82" spans="4:18" x14ac:dyDescent="0.25">
      <c r="D82" s="3">
        <v>45801</v>
      </c>
      <c r="E82" t="s">
        <v>203</v>
      </c>
      <c r="F82">
        <v>44</v>
      </c>
      <c r="G82" s="3">
        <v>45807</v>
      </c>
      <c r="H82" t="s">
        <v>123</v>
      </c>
      <c r="I82">
        <v>63</v>
      </c>
      <c r="P82" t="s">
        <v>204</v>
      </c>
      <c r="Q82" t="s">
        <v>184</v>
      </c>
      <c r="R82">
        <v>7</v>
      </c>
    </row>
    <row r="83" spans="4:18" x14ac:dyDescent="0.25">
      <c r="D83" s="3">
        <v>45801</v>
      </c>
      <c r="E83" t="s">
        <v>205</v>
      </c>
      <c r="F83">
        <v>52</v>
      </c>
      <c r="G83" s="3">
        <v>45807</v>
      </c>
      <c r="H83" t="s">
        <v>128</v>
      </c>
      <c r="I83">
        <v>5</v>
      </c>
      <c r="P83" t="s">
        <v>204</v>
      </c>
      <c r="Q83" t="s">
        <v>188</v>
      </c>
      <c r="R83">
        <v>2</v>
      </c>
    </row>
    <row r="84" spans="4:18" x14ac:dyDescent="0.25">
      <c r="D84" s="3">
        <v>45801</v>
      </c>
      <c r="E84" t="s">
        <v>144</v>
      </c>
      <c r="F84">
        <v>2</v>
      </c>
      <c r="G84" s="3">
        <v>45807</v>
      </c>
      <c r="H84" t="s">
        <v>206</v>
      </c>
      <c r="I84">
        <v>11</v>
      </c>
      <c r="P84" t="s">
        <v>204</v>
      </c>
      <c r="Q84" t="s">
        <v>21</v>
      </c>
      <c r="R84">
        <v>3</v>
      </c>
    </row>
    <row r="85" spans="4:18" x14ac:dyDescent="0.25">
      <c r="D85" s="3">
        <v>45801</v>
      </c>
      <c r="E85" t="s">
        <v>53</v>
      </c>
      <c r="F85">
        <v>1</v>
      </c>
      <c r="G85" s="3">
        <v>45807</v>
      </c>
      <c r="H85" t="s">
        <v>207</v>
      </c>
      <c r="I85">
        <v>10</v>
      </c>
      <c r="P85" t="s">
        <v>204</v>
      </c>
      <c r="Q85" t="s">
        <v>192</v>
      </c>
      <c r="R85">
        <v>38</v>
      </c>
    </row>
    <row r="86" spans="4:18" x14ac:dyDescent="0.25">
      <c r="D86" s="3">
        <v>45801</v>
      </c>
      <c r="E86" t="s">
        <v>49</v>
      </c>
      <c r="F86">
        <v>1</v>
      </c>
      <c r="G86" s="3">
        <v>45807</v>
      </c>
      <c r="H86" t="s">
        <v>208</v>
      </c>
      <c r="I86">
        <v>26</v>
      </c>
      <c r="P86" t="s">
        <v>204</v>
      </c>
      <c r="Q86" t="s">
        <v>209</v>
      </c>
      <c r="R86">
        <v>8</v>
      </c>
    </row>
    <row r="87" spans="4:18" x14ac:dyDescent="0.25">
      <c r="D87" s="3">
        <v>45801</v>
      </c>
      <c r="E87" t="s">
        <v>44</v>
      </c>
      <c r="F87">
        <v>1</v>
      </c>
      <c r="G87" s="3">
        <v>45811</v>
      </c>
      <c r="H87" t="s">
        <v>210</v>
      </c>
      <c r="I87">
        <v>154</v>
      </c>
      <c r="P87" t="s">
        <v>204</v>
      </c>
      <c r="Q87" t="s">
        <v>194</v>
      </c>
      <c r="R87">
        <v>135</v>
      </c>
    </row>
    <row r="88" spans="4:18" x14ac:dyDescent="0.25">
      <c r="D88" s="3">
        <v>45801</v>
      </c>
      <c r="E88" t="s">
        <v>34</v>
      </c>
      <c r="F88">
        <v>1</v>
      </c>
      <c r="G88" s="3">
        <v>45811</v>
      </c>
      <c r="H88" t="s">
        <v>211</v>
      </c>
      <c r="I88">
        <v>182</v>
      </c>
      <c r="P88" t="s">
        <v>212</v>
      </c>
      <c r="Q88" t="s">
        <v>213</v>
      </c>
      <c r="R88">
        <v>1</v>
      </c>
    </row>
    <row r="89" spans="4:18" x14ac:dyDescent="0.25">
      <c r="D89" s="3">
        <v>45801</v>
      </c>
      <c r="E89" t="s">
        <v>214</v>
      </c>
      <c r="F89">
        <v>6</v>
      </c>
      <c r="G89" s="3">
        <v>45811</v>
      </c>
      <c r="H89" t="s">
        <v>126</v>
      </c>
      <c r="I89">
        <v>2</v>
      </c>
      <c r="P89" t="s">
        <v>212</v>
      </c>
      <c r="Q89" t="s">
        <v>215</v>
      </c>
      <c r="R89">
        <v>4</v>
      </c>
    </row>
    <row r="90" spans="4:18" x14ac:dyDescent="0.25">
      <c r="D90" s="3">
        <v>45801</v>
      </c>
      <c r="E90" t="s">
        <v>216</v>
      </c>
      <c r="F90">
        <v>7</v>
      </c>
      <c r="G90" s="3">
        <v>45811</v>
      </c>
      <c r="H90" t="s">
        <v>217</v>
      </c>
      <c r="I90">
        <v>7</v>
      </c>
      <c r="P90" t="s">
        <v>212</v>
      </c>
      <c r="Q90" t="s">
        <v>193</v>
      </c>
      <c r="R90">
        <v>9</v>
      </c>
    </row>
    <row r="91" spans="4:18" x14ac:dyDescent="0.25">
      <c r="D91" s="3">
        <v>45801</v>
      </c>
      <c r="E91" t="s">
        <v>218</v>
      </c>
      <c r="F91">
        <v>10</v>
      </c>
      <c r="G91" s="3">
        <v>45811</v>
      </c>
      <c r="P91" t="s">
        <v>212</v>
      </c>
      <c r="Q91" t="s">
        <v>217</v>
      </c>
      <c r="R91">
        <v>64</v>
      </c>
    </row>
    <row r="92" spans="4:18" x14ac:dyDescent="0.25">
      <c r="D92" s="3">
        <v>45801</v>
      </c>
      <c r="E92" t="s">
        <v>87</v>
      </c>
      <c r="F92">
        <v>7</v>
      </c>
      <c r="G92" s="3">
        <v>45811</v>
      </c>
      <c r="P92" t="s">
        <v>212</v>
      </c>
      <c r="Q92" t="s">
        <v>219</v>
      </c>
      <c r="R92">
        <v>73</v>
      </c>
    </row>
    <row r="93" spans="4:18" x14ac:dyDescent="0.25">
      <c r="D93" s="3">
        <v>45801</v>
      </c>
      <c r="E93" t="s">
        <v>93</v>
      </c>
      <c r="F93">
        <v>9</v>
      </c>
      <c r="P93" t="s">
        <v>220</v>
      </c>
      <c r="Q93" t="s">
        <v>71</v>
      </c>
      <c r="R93">
        <v>6</v>
      </c>
    </row>
    <row r="94" spans="4:18" x14ac:dyDescent="0.25">
      <c r="D94" s="3">
        <v>45801</v>
      </c>
      <c r="E94" t="s">
        <v>114</v>
      </c>
      <c r="F94">
        <v>8</v>
      </c>
      <c r="P94" t="s">
        <v>220</v>
      </c>
      <c r="Q94" t="s">
        <v>140</v>
      </c>
      <c r="R94">
        <v>21</v>
      </c>
    </row>
    <row r="95" spans="4:18" x14ac:dyDescent="0.25">
      <c r="D95" s="3">
        <v>45801</v>
      </c>
      <c r="E95" t="s">
        <v>157</v>
      </c>
      <c r="F95">
        <v>6</v>
      </c>
      <c r="P95" t="s">
        <v>220</v>
      </c>
      <c r="Q95" t="s">
        <v>29</v>
      </c>
      <c r="R95">
        <v>1</v>
      </c>
    </row>
    <row r="96" spans="4:18" x14ac:dyDescent="0.25">
      <c r="D96" s="3">
        <v>45801</v>
      </c>
      <c r="E96" t="s">
        <v>117</v>
      </c>
      <c r="F96">
        <v>8</v>
      </c>
      <c r="P96" t="s">
        <v>220</v>
      </c>
      <c r="Q96" t="s">
        <v>217</v>
      </c>
      <c r="R96">
        <v>79</v>
      </c>
    </row>
    <row r="97" spans="4:18" x14ac:dyDescent="0.25">
      <c r="D97" s="3">
        <v>45801</v>
      </c>
      <c r="E97" t="s">
        <v>221</v>
      </c>
      <c r="F97">
        <v>182</v>
      </c>
      <c r="P97" t="s">
        <v>220</v>
      </c>
      <c r="Q97" t="s">
        <v>193</v>
      </c>
      <c r="R97">
        <v>26</v>
      </c>
    </row>
    <row r="98" spans="4:18" x14ac:dyDescent="0.25">
      <c r="D98" s="3">
        <v>45801</v>
      </c>
      <c r="E98" t="s">
        <v>120</v>
      </c>
      <c r="F98">
        <v>3</v>
      </c>
      <c r="P98" t="s">
        <v>220</v>
      </c>
      <c r="Q98" t="s">
        <v>219</v>
      </c>
      <c r="R98">
        <v>14</v>
      </c>
    </row>
    <row r="99" spans="4:18" x14ac:dyDescent="0.25">
      <c r="D99" s="3">
        <v>45801</v>
      </c>
      <c r="E99" t="s">
        <v>186</v>
      </c>
      <c r="F99">
        <v>198</v>
      </c>
      <c r="P99" t="s">
        <v>220</v>
      </c>
      <c r="Q99" t="s">
        <v>215</v>
      </c>
      <c r="R99">
        <v>11</v>
      </c>
    </row>
    <row r="100" spans="4:18" x14ac:dyDescent="0.25">
      <c r="D100" s="3">
        <v>45801</v>
      </c>
      <c r="E100" t="s">
        <v>222</v>
      </c>
      <c r="F100">
        <v>5</v>
      </c>
    </row>
    <row r="101" spans="4:18" x14ac:dyDescent="0.25">
      <c r="D101" s="3">
        <v>45801</v>
      </c>
      <c r="E101" t="s">
        <v>223</v>
      </c>
      <c r="F101">
        <v>18</v>
      </c>
    </row>
    <row r="102" spans="4:18" x14ac:dyDescent="0.25">
      <c r="D102" s="3">
        <v>45801</v>
      </c>
      <c r="E102" t="s">
        <v>224</v>
      </c>
      <c r="F102">
        <v>14</v>
      </c>
    </row>
    <row r="103" spans="4:18" x14ac:dyDescent="0.25">
      <c r="D103" s="3">
        <v>45801</v>
      </c>
      <c r="E103" t="s">
        <v>225</v>
      </c>
      <c r="F103">
        <v>35</v>
      </c>
    </row>
    <row r="104" spans="4:18" x14ac:dyDescent="0.25">
      <c r="D104" s="3">
        <v>45801</v>
      </c>
      <c r="E104" t="s">
        <v>226</v>
      </c>
      <c r="F104">
        <v>145</v>
      </c>
    </row>
    <row r="105" spans="4:18" x14ac:dyDescent="0.25">
      <c r="D105" s="3">
        <v>45801</v>
      </c>
      <c r="E105" t="s">
        <v>227</v>
      </c>
      <c r="F105">
        <v>197</v>
      </c>
    </row>
    <row r="106" spans="4:18" x14ac:dyDescent="0.25">
      <c r="D106" s="3">
        <v>45801</v>
      </c>
      <c r="E106" t="s">
        <v>215</v>
      </c>
      <c r="F106">
        <v>43</v>
      </c>
    </row>
    <row r="107" spans="4:18" x14ac:dyDescent="0.25">
      <c r="D107" s="3">
        <v>45801</v>
      </c>
      <c r="E107" t="s">
        <v>209</v>
      </c>
      <c r="F107">
        <v>13</v>
      </c>
    </row>
  </sheetData>
  <mergeCells count="6">
    <mergeCell ref="P8:R8"/>
    <mergeCell ref="A1:E1"/>
    <mergeCell ref="D8:F8"/>
    <mergeCell ref="G8:I8"/>
    <mergeCell ref="J8:L8"/>
    <mergeCell ref="M8:O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B3BB2F66053D54C98190C8E8AF96932" ma:contentTypeVersion="9" ma:contentTypeDescription="Utwórz nowy dokument." ma:contentTypeScope="" ma:versionID="c5c07df80678844a945da18b07e36942">
  <xsd:schema xmlns:xsd="http://www.w3.org/2001/XMLSchema" xmlns:xs="http://www.w3.org/2001/XMLSchema" xmlns:p="http://schemas.microsoft.com/office/2006/metadata/properties" xmlns:ns3="f57a5a3b-e9ca-4f69-983c-fd244ac66fd9" xmlns:ns4="b333733c-e3e1-49b9-88ef-fc9cad076a5f" targetNamespace="http://schemas.microsoft.com/office/2006/metadata/properties" ma:root="true" ma:fieldsID="ccde375ddeddf66670bd2d42a175f0da" ns3:_="" ns4:_="">
    <xsd:import namespace="f57a5a3b-e9ca-4f69-983c-fd244ac66fd9"/>
    <xsd:import namespace="b333733c-e3e1-49b9-88ef-fc9cad076a5f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7a5a3b-e9ca-4f69-983c-fd244ac66fd9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33733c-e3e1-49b9-88ef-fc9cad076a5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57a5a3b-e9ca-4f69-983c-fd244ac66fd9" xsi:nil="true"/>
  </documentManagement>
</p:properties>
</file>

<file path=customXml/itemProps1.xml><?xml version="1.0" encoding="utf-8"?>
<ds:datastoreItem xmlns:ds="http://schemas.openxmlformats.org/officeDocument/2006/customXml" ds:itemID="{14513E02-3D74-44D5-9648-4464696F06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616556-8C22-4CD5-9625-6862D8E25B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7a5a3b-e9ca-4f69-983c-fd244ac66fd9"/>
    <ds:schemaRef ds:uri="b333733c-e3e1-49b9-88ef-fc9cad076a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E009ED-F562-4DBD-B3A1-5CCCCCFAF413}">
  <ds:schemaRefs>
    <ds:schemaRef ds:uri="http://purl.org/dc/terms/"/>
    <ds:schemaRef ds:uri="http://purl.org/dc/elements/1.1/"/>
    <ds:schemaRef ds:uri="b333733c-e3e1-49b9-88ef-fc9cad076a5f"/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f57a5a3b-e9ca-4f69-983c-fd244ac66fd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Krzysztof Halamus (kh305365)</dc:creator>
  <cp:keywords/>
  <dc:description/>
  <cp:lastModifiedBy>Łukasz Szkatuła (ls305409)</cp:lastModifiedBy>
  <cp:revision/>
  <dcterms:created xsi:type="dcterms:W3CDTF">2025-04-08T16:32:09Z</dcterms:created>
  <dcterms:modified xsi:type="dcterms:W3CDTF">2025-06-04T19:09:09Z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0x0101002B3BB2F66053D54C98190C8E8AF96932</vt:lpwstr>
  </property>
</Properties>
</file>