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0" yWindow="0" windowWidth="11490" windowHeight="4635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W2" i="1"/>
  <c r="V2" i="1"/>
  <c r="L22" i="1" l="1"/>
  <c r="D22" i="1"/>
  <c r="F22" i="1" l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E22" i="1"/>
</calcChain>
</file>

<file path=xl/sharedStrings.xml><?xml version="1.0" encoding="utf-8"?>
<sst xmlns="http://schemas.openxmlformats.org/spreadsheetml/2006/main" count="352" uniqueCount="44">
  <si>
    <t>№</t>
  </si>
  <si>
    <t>Ф.И.О.</t>
  </si>
  <si>
    <t>не был</t>
  </si>
  <si>
    <t>был</t>
  </si>
  <si>
    <t>Присутствие</t>
  </si>
  <si>
    <t>баллы</t>
  </si>
  <si>
    <t>Задача 1</t>
  </si>
  <si>
    <t>Задача 2</t>
  </si>
  <si>
    <t>Задача 3</t>
  </si>
  <si>
    <t>Задача 4</t>
  </si>
  <si>
    <t>Задача 5</t>
  </si>
  <si>
    <t>Задача 6</t>
  </si>
  <si>
    <t>Алексеев Максим Вячеславович</t>
  </si>
  <si>
    <t>Ардбелава Георгий Джустанович</t>
  </si>
  <si>
    <t>Виноградов Михаил Андреевич</t>
  </si>
  <si>
    <t>Гаврилов Евгений Алексеевич</t>
  </si>
  <si>
    <t>Глазков Михаил Алексеевич</t>
  </si>
  <si>
    <t>Дроздов Георгий Сергеевич</t>
  </si>
  <si>
    <t>Дюдя Владимир Андреевич</t>
  </si>
  <si>
    <t>Денисов Иван Эдуардович</t>
  </si>
  <si>
    <t>Иконников Андрей Сергеевич</t>
  </si>
  <si>
    <t>Каплеева Александра Вячеславовна</t>
  </si>
  <si>
    <t>Кузнецов Валентин Андреевич</t>
  </si>
  <si>
    <t>Прокопьева Екатерина Евгеньевна</t>
  </si>
  <si>
    <t>Серов Дмитрий Владимирович</t>
  </si>
  <si>
    <t>Сесягина Анастасия Александровна</t>
  </si>
  <si>
    <t>Хюкин Дмитрий Сергеевич</t>
  </si>
  <si>
    <t>Шайдуллин Ильдар Ильнурович</t>
  </si>
  <si>
    <t>б</t>
  </si>
  <si>
    <t>н</t>
  </si>
  <si>
    <t>нет</t>
  </si>
  <si>
    <t>Задача 7</t>
  </si>
  <si>
    <t>Задача 8</t>
  </si>
  <si>
    <t>Задание 9</t>
  </si>
  <si>
    <t>Задание 10</t>
  </si>
  <si>
    <t>к/р</t>
  </si>
  <si>
    <t>Задание 11</t>
  </si>
  <si>
    <t>Задание 12</t>
  </si>
  <si>
    <t>Задание 13</t>
  </si>
  <si>
    <t>-</t>
  </si>
  <si>
    <t>Ли Цзиньчжэ</t>
  </si>
  <si>
    <t>Гэ Юхань</t>
  </si>
  <si>
    <t>Задание 14</t>
  </si>
  <si>
    <t>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</si>
</sst>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0" borderId="1" xfId="0" applyFont="1" applyFill="1" applyBorder="1"/>
    <xf numFmtId="16" fontId="1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3" borderId="1" xfId="0" applyFont="1" applyFill="1" applyBorder="1"/>
    <xf numFmtId="16" fontId="2" fillId="0" borderId="1" xfId="0" applyNumberFormat="1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0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5" x14ac:dyDescent="0.25"/>
  <cols>
    <col min="1" max="1" width="3.140625" style="2" bestFit="1" customWidth="1"/>
    <col min="2" max="2" width="38.42578125" style="2" bestFit="1" customWidth="1"/>
    <col min="3" max="3" width="6.85546875" style="2" bestFit="1" customWidth="1"/>
    <col min="4" max="10" width="8.5703125" style="2" bestFit="1" customWidth="1"/>
    <col min="11" max="11" width="10" style="2" bestFit="1" customWidth="1"/>
    <col min="12" max="12" width="11.140625" style="2" bestFit="1" customWidth="1"/>
    <col min="13" max="13" width="9.5703125" style="2" bestFit="1" customWidth="1"/>
    <col min="14" max="16" width="11" style="2" bestFit="1" customWidth="1"/>
    <col min="17" max="17" width="11.140625" style="2" bestFit="1" customWidth="1"/>
    <col min="18" max="20" width="6.85546875" style="2" bestFit="1" customWidth="1"/>
    <col min="21" max="21" width="9.140625" style="2"/>
    <col min="22" max="22" width="7.42578125" style="2" bestFit="1" customWidth="1"/>
    <col min="23" max="23" width="4.7109375" style="2" bestFit="1" customWidth="1"/>
    <col min="24" max="25" width="6.42578125" style="2" bestFit="1" customWidth="1"/>
    <col min="26" max="16384" width="9.140625" style="2"/>
  </cols>
  <sheetData>
    <row r="1" spans="1:25" x14ac:dyDescent="0.25">
      <c r="A1" s="8" t="s">
        <v>0</v>
      </c>
      <c r="B1" s="3" t="s">
        <v>1</v>
      </c>
      <c r="C1" s="3" t="s">
        <v>5</v>
      </c>
      <c r="D1" s="11">
        <v>43348</v>
      </c>
      <c r="E1" s="11">
        <v>43355</v>
      </c>
      <c r="F1" s="11">
        <v>43362</v>
      </c>
      <c r="G1" s="11">
        <v>43369</v>
      </c>
      <c r="H1" s="11">
        <v>43376</v>
      </c>
      <c r="I1" s="11">
        <v>43383</v>
      </c>
      <c r="J1" s="11">
        <v>43390</v>
      </c>
      <c r="K1" s="11">
        <v>43397</v>
      </c>
      <c r="L1" s="11">
        <v>43404</v>
      </c>
      <c r="M1" s="11">
        <v>43411</v>
      </c>
      <c r="N1" s="11">
        <v>43053</v>
      </c>
      <c r="O1" s="4">
        <v>43425</v>
      </c>
      <c r="P1" s="4">
        <v>43432</v>
      </c>
      <c r="Q1" s="4">
        <v>43439</v>
      </c>
      <c r="R1" s="4">
        <v>43446</v>
      </c>
      <c r="S1" s="4">
        <v>43453</v>
      </c>
      <c r="T1" s="4">
        <v>43460</v>
      </c>
      <c r="V1" s="5" t="s">
        <v>2</v>
      </c>
      <c r="W1" s="2" t="s">
        <v>3</v>
      </c>
    </row>
    <row r="2" spans="1:25" x14ac:dyDescent="0.25">
      <c r="A2" s="3">
        <v>1</v>
      </c>
      <c r="B2" s="3" t="s">
        <v>12</v>
      </c>
      <c r="C2" s="3">
        <v>199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V2" s="2">
        <f>COUNTIF(D2:T2, "б")</f>
        <v>17</v>
      </c>
      <c r="W2" s="2">
        <f>COUNTIF(D2:T2, "н")</f>
        <v>0</v>
      </c>
      <c r="X2" s="6"/>
      <c r="Y2" s="6"/>
    </row>
    <row r="3" spans="1:25" x14ac:dyDescent="0.25">
      <c r="A3" s="9">
        <v>2</v>
      </c>
      <c r="B3" s="9" t="s">
        <v>13</v>
      </c>
      <c r="C3" s="9">
        <v>131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2" t="s">
        <v>29</v>
      </c>
      <c r="L3" s="12" t="s">
        <v>29</v>
      </c>
      <c r="M3" s="12" t="s">
        <v>29</v>
      </c>
      <c r="N3" s="12" t="s">
        <v>29</v>
      </c>
      <c r="O3" s="12" t="s">
        <v>29</v>
      </c>
      <c r="P3" s="12" t="s">
        <v>29</v>
      </c>
      <c r="Q3" s="12" t="s">
        <v>29</v>
      </c>
      <c r="R3" s="1" t="s">
        <v>29</v>
      </c>
      <c r="S3" s="1" t="s">
        <v>29</v>
      </c>
      <c r="T3" s="1" t="s">
        <v>29</v>
      </c>
      <c r="V3" s="2">
        <f t="shared" ref="V3:V19" si="0">COUNTIF(D3:T3, "б")</f>
        <v>7</v>
      </c>
      <c r="W3" s="2">
        <f t="shared" ref="W3:W19" si="1">COUNTIF(D3:T3, "н")</f>
        <v>10</v>
      </c>
      <c r="X3" s="6"/>
      <c r="Y3" s="6"/>
    </row>
    <row r="4" spans="1:25" x14ac:dyDescent="0.25">
      <c r="A4" s="3">
        <v>3</v>
      </c>
      <c r="B4" s="3" t="s">
        <v>14</v>
      </c>
      <c r="C4" s="3">
        <v>205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2" t="s">
        <v>29</v>
      </c>
      <c r="M4" s="1" t="s">
        <v>28</v>
      </c>
      <c r="N4" s="13" t="s">
        <v>29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V4" s="2">
        <f t="shared" si="0"/>
        <v>15</v>
      </c>
      <c r="W4" s="2">
        <f t="shared" si="1"/>
        <v>2</v>
      </c>
      <c r="X4" s="6"/>
      <c r="Y4" s="6"/>
    </row>
    <row r="5" spans="1:25" x14ac:dyDescent="0.25">
      <c r="A5" s="3">
        <v>4</v>
      </c>
      <c r="B5" s="3" t="s">
        <v>15</v>
      </c>
      <c r="C5" s="3">
        <v>230</v>
      </c>
      <c r="D5" s="1" t="s">
        <v>28</v>
      </c>
      <c r="E5" s="1" t="s">
        <v>28</v>
      </c>
      <c r="F5" s="13" t="s">
        <v>29</v>
      </c>
      <c r="G5" s="13" t="s">
        <v>29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3" t="s">
        <v>29</v>
      </c>
      <c r="O5" s="1" t="s">
        <v>28</v>
      </c>
      <c r="P5" s="1" t="s">
        <v>28</v>
      </c>
      <c r="Q5" s="1" t="s">
        <v>28</v>
      </c>
      <c r="R5" s="1" t="s">
        <v>29</v>
      </c>
      <c r="S5" s="1" t="s">
        <v>28</v>
      </c>
      <c r="T5" s="1" t="s">
        <v>28</v>
      </c>
      <c r="V5" s="2">
        <f t="shared" si="0"/>
        <v>13</v>
      </c>
      <c r="W5" s="2">
        <f t="shared" si="1"/>
        <v>4</v>
      </c>
      <c r="X5" s="6"/>
    </row>
    <row r="6" spans="1:25" x14ac:dyDescent="0.25">
      <c r="A6" s="3">
        <v>5</v>
      </c>
      <c r="B6" s="3" t="s">
        <v>16</v>
      </c>
      <c r="C6" s="3">
        <v>186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V6" s="2">
        <f t="shared" si="0"/>
        <v>17</v>
      </c>
      <c r="W6" s="2">
        <f t="shared" si="1"/>
        <v>0</v>
      </c>
      <c r="X6" s="6"/>
      <c r="Y6" s="6"/>
    </row>
    <row r="7" spans="1:25" x14ac:dyDescent="0.25">
      <c r="A7" s="10">
        <v>6</v>
      </c>
      <c r="B7" s="10" t="s">
        <v>19</v>
      </c>
      <c r="C7" s="10">
        <v>128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28</v>
      </c>
      <c r="J7" s="1" t="s">
        <v>28</v>
      </c>
      <c r="K7" s="12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12" t="s">
        <v>29</v>
      </c>
      <c r="Q7" s="12" t="s">
        <v>29</v>
      </c>
      <c r="R7" s="1" t="s">
        <v>29</v>
      </c>
      <c r="S7" s="1" t="s">
        <v>29</v>
      </c>
      <c r="T7" s="1" t="s">
        <v>29</v>
      </c>
      <c r="V7" s="2">
        <f t="shared" si="0"/>
        <v>7</v>
      </c>
      <c r="W7" s="2">
        <f t="shared" si="1"/>
        <v>10</v>
      </c>
      <c r="X7" s="6"/>
      <c r="Y7" s="6"/>
    </row>
    <row r="8" spans="1:25" x14ac:dyDescent="0.25">
      <c r="A8" s="3">
        <v>7</v>
      </c>
      <c r="B8" s="3" t="s">
        <v>17</v>
      </c>
      <c r="C8" s="3">
        <v>220</v>
      </c>
      <c r="D8" s="1" t="s">
        <v>28</v>
      </c>
      <c r="E8" s="1" t="s">
        <v>28</v>
      </c>
      <c r="F8" s="1" t="s">
        <v>28</v>
      </c>
      <c r="G8" s="1" t="s">
        <v>28</v>
      </c>
      <c r="H8" s="1" t="s">
        <v>28</v>
      </c>
      <c r="I8" s="1" t="s">
        <v>28</v>
      </c>
      <c r="J8" s="1" t="s">
        <v>28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28</v>
      </c>
      <c r="Q8" s="1" t="s">
        <v>28</v>
      </c>
      <c r="R8" s="1" t="s">
        <v>29</v>
      </c>
      <c r="S8" s="1" t="s">
        <v>28</v>
      </c>
      <c r="T8" s="1" t="s">
        <v>28</v>
      </c>
      <c r="V8" s="2">
        <f t="shared" si="0"/>
        <v>16</v>
      </c>
      <c r="W8" s="2">
        <f t="shared" si="1"/>
        <v>1</v>
      </c>
      <c r="X8" s="6"/>
      <c r="Y8" s="6"/>
    </row>
    <row r="9" spans="1:25" x14ac:dyDescent="0.25">
      <c r="A9" s="3">
        <v>8</v>
      </c>
      <c r="B9" s="3" t="s">
        <v>18</v>
      </c>
      <c r="C9" s="3">
        <v>195</v>
      </c>
      <c r="D9" s="1" t="s">
        <v>28</v>
      </c>
      <c r="E9" s="13" t="s">
        <v>29</v>
      </c>
      <c r="F9" s="13" t="s">
        <v>29</v>
      </c>
      <c r="G9" s="1" t="s">
        <v>28</v>
      </c>
      <c r="H9" s="1" t="s">
        <v>28</v>
      </c>
      <c r="I9" s="1" t="s">
        <v>28</v>
      </c>
      <c r="J9" s="1" t="s">
        <v>28</v>
      </c>
      <c r="K9" s="1" t="s">
        <v>28</v>
      </c>
      <c r="L9" s="1" t="s">
        <v>28</v>
      </c>
      <c r="M9" s="1" t="s">
        <v>28</v>
      </c>
      <c r="N9" s="1" t="s">
        <v>28</v>
      </c>
      <c r="O9" s="1" t="s">
        <v>28</v>
      </c>
      <c r="P9" s="1" t="s">
        <v>28</v>
      </c>
      <c r="Q9" s="1" t="s">
        <v>28</v>
      </c>
      <c r="R9" s="1" t="s">
        <v>28</v>
      </c>
      <c r="S9" s="1" t="s">
        <v>28</v>
      </c>
      <c r="T9" s="1" t="s">
        <v>28</v>
      </c>
      <c r="V9" s="2">
        <f t="shared" si="0"/>
        <v>15</v>
      </c>
      <c r="W9" s="2">
        <f t="shared" si="1"/>
        <v>2</v>
      </c>
      <c r="X9" s="6"/>
    </row>
    <row r="10" spans="1:25" x14ac:dyDescent="0.25">
      <c r="A10" s="3">
        <v>9</v>
      </c>
      <c r="B10" s="3" t="s">
        <v>20</v>
      </c>
      <c r="C10" s="3">
        <v>234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  <c r="J10" s="1" t="s">
        <v>28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28</v>
      </c>
      <c r="P10" s="1" t="s">
        <v>28</v>
      </c>
      <c r="Q10" s="13" t="s">
        <v>29</v>
      </c>
      <c r="R10" s="1" t="s">
        <v>28</v>
      </c>
      <c r="S10" s="1" t="s">
        <v>28</v>
      </c>
      <c r="T10" s="1" t="s">
        <v>28</v>
      </c>
      <c r="V10" s="2">
        <f t="shared" si="0"/>
        <v>16</v>
      </c>
      <c r="W10" s="2">
        <f t="shared" si="1"/>
        <v>1</v>
      </c>
      <c r="X10" s="6"/>
    </row>
    <row r="11" spans="1:25" x14ac:dyDescent="0.25">
      <c r="A11" s="9">
        <v>10</v>
      </c>
      <c r="B11" s="9" t="s">
        <v>21</v>
      </c>
      <c r="C11" s="9">
        <v>173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  <c r="J11" s="1" t="s">
        <v>28</v>
      </c>
      <c r="K11" s="1" t="s">
        <v>28</v>
      </c>
      <c r="L11" s="1" t="s">
        <v>28</v>
      </c>
      <c r="M11" s="1" t="s">
        <v>28</v>
      </c>
      <c r="N11" s="1" t="s">
        <v>28</v>
      </c>
      <c r="O11" s="1" t="s">
        <v>28</v>
      </c>
      <c r="P11" s="1" t="s">
        <v>28</v>
      </c>
      <c r="Q11" s="1" t="s">
        <v>28</v>
      </c>
      <c r="R11" s="1" t="s">
        <v>28</v>
      </c>
      <c r="S11" s="1" t="s">
        <v>28</v>
      </c>
      <c r="T11" s="1" t="s">
        <v>28</v>
      </c>
      <c r="V11" s="2">
        <f t="shared" si="0"/>
        <v>17</v>
      </c>
      <c r="W11" s="2">
        <f t="shared" si="1"/>
        <v>0</v>
      </c>
      <c r="X11" s="6"/>
    </row>
    <row r="12" spans="1:25" x14ac:dyDescent="0.25">
      <c r="A12" s="3">
        <v>11</v>
      </c>
      <c r="B12" s="3" t="s">
        <v>22</v>
      </c>
      <c r="C12" s="3">
        <v>191</v>
      </c>
      <c r="D12" s="1" t="s">
        <v>28</v>
      </c>
      <c r="E12" s="1" t="s">
        <v>28</v>
      </c>
      <c r="F12" s="1" t="s">
        <v>28</v>
      </c>
      <c r="G12" s="1" t="s">
        <v>28</v>
      </c>
      <c r="H12" s="12" t="s">
        <v>29</v>
      </c>
      <c r="I12" s="1" t="s">
        <v>28</v>
      </c>
      <c r="J12" s="12" t="s">
        <v>29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12" t="s">
        <v>29</v>
      </c>
      <c r="Q12" s="12" t="s">
        <v>29</v>
      </c>
      <c r="R12" s="1" t="s">
        <v>29</v>
      </c>
      <c r="S12" s="1" t="s">
        <v>29</v>
      </c>
      <c r="T12" s="1" t="s">
        <v>29</v>
      </c>
      <c r="V12" s="2">
        <f t="shared" si="0"/>
        <v>5</v>
      </c>
      <c r="W12" s="2">
        <f t="shared" si="1"/>
        <v>12</v>
      </c>
      <c r="X12" s="6"/>
    </row>
    <row r="13" spans="1:25" x14ac:dyDescent="0.25">
      <c r="A13" s="3">
        <v>12</v>
      </c>
      <c r="B13" s="3" t="s">
        <v>23</v>
      </c>
      <c r="C13" s="3">
        <v>230</v>
      </c>
      <c r="D13" s="1" t="s">
        <v>28</v>
      </c>
      <c r="E13" s="1" t="s">
        <v>28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28</v>
      </c>
      <c r="N13" s="1" t="s">
        <v>28</v>
      </c>
      <c r="O13" s="1" t="s">
        <v>28</v>
      </c>
      <c r="P13" s="1" t="s">
        <v>28</v>
      </c>
      <c r="Q13" s="1" t="s">
        <v>28</v>
      </c>
      <c r="R13" s="1" t="s">
        <v>28</v>
      </c>
      <c r="S13" s="1" t="s">
        <v>28</v>
      </c>
      <c r="T13" s="1" t="s">
        <v>28</v>
      </c>
      <c r="V13" s="2">
        <f t="shared" si="0"/>
        <v>17</v>
      </c>
      <c r="W13" s="2">
        <f t="shared" si="1"/>
        <v>0</v>
      </c>
      <c r="X13" s="6"/>
    </row>
    <row r="14" spans="1:25" x14ac:dyDescent="0.25">
      <c r="A14" s="9">
        <v>13</v>
      </c>
      <c r="B14" s="9" t="s">
        <v>24</v>
      </c>
      <c r="C14" s="9">
        <v>130</v>
      </c>
      <c r="D14" s="1" t="s">
        <v>28</v>
      </c>
      <c r="E14" s="1" t="s">
        <v>28</v>
      </c>
      <c r="F14" s="12" t="s">
        <v>29</v>
      </c>
      <c r="G14" s="1" t="s">
        <v>28</v>
      </c>
      <c r="H14" s="1" t="s">
        <v>28</v>
      </c>
      <c r="I14" s="1" t="s">
        <v>28</v>
      </c>
      <c r="J14" s="12" t="s">
        <v>29</v>
      </c>
      <c r="K14" s="12" t="s">
        <v>29</v>
      </c>
      <c r="L14" s="12" t="s">
        <v>29</v>
      </c>
      <c r="M14" s="12" t="s">
        <v>29</v>
      </c>
      <c r="N14" s="12" t="s">
        <v>29</v>
      </c>
      <c r="O14" s="12" t="s">
        <v>29</v>
      </c>
      <c r="P14" s="12" t="s">
        <v>29</v>
      </c>
      <c r="Q14" s="12" t="s">
        <v>29</v>
      </c>
      <c r="R14" s="1" t="s">
        <v>29</v>
      </c>
      <c r="S14" s="1" t="s">
        <v>29</v>
      </c>
      <c r="T14" s="1" t="s">
        <v>29</v>
      </c>
      <c r="V14" s="2">
        <f t="shared" si="0"/>
        <v>5</v>
      </c>
      <c r="W14" s="2">
        <f t="shared" si="1"/>
        <v>12</v>
      </c>
      <c r="X14" s="6"/>
    </row>
    <row r="15" spans="1:25" x14ac:dyDescent="0.25">
      <c r="A15" s="3">
        <v>14</v>
      </c>
      <c r="B15" s="3" t="s">
        <v>25</v>
      </c>
      <c r="C15" s="3">
        <v>194</v>
      </c>
      <c r="D15" s="1" t="s">
        <v>28</v>
      </c>
      <c r="E15" s="1" t="s">
        <v>28</v>
      </c>
      <c r="F15" s="1" t="s">
        <v>28</v>
      </c>
      <c r="G15" s="1" t="s">
        <v>28</v>
      </c>
      <c r="H15" s="1" t="s">
        <v>28</v>
      </c>
      <c r="I15" s="1" t="s">
        <v>28</v>
      </c>
      <c r="J15" s="1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1" t="s">
        <v>28</v>
      </c>
      <c r="Q15" s="1" t="s">
        <v>28</v>
      </c>
      <c r="R15" s="1" t="s">
        <v>28</v>
      </c>
      <c r="S15" s="1" t="s">
        <v>28</v>
      </c>
      <c r="T15" s="1" t="s">
        <v>28</v>
      </c>
      <c r="V15" s="2">
        <f t="shared" si="0"/>
        <v>17</v>
      </c>
      <c r="W15" s="2">
        <f t="shared" si="1"/>
        <v>0</v>
      </c>
      <c r="X15" s="6"/>
    </row>
    <row r="16" spans="1:25" x14ac:dyDescent="0.25">
      <c r="A16" s="3">
        <v>15</v>
      </c>
      <c r="B16" s="3" t="s">
        <v>26</v>
      </c>
      <c r="C16" s="3">
        <v>200</v>
      </c>
      <c r="D16" s="1" t="s">
        <v>28</v>
      </c>
      <c r="E16" s="1" t="s">
        <v>28</v>
      </c>
      <c r="F16" s="1" t="s">
        <v>28</v>
      </c>
      <c r="G16" s="1" t="s">
        <v>28</v>
      </c>
      <c r="H16" s="1" t="s">
        <v>28</v>
      </c>
      <c r="I16" s="1" t="s">
        <v>28</v>
      </c>
      <c r="J16" s="1" t="s">
        <v>28</v>
      </c>
      <c r="K16" s="1" t="s">
        <v>28</v>
      </c>
      <c r="L16" s="12" t="s">
        <v>29</v>
      </c>
      <c r="M16" s="12" t="s">
        <v>29</v>
      </c>
      <c r="N16" s="1" t="s">
        <v>28</v>
      </c>
      <c r="O16" s="1" t="s">
        <v>28</v>
      </c>
      <c r="P16" s="1" t="s">
        <v>28</v>
      </c>
      <c r="Q16" s="1" t="s">
        <v>28</v>
      </c>
      <c r="R16" s="1" t="s">
        <v>28</v>
      </c>
      <c r="S16" s="1" t="s">
        <v>29</v>
      </c>
      <c r="T16" s="1" t="s">
        <v>29</v>
      </c>
      <c r="V16" s="2">
        <f t="shared" si="0"/>
        <v>13</v>
      </c>
      <c r="W16" s="2">
        <f t="shared" si="1"/>
        <v>4</v>
      </c>
      <c r="X16" s="6"/>
    </row>
    <row r="17" spans="1:25" x14ac:dyDescent="0.25">
      <c r="A17" s="3">
        <v>16</v>
      </c>
      <c r="B17" s="3" t="s">
        <v>27</v>
      </c>
      <c r="C17" s="3">
        <v>186</v>
      </c>
      <c r="D17" s="1" t="s">
        <v>28</v>
      </c>
      <c r="E17" s="1" t="s">
        <v>28</v>
      </c>
      <c r="F17" s="12" t="s">
        <v>29</v>
      </c>
      <c r="G17" s="1" t="s">
        <v>28</v>
      </c>
      <c r="H17" s="1" t="s">
        <v>28</v>
      </c>
      <c r="I17" s="1" t="s">
        <v>28</v>
      </c>
      <c r="J17" s="12" t="s">
        <v>29</v>
      </c>
      <c r="K17" s="12" t="s">
        <v>29</v>
      </c>
      <c r="L17" s="1" t="s">
        <v>28</v>
      </c>
      <c r="M17" s="1" t="s">
        <v>28</v>
      </c>
      <c r="N17" s="1" t="s">
        <v>28</v>
      </c>
      <c r="O17" s="1" t="s">
        <v>28</v>
      </c>
      <c r="P17" s="1" t="s">
        <v>28</v>
      </c>
      <c r="Q17" s="1" t="s">
        <v>28</v>
      </c>
      <c r="R17" s="1" t="s">
        <v>28</v>
      </c>
      <c r="S17" s="1" t="s">
        <v>28</v>
      </c>
      <c r="T17" s="1" t="s">
        <v>28</v>
      </c>
      <c r="V17" s="2">
        <f t="shared" si="0"/>
        <v>14</v>
      </c>
      <c r="W17" s="2">
        <f t="shared" si="1"/>
        <v>3</v>
      </c>
      <c r="X17" s="6"/>
    </row>
    <row r="18" spans="1:25" x14ac:dyDescent="0.25">
      <c r="A18" s="3">
        <v>17</v>
      </c>
      <c r="B18" s="3" t="s">
        <v>40</v>
      </c>
      <c r="C18" s="8" t="s">
        <v>39</v>
      </c>
      <c r="D18" s="13" t="s">
        <v>29</v>
      </c>
      <c r="E18" s="13" t="s">
        <v>29</v>
      </c>
      <c r="F18" s="13" t="s">
        <v>29</v>
      </c>
      <c r="G18" s="13" t="s">
        <v>29</v>
      </c>
      <c r="H18" s="13" t="s">
        <v>29</v>
      </c>
      <c r="I18" s="13" t="s">
        <v>29</v>
      </c>
      <c r="J18" s="13" t="s">
        <v>29</v>
      </c>
      <c r="K18" s="13" t="s">
        <v>29</v>
      </c>
      <c r="L18" s="13" t="s">
        <v>29</v>
      </c>
      <c r="M18" s="1" t="s">
        <v>28</v>
      </c>
      <c r="N18" s="1" t="s">
        <v>28</v>
      </c>
      <c r="O18" s="1" t="s">
        <v>28</v>
      </c>
      <c r="P18" s="1" t="s">
        <v>28</v>
      </c>
      <c r="Q18" s="1" t="s">
        <v>28</v>
      </c>
      <c r="R18" s="1" t="s">
        <v>28</v>
      </c>
      <c r="S18" s="1" t="s">
        <v>28</v>
      </c>
      <c r="T18" s="1" t="s">
        <v>29</v>
      </c>
      <c r="V18" s="2">
        <f t="shared" si="0"/>
        <v>7</v>
      </c>
      <c r="W18" s="2">
        <f t="shared" si="1"/>
        <v>10</v>
      </c>
      <c r="X18" s="6"/>
    </row>
    <row r="19" spans="1:25" x14ac:dyDescent="0.25">
      <c r="A19" s="3">
        <v>18</v>
      </c>
      <c r="B19" s="3" t="s">
        <v>41</v>
      </c>
      <c r="C19" s="14" t="s">
        <v>39</v>
      </c>
      <c r="D19" s="13" t="s">
        <v>29</v>
      </c>
      <c r="E19" s="13" t="s">
        <v>29</v>
      </c>
      <c r="F19" s="13" t="s">
        <v>29</v>
      </c>
      <c r="G19" s="13" t="s">
        <v>29</v>
      </c>
      <c r="H19" s="13" t="s">
        <v>29</v>
      </c>
      <c r="I19" s="13" t="s">
        <v>29</v>
      </c>
      <c r="J19" s="13" t="s">
        <v>29</v>
      </c>
      <c r="K19" s="13" t="s">
        <v>29</v>
      </c>
      <c r="L19" s="13" t="s">
        <v>29</v>
      </c>
      <c r="M19" s="1" t="s">
        <v>28</v>
      </c>
      <c r="N19" s="12" t="s">
        <v>29</v>
      </c>
      <c r="O19" s="1" t="s">
        <v>28</v>
      </c>
      <c r="P19" s="12" t="s">
        <v>29</v>
      </c>
      <c r="Q19" s="1" t="s">
        <v>28</v>
      </c>
      <c r="R19" s="1" t="s">
        <v>28</v>
      </c>
      <c r="S19" s="1" t="s">
        <v>28</v>
      </c>
      <c r="T19" s="1" t="s">
        <v>28</v>
      </c>
      <c r="V19" s="2">
        <f t="shared" si="0"/>
        <v>6</v>
      </c>
      <c r="W19" s="2">
        <f t="shared" si="1"/>
        <v>11</v>
      </c>
      <c r="X19" s="6"/>
      <c r="Y19" s="6"/>
    </row>
    <row r="20" spans="1:25" x14ac:dyDescent="0.25">
      <c r="D20" s="7">
        <v>0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  <c r="J20" s="7">
        <v>6</v>
      </c>
      <c r="K20" s="7">
        <v>7</v>
      </c>
      <c r="L20" s="7">
        <v>8</v>
      </c>
      <c r="M20" s="7">
        <v>9</v>
      </c>
      <c r="N20" s="7">
        <v>10</v>
      </c>
      <c r="O20" s="7">
        <v>11</v>
      </c>
      <c r="P20" s="7">
        <v>12</v>
      </c>
      <c r="Q20" s="7">
        <v>13</v>
      </c>
      <c r="R20" s="7">
        <v>14</v>
      </c>
      <c r="S20" s="7">
        <v>15</v>
      </c>
      <c r="T20" s="7">
        <v>16</v>
      </c>
    </row>
    <row r="22" spans="1:25" x14ac:dyDescent="0.25">
      <c r="B22" s="2" t="s">
        <v>4</v>
      </c>
      <c r="D22" s="2">
        <f>COUNTIF(D2:D19,"б")</f>
        <v>16</v>
      </c>
      <c r="E22" s="2">
        <f>COUNTIF(E2:E19,"б")</f>
        <v>15</v>
      </c>
      <c r="F22" s="2">
        <f t="shared" ref="F22:T22" si="2">COUNTIF(F2:F19,"б")</f>
        <v>12</v>
      </c>
      <c r="G22" s="2">
        <f t="shared" si="2"/>
        <v>15</v>
      </c>
      <c r="H22" s="2">
        <f t="shared" si="2"/>
        <v>15</v>
      </c>
      <c r="I22" s="2">
        <f t="shared" si="2"/>
        <v>16</v>
      </c>
      <c r="J22" s="2">
        <f t="shared" si="2"/>
        <v>13</v>
      </c>
      <c r="K22" s="2">
        <f t="shared" si="2"/>
        <v>11</v>
      </c>
      <c r="L22" s="2">
        <f t="shared" si="2"/>
        <v>10</v>
      </c>
      <c r="M22" s="2">
        <f t="shared" si="2"/>
        <v>13</v>
      </c>
      <c r="N22" s="2">
        <f t="shared" si="2"/>
        <v>11</v>
      </c>
      <c r="O22" s="2">
        <f t="shared" si="2"/>
        <v>14</v>
      </c>
      <c r="P22" s="2">
        <f t="shared" si="2"/>
        <v>13</v>
      </c>
      <c r="Q22" s="2">
        <f t="shared" si="2"/>
        <v>13</v>
      </c>
      <c r="R22" s="2">
        <f t="shared" si="2"/>
        <v>12</v>
      </c>
      <c r="S22" s="2">
        <f t="shared" si="2"/>
        <v>13</v>
      </c>
      <c r="T22" s="2">
        <f t="shared" si="2"/>
        <v>12</v>
      </c>
    </row>
    <row r="24" spans="1:25" x14ac:dyDescent="0.25">
      <c r="D24" s="7" t="s">
        <v>6</v>
      </c>
      <c r="E24" s="7" t="s">
        <v>7</v>
      </c>
      <c r="F24" s="7" t="s">
        <v>30</v>
      </c>
      <c r="G24" s="7" t="s">
        <v>9</v>
      </c>
      <c r="H24" s="7" t="s">
        <v>10</v>
      </c>
      <c r="I24" s="7" t="s">
        <v>30</v>
      </c>
      <c r="J24" s="7" t="s">
        <v>31</v>
      </c>
      <c r="K24" s="7" t="s">
        <v>33</v>
      </c>
      <c r="L24" s="7" t="s">
        <v>34</v>
      </c>
      <c r="M24" s="7" t="s">
        <v>35</v>
      </c>
      <c r="N24" s="7" t="s">
        <v>36</v>
      </c>
      <c r="O24" s="7" t="s">
        <v>37</v>
      </c>
      <c r="P24" s="7" t="s">
        <v>38</v>
      </c>
      <c r="Q24" s="7" t="s">
        <v>42</v>
      </c>
      <c r="R24" s="7" t="s">
        <v>30</v>
      </c>
      <c r="S24" s="7" t="s">
        <v>43</v>
      </c>
      <c r="T24" s="7" t="s">
        <v>43</v>
      </c>
    </row>
    <row r="25" spans="1:25" x14ac:dyDescent="0.25">
      <c r="D25" s="7"/>
      <c r="E25" s="7" t="s">
        <v>8</v>
      </c>
      <c r="F25" s="7"/>
      <c r="G25" s="7"/>
      <c r="H25" s="7" t="s">
        <v>11</v>
      </c>
      <c r="J25" s="7" t="s">
        <v>32</v>
      </c>
    </row>
  </sheetData>
  <pageMargins left="0.7" right="0.7" top="0.75" bottom="0.75" header="0.3" footer="0.3"/>
  <pageSetup paperSize="9" scale="5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Антон Сафронов</cp:lastModifiedBy>
  <cp:lastPrinted>2019-11-18T09:00:12Z</cp:lastPrinted>
  <dcterms:created xsi:type="dcterms:W3CDTF">2014-09-17T13:29:18Z</dcterms:created>
  <dcterms:modified xsi:type="dcterms:W3CDTF">2024-04-26T23:32:17Z</dcterms:modified>
</cp:coreProperties>
</file>