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J113" i="1" l="1"/>
  <c r="I112" i="1"/>
  <c r="H11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62" i="1"/>
  <c r="J227" i="1" l="1"/>
  <c r="I226" i="1"/>
  <c r="H22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176" i="1"/>
  <c r="J58" i="1" l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7" i="1"/>
  <c r="I57" i="1"/>
  <c r="H57" i="1"/>
</calcChain>
</file>

<file path=xl/sharedStrings.xml><?xml version="1.0" encoding="utf-8"?>
<sst xmlns="http://schemas.openxmlformats.org/spreadsheetml/2006/main" count="249" uniqueCount="18">
  <si>
    <t>быстрее</t>
  </si>
  <si>
    <t>медленнее</t>
  </si>
  <si>
    <t>Разреженные графы</t>
  </si>
  <si>
    <t>Количество вершин</t>
  </si>
  <si>
    <t>Количество ребер</t>
  </si>
  <si>
    <t>Вероятность проведения ребра</t>
  </si>
  <si>
    <t>Диапазон весов</t>
  </si>
  <si>
    <t>Количество путей, просматриваемых в 1 раз</t>
  </si>
  <si>
    <t>Номер первого пути с таким же весом</t>
  </si>
  <si>
    <t>Время алгоритма Йена</t>
  </si>
  <si>
    <t>Время моего алгоритма</t>
  </si>
  <si>
    <t>Вес пути</t>
  </si>
  <si>
    <t>1-100</t>
  </si>
  <si>
    <t>Среднее:</t>
  </si>
  <si>
    <t>1-10000</t>
  </si>
  <si>
    <t>Количество улучшений:</t>
  </si>
  <si>
    <t>Разность</t>
  </si>
  <si>
    <t>Насыщенные графы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</si>
</sst>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3" borderId="1" xfId="0" applyFill="1" applyBorder="1"/>
    <xf numFmtId="0" fontId="0" fillId="4" borderId="3" xfId="0" applyFill="1" applyBorder="1"/>
    <xf numFmtId="0" fontId="0" fillId="0" borderId="4" xfId="0" applyBorder="1"/>
    <xf numFmtId="0" fontId="0" fillId="5" borderId="2" xfId="0" applyFill="1" applyBorder="1"/>
    <xf numFmtId="0" fontId="0" fillId="4" borderId="0" xfId="0" applyFill="1"/>
    <xf numFmtId="0" fontId="0" fillId="6" borderId="1" xfId="0" applyFill="1" applyBorder="1"/>
    <xf numFmtId="0" fontId="0" fillId="7" borderId="1" xfId="0" applyFill="1" applyBorder="1"/>
    <xf numFmtId="0" fontId="0" fillId="4" borderId="1" xfId="0" applyFill="1" applyBorder="1"/>
    <xf numFmtId="0" fontId="0" fillId="0" borderId="1" xfId="0" applyFill="1" applyBorder="1"/>
    <xf numFmtId="0" fontId="0" fillId="5" borderId="1" xfId="0" applyFill="1" applyBorder="1"/>
    <xf numFmtId="0" fontId="0" fillId="2" borderId="1" xfId="0" applyNumberFormat="1" applyFont="1" applyFill="1" applyBorder="1"/>
  </cellXfs>
  <cellStyles count="1">
    <cellStyle name="Обычный" xfId="0" builtinId="0"/>
  </cellStyles>
  <dxfs count="0"/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14407A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7"/>
  <sheetViews>
    <sheetView tabSelected="1" topLeftCell="A97" zoomScale="90" zoomScaleNormal="90" workbookViewId="0">
      <selection activeCell="E117" sqref="E117"/>
    </sheetView>
  </sheetViews>
  <sheetFormatPr defaultRowHeight="14.4" x14ac:dyDescent="0.3"/>
  <cols>
    <col min="1" max="1" width="18.6640625" customWidth="1"/>
    <col min="2" max="2" width="16.77734375" customWidth="1"/>
    <col min="3" max="3" width="29" customWidth="1"/>
    <col min="4" max="4" width="14.88671875" customWidth="1"/>
    <col min="5" max="5" width="41.21875" customWidth="1"/>
    <col min="6" max="6" width="35.33203125" customWidth="1"/>
    <col min="7" max="7" width="9" customWidth="1"/>
    <col min="8" max="8" width="21.33203125" customWidth="1"/>
    <col min="9" max="9" width="23" customWidth="1"/>
  </cols>
  <sheetData>
    <row r="1" spans="1:10" x14ac:dyDescent="0.3">
      <c r="A1" s="1"/>
      <c r="B1" s="2" t="s">
        <v>0</v>
      </c>
    </row>
    <row r="2" spans="1:10" x14ac:dyDescent="0.3">
      <c r="A2" s="3"/>
      <c r="B2" s="2" t="s">
        <v>1</v>
      </c>
    </row>
    <row r="3" spans="1:10" x14ac:dyDescent="0.3">
      <c r="A3" s="4"/>
      <c r="B3" s="5"/>
    </row>
    <row r="5" spans="1:10" x14ac:dyDescent="0.3">
      <c r="A5" s="6" t="s">
        <v>2</v>
      </c>
    </row>
    <row r="6" spans="1:10" x14ac:dyDescent="0.3">
      <c r="A6" s="2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11</v>
      </c>
      <c r="H6" s="2" t="s">
        <v>9</v>
      </c>
      <c r="I6" s="2" t="s">
        <v>10</v>
      </c>
      <c r="J6" s="11" t="s">
        <v>16</v>
      </c>
    </row>
    <row r="7" spans="1:10" s="7" customFormat="1" x14ac:dyDescent="0.3">
      <c r="A7" s="3">
        <v>30</v>
      </c>
      <c r="B7" s="3">
        <v>143</v>
      </c>
      <c r="C7" s="3">
        <v>0.33</v>
      </c>
      <c r="D7" s="3" t="s">
        <v>12</v>
      </c>
      <c r="E7" s="3">
        <v>10000</v>
      </c>
      <c r="F7" s="3">
        <v>166</v>
      </c>
      <c r="G7" s="3">
        <v>206</v>
      </c>
      <c r="H7" s="3">
        <v>0.128209829330444</v>
      </c>
      <c r="I7" s="3">
        <v>2.45752620697021</v>
      </c>
      <c r="J7" s="10">
        <f>H7-I7</f>
        <v>-2.3293163776397661</v>
      </c>
    </row>
    <row r="8" spans="1:10" x14ac:dyDescent="0.3">
      <c r="A8" s="3">
        <v>30</v>
      </c>
      <c r="B8" s="3">
        <v>145</v>
      </c>
      <c r="C8" s="3">
        <v>0.33</v>
      </c>
      <c r="D8" s="3" t="s">
        <v>12</v>
      </c>
      <c r="E8" s="3">
        <v>10000</v>
      </c>
      <c r="F8" s="3">
        <v>185</v>
      </c>
      <c r="G8" s="3">
        <v>220</v>
      </c>
      <c r="H8" s="3">
        <v>0.121675968170166</v>
      </c>
      <c r="I8" s="3">
        <v>0.83196663856506303</v>
      </c>
      <c r="J8" s="10">
        <f t="shared" ref="J8:J56" si="0">H8-I8</f>
        <v>-0.71029067039489702</v>
      </c>
    </row>
    <row r="9" spans="1:10" x14ac:dyDescent="0.3">
      <c r="A9" s="1">
        <v>30</v>
      </c>
      <c r="B9" s="1">
        <v>137</v>
      </c>
      <c r="C9" s="1">
        <v>0.33</v>
      </c>
      <c r="D9" s="1" t="s">
        <v>12</v>
      </c>
      <c r="E9" s="1">
        <v>10000</v>
      </c>
      <c r="F9" s="1">
        <v>1009</v>
      </c>
      <c r="G9" s="1">
        <v>251</v>
      </c>
      <c r="H9" s="1">
        <v>1.36616206169128</v>
      </c>
      <c r="I9" s="1">
        <v>0.99562048912048295</v>
      </c>
      <c r="J9" s="10">
        <f t="shared" si="0"/>
        <v>0.37054157257079701</v>
      </c>
    </row>
    <row r="10" spans="1:10" x14ac:dyDescent="0.3">
      <c r="A10" s="1">
        <v>30</v>
      </c>
      <c r="B10" s="1">
        <v>126</v>
      </c>
      <c r="C10" s="1">
        <v>0.33</v>
      </c>
      <c r="D10" s="1" t="s">
        <v>12</v>
      </c>
      <c r="E10" s="1">
        <v>10000</v>
      </c>
      <c r="F10" s="1">
        <v>354</v>
      </c>
      <c r="G10" s="1">
        <v>254</v>
      </c>
      <c r="H10" s="1">
        <v>0.341744184494018</v>
      </c>
      <c r="I10" s="1">
        <v>0.24434685707092199</v>
      </c>
      <c r="J10" s="10">
        <f t="shared" si="0"/>
        <v>9.7397327423096008E-2</v>
      </c>
    </row>
    <row r="11" spans="1:10" x14ac:dyDescent="0.3">
      <c r="A11" s="1">
        <v>30</v>
      </c>
      <c r="B11" s="1">
        <v>150</v>
      </c>
      <c r="C11" s="1">
        <v>0.33</v>
      </c>
      <c r="D11" s="1" t="s">
        <v>12</v>
      </c>
      <c r="E11" s="1">
        <v>10000</v>
      </c>
      <c r="F11" s="1">
        <v>6617</v>
      </c>
      <c r="G11" s="1">
        <v>285</v>
      </c>
      <c r="H11" s="1">
        <v>37.172227144241297</v>
      </c>
      <c r="I11" s="1">
        <v>0.32271957397460899</v>
      </c>
      <c r="J11" s="10">
        <f t="shared" si="0"/>
        <v>36.849507570266688</v>
      </c>
    </row>
    <row r="12" spans="1:10" x14ac:dyDescent="0.3">
      <c r="A12" s="1">
        <v>30</v>
      </c>
      <c r="B12" s="1">
        <v>140</v>
      </c>
      <c r="C12" s="1">
        <v>0.33</v>
      </c>
      <c r="D12" s="1" t="s">
        <v>12</v>
      </c>
      <c r="E12" s="1">
        <v>10000</v>
      </c>
      <c r="F12" s="1">
        <v>7536</v>
      </c>
      <c r="G12" s="1">
        <v>353</v>
      </c>
      <c r="H12" s="1">
        <v>60.814274787902797</v>
      </c>
      <c r="I12" s="1">
        <v>3.6859958171844398</v>
      </c>
      <c r="J12" s="10">
        <f t="shared" si="0"/>
        <v>57.128278970718355</v>
      </c>
    </row>
    <row r="13" spans="1:10" x14ac:dyDescent="0.3">
      <c r="A13" s="1">
        <v>30</v>
      </c>
      <c r="B13" s="1">
        <v>141</v>
      </c>
      <c r="C13" s="1">
        <v>0.33</v>
      </c>
      <c r="D13" s="1" t="s">
        <v>12</v>
      </c>
      <c r="E13" s="1">
        <v>10000</v>
      </c>
      <c r="F13" s="1">
        <v>454</v>
      </c>
      <c r="G13" s="1">
        <v>290</v>
      </c>
      <c r="H13" s="1">
        <v>0.55173134803771895</v>
      </c>
      <c r="I13" s="1">
        <v>0.15458559989929199</v>
      </c>
      <c r="J13" s="10">
        <f t="shared" si="0"/>
        <v>0.39714574813842696</v>
      </c>
    </row>
    <row r="14" spans="1:10" x14ac:dyDescent="0.3">
      <c r="A14" s="3">
        <v>30</v>
      </c>
      <c r="B14" s="3">
        <v>138</v>
      </c>
      <c r="C14" s="3">
        <v>0.33</v>
      </c>
      <c r="D14" s="3" t="s">
        <v>12</v>
      </c>
      <c r="E14" s="3">
        <v>10000</v>
      </c>
      <c r="F14" s="3">
        <v>351</v>
      </c>
      <c r="G14" s="3">
        <v>303</v>
      </c>
      <c r="H14" s="3">
        <v>0.30375742912292403</v>
      </c>
      <c r="I14" s="3">
        <v>5.3970496654510498</v>
      </c>
      <c r="J14" s="10">
        <f t="shared" si="0"/>
        <v>-5.0932922363281259</v>
      </c>
    </row>
    <row r="15" spans="1:10" x14ac:dyDescent="0.3">
      <c r="A15" s="1">
        <v>30</v>
      </c>
      <c r="B15" s="1">
        <v>148</v>
      </c>
      <c r="C15" s="1">
        <v>0.33</v>
      </c>
      <c r="D15" s="1" t="s">
        <v>12</v>
      </c>
      <c r="E15" s="1">
        <v>10000</v>
      </c>
      <c r="F15" s="1">
        <v>107</v>
      </c>
      <c r="G15" s="1">
        <v>215</v>
      </c>
      <c r="H15" s="1">
        <v>6.4407587051391602E-2</v>
      </c>
      <c r="I15" s="1">
        <v>5.5841684341430602E-2</v>
      </c>
      <c r="J15" s="10">
        <f t="shared" si="0"/>
        <v>8.565902709961E-3</v>
      </c>
    </row>
    <row r="16" spans="1:10" x14ac:dyDescent="0.3">
      <c r="A16" s="3">
        <v>30</v>
      </c>
      <c r="B16" s="3">
        <v>147</v>
      </c>
      <c r="C16" s="3">
        <v>0.33</v>
      </c>
      <c r="D16" s="3" t="s">
        <v>12</v>
      </c>
      <c r="E16" s="3">
        <v>10000</v>
      </c>
      <c r="F16" s="3">
        <v>34</v>
      </c>
      <c r="G16" s="3">
        <v>203</v>
      </c>
      <c r="H16" s="3">
        <v>1.3960838317871E-2</v>
      </c>
      <c r="I16" s="3">
        <v>0.31743621826171797</v>
      </c>
      <c r="J16" s="10">
        <f t="shared" si="0"/>
        <v>-0.30347537994384699</v>
      </c>
    </row>
    <row r="17" spans="1:10" x14ac:dyDescent="0.3">
      <c r="A17" s="3">
        <v>30</v>
      </c>
      <c r="B17" s="3">
        <v>153</v>
      </c>
      <c r="C17" s="3">
        <v>0.33</v>
      </c>
      <c r="D17" s="3" t="s">
        <v>12</v>
      </c>
      <c r="E17" s="3">
        <v>10000</v>
      </c>
      <c r="F17" s="3">
        <v>110</v>
      </c>
      <c r="G17" s="3">
        <v>263</v>
      </c>
      <c r="H17" s="3">
        <v>9.6223115921020494E-2</v>
      </c>
      <c r="I17" s="3">
        <v>0.238364458084106</v>
      </c>
      <c r="J17" s="10">
        <f t="shared" si="0"/>
        <v>-0.14214134216308549</v>
      </c>
    </row>
    <row r="18" spans="1:10" x14ac:dyDescent="0.3">
      <c r="A18" s="1">
        <v>30</v>
      </c>
      <c r="B18" s="1">
        <v>140</v>
      </c>
      <c r="C18" s="1">
        <v>0.33</v>
      </c>
      <c r="D18" s="1" t="s">
        <v>12</v>
      </c>
      <c r="E18" s="1">
        <v>10000</v>
      </c>
      <c r="F18" s="1">
        <v>779</v>
      </c>
      <c r="G18" s="1">
        <v>254</v>
      </c>
      <c r="H18" s="1">
        <v>0.78818655014037997</v>
      </c>
      <c r="I18" s="1">
        <v>8.2160711288452107E-2</v>
      </c>
      <c r="J18" s="10">
        <f t="shared" si="0"/>
        <v>0.70602583885192782</v>
      </c>
    </row>
    <row r="19" spans="1:10" x14ac:dyDescent="0.3">
      <c r="A19" s="1">
        <v>30</v>
      </c>
      <c r="B19" s="1">
        <v>136</v>
      </c>
      <c r="C19" s="1">
        <v>0.33</v>
      </c>
      <c r="D19" s="1" t="s">
        <v>12</v>
      </c>
      <c r="E19" s="1">
        <v>10000</v>
      </c>
      <c r="F19" s="1">
        <v>288</v>
      </c>
      <c r="G19" s="1">
        <v>210</v>
      </c>
      <c r="H19" s="1">
        <v>0.199464321136474</v>
      </c>
      <c r="I19" s="1">
        <v>4.8869609832763602E-2</v>
      </c>
      <c r="J19" s="10">
        <f t="shared" si="0"/>
        <v>0.15059471130371038</v>
      </c>
    </row>
    <row r="20" spans="1:10" x14ac:dyDescent="0.3">
      <c r="A20" s="1">
        <v>30</v>
      </c>
      <c r="B20" s="1">
        <v>141</v>
      </c>
      <c r="C20" s="1">
        <v>0.33</v>
      </c>
      <c r="D20" s="1" t="s">
        <v>12</v>
      </c>
      <c r="E20" s="1">
        <v>10000</v>
      </c>
      <c r="F20" s="1">
        <v>408</v>
      </c>
      <c r="G20" s="1">
        <v>240</v>
      </c>
      <c r="H20" s="1">
        <v>0.40650844573974598</v>
      </c>
      <c r="I20" s="1">
        <v>1.69157981872558E-2</v>
      </c>
      <c r="J20" s="10">
        <f t="shared" si="0"/>
        <v>0.38959264755249018</v>
      </c>
    </row>
    <row r="21" spans="1:10" x14ac:dyDescent="0.3">
      <c r="A21" s="3">
        <v>30</v>
      </c>
      <c r="B21" s="3">
        <v>143</v>
      </c>
      <c r="C21" s="3">
        <v>0.33</v>
      </c>
      <c r="D21" s="3" t="s">
        <v>12</v>
      </c>
      <c r="E21" s="3">
        <v>10000</v>
      </c>
      <c r="F21" s="3">
        <v>339</v>
      </c>
      <c r="G21" s="3">
        <v>193</v>
      </c>
      <c r="H21" s="3">
        <v>0.28875541687011702</v>
      </c>
      <c r="I21" s="3">
        <v>1.16574883460998</v>
      </c>
      <c r="J21" s="10">
        <f t="shared" si="0"/>
        <v>-0.87699341773986306</v>
      </c>
    </row>
    <row r="22" spans="1:10" x14ac:dyDescent="0.3">
      <c r="A22" s="3">
        <v>30</v>
      </c>
      <c r="B22" s="3">
        <v>152</v>
      </c>
      <c r="C22" s="3">
        <v>0.33</v>
      </c>
      <c r="D22" s="3" t="s">
        <v>12</v>
      </c>
      <c r="E22" s="3">
        <v>10000</v>
      </c>
      <c r="F22" s="3">
        <v>99</v>
      </c>
      <c r="G22" s="3">
        <v>199</v>
      </c>
      <c r="H22" s="3">
        <v>4.9190998077392502E-2</v>
      </c>
      <c r="I22" s="3">
        <v>1.72723889350891</v>
      </c>
      <c r="J22" s="10">
        <f t="shared" si="0"/>
        <v>-1.6780478954315174</v>
      </c>
    </row>
    <row r="23" spans="1:10" x14ac:dyDescent="0.3">
      <c r="A23" s="3">
        <v>30</v>
      </c>
      <c r="B23" s="3">
        <v>144</v>
      </c>
      <c r="C23" s="3">
        <v>0.33</v>
      </c>
      <c r="D23" s="3" t="s">
        <v>12</v>
      </c>
      <c r="E23" s="3">
        <v>10000</v>
      </c>
      <c r="F23" s="3">
        <v>245</v>
      </c>
      <c r="G23" s="3">
        <v>294</v>
      </c>
      <c r="H23" s="3">
        <v>0.20639920234680101</v>
      </c>
      <c r="I23" s="3">
        <v>0.41650342941284102</v>
      </c>
      <c r="J23" s="10">
        <f t="shared" si="0"/>
        <v>-0.21010422706604001</v>
      </c>
    </row>
    <row r="24" spans="1:10" x14ac:dyDescent="0.3">
      <c r="A24" s="1">
        <v>30</v>
      </c>
      <c r="B24" s="1">
        <v>134</v>
      </c>
      <c r="C24" s="1">
        <v>0.33</v>
      </c>
      <c r="D24" s="1" t="s">
        <v>12</v>
      </c>
      <c r="E24" s="1">
        <v>10000</v>
      </c>
      <c r="F24" s="1">
        <v>65</v>
      </c>
      <c r="G24" s="1">
        <v>133</v>
      </c>
      <c r="H24" s="1">
        <v>3.58402729034423E-2</v>
      </c>
      <c r="I24" s="1">
        <v>1.7993927001953101E-2</v>
      </c>
      <c r="J24" s="10">
        <f t="shared" si="0"/>
        <v>1.7846345901489199E-2</v>
      </c>
    </row>
    <row r="25" spans="1:10" x14ac:dyDescent="0.3">
      <c r="A25" s="3">
        <v>30</v>
      </c>
      <c r="B25" s="3">
        <v>145</v>
      </c>
      <c r="C25" s="3">
        <v>0.33</v>
      </c>
      <c r="D25" s="3" t="s">
        <v>12</v>
      </c>
      <c r="E25" s="3">
        <v>10000</v>
      </c>
      <c r="F25" s="3">
        <v>1017</v>
      </c>
      <c r="G25" s="3">
        <v>353</v>
      </c>
      <c r="H25" s="3">
        <v>1.1989936828613199</v>
      </c>
      <c r="I25" s="3">
        <v>7.1791434288024902</v>
      </c>
      <c r="J25" s="10">
        <f t="shared" si="0"/>
        <v>-5.9801497459411701</v>
      </c>
    </row>
    <row r="26" spans="1:10" x14ac:dyDescent="0.3">
      <c r="A26" s="1">
        <v>30</v>
      </c>
      <c r="B26" s="1">
        <v>133</v>
      </c>
      <c r="C26" s="1">
        <v>0.33</v>
      </c>
      <c r="D26" s="1" t="s">
        <v>12</v>
      </c>
      <c r="E26" s="1">
        <v>10000</v>
      </c>
      <c r="F26" s="1">
        <v>363</v>
      </c>
      <c r="G26" s="1">
        <v>277</v>
      </c>
      <c r="H26" s="1">
        <v>0.37494230270385698</v>
      </c>
      <c r="I26" s="1">
        <v>0.21949505805969199</v>
      </c>
      <c r="J26" s="10">
        <f t="shared" si="0"/>
        <v>0.15544724464416498</v>
      </c>
    </row>
    <row r="27" spans="1:10" x14ac:dyDescent="0.3">
      <c r="A27" s="3">
        <v>30</v>
      </c>
      <c r="B27" s="3">
        <v>163</v>
      </c>
      <c r="C27" s="3">
        <v>0.33</v>
      </c>
      <c r="D27" s="3" t="s">
        <v>12</v>
      </c>
      <c r="E27" s="3">
        <v>10000</v>
      </c>
      <c r="F27" s="3">
        <v>136</v>
      </c>
      <c r="G27" s="3">
        <v>222</v>
      </c>
      <c r="H27" s="3">
        <v>0.109748601913452</v>
      </c>
      <c r="I27" s="3">
        <v>0.65739393234252896</v>
      </c>
      <c r="J27" s="10">
        <f t="shared" si="0"/>
        <v>-0.54764533042907693</v>
      </c>
    </row>
    <row r="28" spans="1:10" x14ac:dyDescent="0.3">
      <c r="A28" s="3">
        <v>30</v>
      </c>
      <c r="B28" s="3">
        <v>154</v>
      </c>
      <c r="C28" s="3">
        <v>0.33</v>
      </c>
      <c r="D28" s="3" t="s">
        <v>12</v>
      </c>
      <c r="E28" s="3">
        <v>10000</v>
      </c>
      <c r="F28" s="3">
        <v>37</v>
      </c>
      <c r="G28" s="3">
        <v>178</v>
      </c>
      <c r="H28" s="3">
        <v>2.0922660827636701E-2</v>
      </c>
      <c r="I28" s="3">
        <v>6.5779685974121094E-2</v>
      </c>
      <c r="J28" s="10">
        <f t="shared" si="0"/>
        <v>-4.4857025146484389E-2</v>
      </c>
    </row>
    <row r="29" spans="1:10" x14ac:dyDescent="0.3">
      <c r="A29" s="3">
        <v>30</v>
      </c>
      <c r="B29" s="3">
        <v>172</v>
      </c>
      <c r="C29" s="3">
        <v>0.33</v>
      </c>
      <c r="D29" s="3" t="s">
        <v>12</v>
      </c>
      <c r="E29" s="3">
        <v>10000</v>
      </c>
      <c r="F29" s="3">
        <v>171</v>
      </c>
      <c r="G29" s="3">
        <v>202</v>
      </c>
      <c r="H29" s="3">
        <v>0.20445299148559501</v>
      </c>
      <c r="I29" s="3">
        <v>0.87284469604492099</v>
      </c>
      <c r="J29" s="10">
        <f t="shared" si="0"/>
        <v>-0.66839170455932595</v>
      </c>
    </row>
    <row r="30" spans="1:10" x14ac:dyDescent="0.3">
      <c r="A30" s="1">
        <v>30</v>
      </c>
      <c r="B30" s="1">
        <v>150</v>
      </c>
      <c r="C30" s="1">
        <v>0.33</v>
      </c>
      <c r="D30" s="1" t="s">
        <v>12</v>
      </c>
      <c r="E30" s="1">
        <v>10000</v>
      </c>
      <c r="F30" s="1">
        <v>131</v>
      </c>
      <c r="G30" s="1">
        <v>184</v>
      </c>
      <c r="H30" s="1">
        <v>9.3748807907104395E-2</v>
      </c>
      <c r="I30" s="1">
        <v>3.9904117584228498E-3</v>
      </c>
      <c r="J30" s="10">
        <f t="shared" si="0"/>
        <v>8.9758396148681543E-2</v>
      </c>
    </row>
    <row r="31" spans="1:10" x14ac:dyDescent="0.3">
      <c r="A31" s="1">
        <v>30</v>
      </c>
      <c r="B31" s="1">
        <v>152</v>
      </c>
      <c r="C31" s="1">
        <v>0.33</v>
      </c>
      <c r="D31" s="1" t="s">
        <v>12</v>
      </c>
      <c r="E31" s="1">
        <v>10000</v>
      </c>
      <c r="F31" s="1">
        <v>677</v>
      </c>
      <c r="G31" s="1">
        <v>247</v>
      </c>
      <c r="H31" s="1">
        <v>0.81003141403198198</v>
      </c>
      <c r="I31" s="1">
        <v>0.23536801338195801</v>
      </c>
      <c r="J31" s="10">
        <f t="shared" si="0"/>
        <v>0.57466340065002397</v>
      </c>
    </row>
    <row r="32" spans="1:10" x14ac:dyDescent="0.3">
      <c r="A32" s="1">
        <v>30</v>
      </c>
      <c r="B32" s="1">
        <v>157</v>
      </c>
      <c r="C32" s="1">
        <v>0.33</v>
      </c>
      <c r="D32" s="1" t="s">
        <v>12</v>
      </c>
      <c r="E32" s="1">
        <v>10000</v>
      </c>
      <c r="F32" s="1">
        <v>507</v>
      </c>
      <c r="G32" s="1">
        <v>182</v>
      </c>
      <c r="H32" s="1">
        <v>0.72948336601257302</v>
      </c>
      <c r="I32" s="1">
        <v>0.148603916168212</v>
      </c>
      <c r="J32" s="10">
        <f t="shared" si="0"/>
        <v>0.58087944984436102</v>
      </c>
    </row>
    <row r="33" spans="1:10" x14ac:dyDescent="0.3">
      <c r="A33" s="1">
        <v>30</v>
      </c>
      <c r="B33" s="1">
        <v>153</v>
      </c>
      <c r="C33" s="1">
        <v>0.33</v>
      </c>
      <c r="D33" s="1" t="s">
        <v>12</v>
      </c>
      <c r="E33" s="1">
        <v>10000</v>
      </c>
      <c r="F33" s="1">
        <v>1481</v>
      </c>
      <c r="G33" s="1">
        <v>306</v>
      </c>
      <c r="H33" s="1">
        <v>2.46518850326538</v>
      </c>
      <c r="I33" s="1">
        <v>0.27227139472961398</v>
      </c>
      <c r="J33" s="10">
        <f t="shared" si="0"/>
        <v>2.1929171085357662</v>
      </c>
    </row>
    <row r="34" spans="1:10" x14ac:dyDescent="0.3">
      <c r="A34" s="1">
        <v>30</v>
      </c>
      <c r="B34" s="1">
        <v>153</v>
      </c>
      <c r="C34" s="1">
        <v>0.33</v>
      </c>
      <c r="D34" s="1" t="s">
        <v>12</v>
      </c>
      <c r="E34" s="1">
        <v>10000</v>
      </c>
      <c r="F34" s="1">
        <v>2930</v>
      </c>
      <c r="G34" s="1">
        <v>320</v>
      </c>
      <c r="H34" s="1">
        <v>9.5873343944549507</v>
      </c>
      <c r="I34" s="1">
        <v>0.71975493431091297</v>
      </c>
      <c r="J34" s="10">
        <f t="shared" si="0"/>
        <v>8.8675794601440376</v>
      </c>
    </row>
    <row r="35" spans="1:10" x14ac:dyDescent="0.3">
      <c r="A35" s="3">
        <v>30</v>
      </c>
      <c r="B35" s="3">
        <v>146</v>
      </c>
      <c r="C35" s="3">
        <v>0.33</v>
      </c>
      <c r="D35" s="3" t="s">
        <v>12</v>
      </c>
      <c r="E35" s="3">
        <v>10000</v>
      </c>
      <c r="F35" s="3">
        <v>63</v>
      </c>
      <c r="G35" s="3">
        <v>174</v>
      </c>
      <c r="H35" s="3">
        <v>2.7925252914428701E-2</v>
      </c>
      <c r="I35" s="3">
        <v>0.28723192214965798</v>
      </c>
      <c r="J35" s="10">
        <f t="shared" si="0"/>
        <v>-0.25930666923522927</v>
      </c>
    </row>
    <row r="36" spans="1:10" x14ac:dyDescent="0.3">
      <c r="A36" s="1">
        <v>30</v>
      </c>
      <c r="B36" s="1">
        <v>140</v>
      </c>
      <c r="C36" s="1">
        <v>0.33</v>
      </c>
      <c r="D36" s="1" t="s">
        <v>12</v>
      </c>
      <c r="E36" s="1">
        <v>10000</v>
      </c>
      <c r="F36" s="1">
        <v>1569</v>
      </c>
      <c r="G36" s="1">
        <v>233</v>
      </c>
      <c r="H36" s="1">
        <v>2.9117622375488201</v>
      </c>
      <c r="I36" s="1">
        <v>0.13727331161499001</v>
      </c>
      <c r="J36" s="10">
        <f t="shared" si="0"/>
        <v>2.7744889259338299</v>
      </c>
    </row>
    <row r="37" spans="1:10" x14ac:dyDescent="0.3">
      <c r="A37" s="1">
        <v>30</v>
      </c>
      <c r="B37" s="1">
        <v>141</v>
      </c>
      <c r="C37" s="1">
        <v>0.33</v>
      </c>
      <c r="D37" s="1" t="s">
        <v>12</v>
      </c>
      <c r="E37" s="1">
        <v>10000</v>
      </c>
      <c r="F37" s="1">
        <v>287</v>
      </c>
      <c r="G37" s="1">
        <v>237</v>
      </c>
      <c r="H37" s="1">
        <v>0.204112768173217</v>
      </c>
      <c r="I37" s="1">
        <v>0.12127685546875</v>
      </c>
      <c r="J37" s="10">
        <f t="shared" si="0"/>
        <v>8.2835912704466996E-2</v>
      </c>
    </row>
    <row r="38" spans="1:10" x14ac:dyDescent="0.3">
      <c r="A38" s="3">
        <v>30</v>
      </c>
      <c r="B38" s="3">
        <v>149</v>
      </c>
      <c r="C38" s="3">
        <v>0.33</v>
      </c>
      <c r="D38" s="3" t="s">
        <v>12</v>
      </c>
      <c r="E38" s="3">
        <v>10000</v>
      </c>
      <c r="F38" s="3">
        <v>304</v>
      </c>
      <c r="G38" s="3">
        <v>267</v>
      </c>
      <c r="H38" s="3">
        <v>0.220410346984863</v>
      </c>
      <c r="I38" s="3">
        <v>0.44638180732727001</v>
      </c>
      <c r="J38" s="10">
        <f t="shared" si="0"/>
        <v>-0.225971460342407</v>
      </c>
    </row>
    <row r="39" spans="1:10" x14ac:dyDescent="0.3">
      <c r="A39" s="1">
        <v>30</v>
      </c>
      <c r="B39" s="1">
        <v>151</v>
      </c>
      <c r="C39" s="1">
        <v>0.33</v>
      </c>
      <c r="D39" s="1" t="s">
        <v>12</v>
      </c>
      <c r="E39" s="1">
        <v>10000</v>
      </c>
      <c r="F39" s="1">
        <v>886</v>
      </c>
      <c r="G39" s="1">
        <v>272</v>
      </c>
      <c r="H39" s="1">
        <v>1.1760451793670601</v>
      </c>
      <c r="I39" s="1">
        <v>0.13769650459289501</v>
      </c>
      <c r="J39" s="10">
        <f t="shared" si="0"/>
        <v>1.038348674774165</v>
      </c>
    </row>
    <row r="40" spans="1:10" x14ac:dyDescent="0.3">
      <c r="A40" s="1">
        <v>30</v>
      </c>
      <c r="B40" s="1">
        <v>135</v>
      </c>
      <c r="C40" s="1">
        <v>0.33</v>
      </c>
      <c r="D40" s="1" t="s">
        <v>12</v>
      </c>
      <c r="E40" s="1">
        <v>10000</v>
      </c>
      <c r="F40" s="1">
        <v>333</v>
      </c>
      <c r="G40" s="1">
        <v>334</v>
      </c>
      <c r="H40" s="1">
        <v>0.23798131942749001</v>
      </c>
      <c r="I40" s="1">
        <v>9.0798616409301702E-2</v>
      </c>
      <c r="J40" s="10">
        <f t="shared" si="0"/>
        <v>0.14718270301818831</v>
      </c>
    </row>
    <row r="41" spans="1:10" x14ac:dyDescent="0.3">
      <c r="A41" s="1">
        <v>30</v>
      </c>
      <c r="B41" s="1">
        <v>150</v>
      </c>
      <c r="C41" s="1">
        <v>0.33</v>
      </c>
      <c r="D41" s="1" t="s">
        <v>12</v>
      </c>
      <c r="E41" s="1">
        <v>10000</v>
      </c>
      <c r="F41" s="1">
        <v>122</v>
      </c>
      <c r="G41" s="1">
        <v>193</v>
      </c>
      <c r="H41" s="1">
        <v>7.2805166244506794E-2</v>
      </c>
      <c r="I41" s="1">
        <v>2.0988464355468701E-2</v>
      </c>
      <c r="J41" s="10">
        <f t="shared" si="0"/>
        <v>5.1816701889038093E-2</v>
      </c>
    </row>
    <row r="42" spans="1:10" x14ac:dyDescent="0.3">
      <c r="A42" s="3">
        <v>30</v>
      </c>
      <c r="B42" s="3">
        <v>135</v>
      </c>
      <c r="C42" s="3">
        <v>0.33</v>
      </c>
      <c r="D42" s="3" t="s">
        <v>12</v>
      </c>
      <c r="E42" s="3">
        <v>10000</v>
      </c>
      <c r="F42" s="3">
        <v>38</v>
      </c>
      <c r="G42" s="3">
        <v>249</v>
      </c>
      <c r="H42" s="3">
        <v>2.4351119995117101E-2</v>
      </c>
      <c r="I42" s="3">
        <v>0.14517927169799799</v>
      </c>
      <c r="J42" s="10">
        <f t="shared" si="0"/>
        <v>-0.12082815170288089</v>
      </c>
    </row>
    <row r="43" spans="1:10" x14ac:dyDescent="0.3">
      <c r="A43" s="1">
        <v>30</v>
      </c>
      <c r="B43" s="1">
        <v>152</v>
      </c>
      <c r="C43" s="1">
        <v>0.33</v>
      </c>
      <c r="D43" s="1" t="s">
        <v>12</v>
      </c>
      <c r="E43" s="1">
        <v>10000</v>
      </c>
      <c r="F43" s="1">
        <v>450</v>
      </c>
      <c r="G43" s="1">
        <v>268</v>
      </c>
      <c r="H43" s="1">
        <v>0.45681667327880798</v>
      </c>
      <c r="I43" s="1">
        <v>0.30708765983581499</v>
      </c>
      <c r="J43" s="10">
        <f t="shared" si="0"/>
        <v>0.149729013442993</v>
      </c>
    </row>
    <row r="44" spans="1:10" x14ac:dyDescent="0.3">
      <c r="A44" s="3">
        <v>30</v>
      </c>
      <c r="B44" s="3">
        <v>145</v>
      </c>
      <c r="C44" s="3">
        <v>0.33</v>
      </c>
      <c r="D44" s="3" t="s">
        <v>12</v>
      </c>
      <c r="E44" s="3">
        <v>10000</v>
      </c>
      <c r="F44" s="3">
        <v>119</v>
      </c>
      <c r="G44" s="3">
        <v>220</v>
      </c>
      <c r="H44" s="3">
        <v>7.7831268310546806E-2</v>
      </c>
      <c r="I44" s="3">
        <v>0.39166021347045898</v>
      </c>
      <c r="J44" s="10">
        <f t="shared" si="0"/>
        <v>-0.31382894515991216</v>
      </c>
    </row>
    <row r="45" spans="1:10" x14ac:dyDescent="0.3">
      <c r="A45" s="3">
        <v>30</v>
      </c>
      <c r="B45" s="3">
        <v>160</v>
      </c>
      <c r="C45" s="3">
        <v>0.33</v>
      </c>
      <c r="D45" s="3" t="s">
        <v>12</v>
      </c>
      <c r="E45" s="3">
        <v>10000</v>
      </c>
      <c r="F45" s="3">
        <v>139</v>
      </c>
      <c r="G45" s="3">
        <v>232</v>
      </c>
      <c r="H45" s="3">
        <v>0.162171840667724</v>
      </c>
      <c r="I45" s="3">
        <v>1.4402847290039</v>
      </c>
      <c r="J45" s="10">
        <f t="shared" si="0"/>
        <v>-1.2781128883361761</v>
      </c>
    </row>
    <row r="46" spans="1:10" x14ac:dyDescent="0.3">
      <c r="A46" s="3">
        <v>30</v>
      </c>
      <c r="B46" s="3">
        <v>147</v>
      </c>
      <c r="C46" s="3">
        <v>0.33</v>
      </c>
      <c r="D46" s="3" t="s">
        <v>12</v>
      </c>
      <c r="E46" s="3">
        <v>10000</v>
      </c>
      <c r="F46" s="3">
        <v>240</v>
      </c>
      <c r="G46" s="3">
        <v>238</v>
      </c>
      <c r="H46" s="3">
        <v>0.23430895805358801</v>
      </c>
      <c r="I46" s="3">
        <v>1.7309215068817101</v>
      </c>
      <c r="J46" s="10">
        <f t="shared" si="0"/>
        <v>-1.4966125488281221</v>
      </c>
    </row>
    <row r="47" spans="1:10" x14ac:dyDescent="0.3">
      <c r="A47" s="3">
        <v>30</v>
      </c>
      <c r="B47" s="3">
        <v>144</v>
      </c>
      <c r="C47" s="3">
        <v>0.33</v>
      </c>
      <c r="D47" s="3" t="s">
        <v>12</v>
      </c>
      <c r="E47" s="3">
        <v>10000</v>
      </c>
      <c r="F47" s="3">
        <v>233</v>
      </c>
      <c r="G47" s="3">
        <v>207</v>
      </c>
      <c r="H47" s="3">
        <v>0.16812849044799799</v>
      </c>
      <c r="I47" s="3">
        <v>0.35804271697998002</v>
      </c>
      <c r="J47" s="10">
        <f t="shared" si="0"/>
        <v>-0.18991422653198203</v>
      </c>
    </row>
    <row r="48" spans="1:10" x14ac:dyDescent="0.3">
      <c r="A48" s="1">
        <v>30</v>
      </c>
      <c r="B48" s="1">
        <v>140</v>
      </c>
      <c r="C48" s="1">
        <v>0.33</v>
      </c>
      <c r="D48" s="1" t="s">
        <v>12</v>
      </c>
      <c r="E48" s="1">
        <v>10000</v>
      </c>
      <c r="F48" s="1">
        <v>242</v>
      </c>
      <c r="G48" s="1">
        <v>225</v>
      </c>
      <c r="H48" s="1">
        <v>0.17453455924987701</v>
      </c>
      <c r="I48" s="1">
        <v>0.113760232925415</v>
      </c>
      <c r="J48" s="10">
        <f t="shared" si="0"/>
        <v>6.0774326324462016E-2</v>
      </c>
    </row>
    <row r="49" spans="1:10" x14ac:dyDescent="0.3">
      <c r="A49" s="3">
        <v>30</v>
      </c>
      <c r="B49" s="3">
        <v>137</v>
      </c>
      <c r="C49" s="3">
        <v>0.33</v>
      </c>
      <c r="D49" s="3" t="s">
        <v>12</v>
      </c>
      <c r="E49" s="3">
        <v>10000</v>
      </c>
      <c r="F49" s="3">
        <v>427</v>
      </c>
      <c r="G49" s="3">
        <v>262</v>
      </c>
      <c r="H49" s="3">
        <v>0.40391921997070301</v>
      </c>
      <c r="I49" s="3">
        <v>2.61648249626159</v>
      </c>
      <c r="J49" s="10">
        <f t="shared" si="0"/>
        <v>-2.2125632762908869</v>
      </c>
    </row>
    <row r="50" spans="1:10" x14ac:dyDescent="0.3">
      <c r="A50" s="1">
        <v>30</v>
      </c>
      <c r="B50" s="1">
        <v>133</v>
      </c>
      <c r="C50" s="1">
        <v>0.33</v>
      </c>
      <c r="D50" s="1" t="s">
        <v>12</v>
      </c>
      <c r="E50" s="1">
        <v>10000</v>
      </c>
      <c r="F50" s="1">
        <v>961</v>
      </c>
      <c r="G50" s="1">
        <v>299</v>
      </c>
      <c r="H50" s="1">
        <v>2.08892321586608</v>
      </c>
      <c r="I50" s="1">
        <v>0.205431222915649</v>
      </c>
      <c r="J50" s="10">
        <f t="shared" si="0"/>
        <v>1.883491992950431</v>
      </c>
    </row>
    <row r="51" spans="1:10" x14ac:dyDescent="0.3">
      <c r="A51" s="3">
        <v>30</v>
      </c>
      <c r="B51" s="3">
        <v>147</v>
      </c>
      <c r="C51" s="3">
        <v>0.33</v>
      </c>
      <c r="D51" s="3" t="s">
        <v>12</v>
      </c>
      <c r="E51" s="3">
        <v>10000</v>
      </c>
      <c r="F51" s="3">
        <v>87</v>
      </c>
      <c r="G51" s="3">
        <v>167</v>
      </c>
      <c r="H51" s="3">
        <v>5.4892301559448201E-2</v>
      </c>
      <c r="I51" s="3">
        <v>0.44780325889587402</v>
      </c>
      <c r="J51" s="10">
        <f t="shared" si="0"/>
        <v>-0.39291095733642584</v>
      </c>
    </row>
    <row r="52" spans="1:10" x14ac:dyDescent="0.3">
      <c r="A52" s="3">
        <v>30</v>
      </c>
      <c r="B52" s="3">
        <v>149</v>
      </c>
      <c r="C52" s="3">
        <v>0.33</v>
      </c>
      <c r="D52" s="3" t="s">
        <v>12</v>
      </c>
      <c r="E52" s="3">
        <v>10000</v>
      </c>
      <c r="F52" s="3">
        <v>86</v>
      </c>
      <c r="G52" s="3">
        <v>232</v>
      </c>
      <c r="H52" s="3">
        <v>5.0916194915771401E-2</v>
      </c>
      <c r="I52" s="3">
        <v>0.161517858505249</v>
      </c>
      <c r="J52" s="10">
        <f t="shared" si="0"/>
        <v>-0.11060166358947759</v>
      </c>
    </row>
    <row r="53" spans="1:10" x14ac:dyDescent="0.3">
      <c r="A53" s="1">
        <v>30</v>
      </c>
      <c r="B53" s="1">
        <v>137</v>
      </c>
      <c r="C53" s="1">
        <v>0.33</v>
      </c>
      <c r="D53" s="1" t="s">
        <v>12</v>
      </c>
      <c r="E53" s="1">
        <v>10000</v>
      </c>
      <c r="F53" s="1">
        <v>1223</v>
      </c>
      <c r="G53" s="1">
        <v>284</v>
      </c>
      <c r="H53" s="1">
        <v>2.3597717285156201</v>
      </c>
      <c r="I53" s="1">
        <v>0.40990257263183499</v>
      </c>
      <c r="J53" s="10">
        <f t="shared" si="0"/>
        <v>1.9498691558837851</v>
      </c>
    </row>
    <row r="54" spans="1:10" x14ac:dyDescent="0.3">
      <c r="A54" s="3">
        <v>30</v>
      </c>
      <c r="B54" s="3">
        <v>145</v>
      </c>
      <c r="C54" s="3">
        <v>0.33</v>
      </c>
      <c r="D54" s="3" t="s">
        <v>12</v>
      </c>
      <c r="E54" s="3">
        <v>10000</v>
      </c>
      <c r="F54" s="3">
        <v>93</v>
      </c>
      <c r="G54" s="3">
        <v>237</v>
      </c>
      <c r="H54" s="3">
        <v>7.6424837112426702E-2</v>
      </c>
      <c r="I54" s="3">
        <v>0.26046729087829501</v>
      </c>
      <c r="J54" s="10">
        <f t="shared" si="0"/>
        <v>-0.18404245376586831</v>
      </c>
    </row>
    <row r="55" spans="1:10" x14ac:dyDescent="0.3">
      <c r="A55" s="3">
        <v>30</v>
      </c>
      <c r="B55" s="3">
        <v>148</v>
      </c>
      <c r="C55" s="3">
        <v>0.33</v>
      </c>
      <c r="D55" s="3" t="s">
        <v>12</v>
      </c>
      <c r="E55" s="3">
        <v>10000</v>
      </c>
      <c r="F55" s="3">
        <v>47</v>
      </c>
      <c r="G55" s="3">
        <v>212</v>
      </c>
      <c r="H55" s="3">
        <v>2.3977756500244099E-2</v>
      </c>
      <c r="I55" s="3">
        <v>0.718037128448486</v>
      </c>
      <c r="J55" s="10">
        <f t="shared" si="0"/>
        <v>-0.69405937194824185</v>
      </c>
    </row>
    <row r="56" spans="1:10" x14ac:dyDescent="0.3">
      <c r="A56" s="3">
        <v>30</v>
      </c>
      <c r="B56" s="3">
        <v>145</v>
      </c>
      <c r="C56" s="3">
        <v>0.33</v>
      </c>
      <c r="D56" s="3" t="s">
        <v>12</v>
      </c>
      <c r="E56" s="3">
        <v>10000</v>
      </c>
      <c r="F56" s="3">
        <v>149</v>
      </c>
      <c r="G56" s="3">
        <v>193</v>
      </c>
      <c r="H56" s="3">
        <v>0.16949987411499001</v>
      </c>
      <c r="I56" s="3">
        <v>1.37946724891662</v>
      </c>
      <c r="J56" s="10">
        <f t="shared" si="0"/>
        <v>-1.20996737480163</v>
      </c>
    </row>
    <row r="57" spans="1:10" x14ac:dyDescent="0.3">
      <c r="G57" s="9" t="s">
        <v>13</v>
      </c>
      <c r="H57" s="2">
        <f>AVERAGE(H7:H56)</f>
        <v>2.5984215307235687</v>
      </c>
      <c r="I57" s="2">
        <f>AVERAGE(I7:I56)</f>
        <v>0.80958445549011127</v>
      </c>
      <c r="J57" s="2"/>
    </row>
    <row r="58" spans="1:10" x14ac:dyDescent="0.3">
      <c r="I58" s="8" t="s">
        <v>15</v>
      </c>
      <c r="J58" s="10">
        <f>COUNTIF(J7:J56,"&gt;0")</f>
        <v>25</v>
      </c>
    </row>
    <row r="61" spans="1:10" x14ac:dyDescent="0.3">
      <c r="A61" s="2" t="s">
        <v>3</v>
      </c>
      <c r="B61" s="2" t="s">
        <v>4</v>
      </c>
      <c r="C61" s="2" t="s">
        <v>5</v>
      </c>
      <c r="D61" s="2" t="s">
        <v>6</v>
      </c>
      <c r="E61" s="2" t="s">
        <v>7</v>
      </c>
      <c r="F61" s="2" t="s">
        <v>8</v>
      </c>
      <c r="G61" s="2" t="s">
        <v>11</v>
      </c>
      <c r="H61" s="2" t="s">
        <v>9</v>
      </c>
      <c r="I61" s="2" t="s">
        <v>10</v>
      </c>
      <c r="J61" s="11" t="s">
        <v>16</v>
      </c>
    </row>
    <row r="62" spans="1:10" x14ac:dyDescent="0.3">
      <c r="A62" s="3">
        <v>30</v>
      </c>
      <c r="B62" s="3">
        <v>101</v>
      </c>
      <c r="C62" s="3">
        <v>0.25</v>
      </c>
      <c r="D62" s="3" t="s">
        <v>12</v>
      </c>
      <c r="E62" s="3">
        <v>10000</v>
      </c>
      <c r="F62" s="3">
        <v>98</v>
      </c>
      <c r="G62" s="3">
        <v>278</v>
      </c>
      <c r="H62" s="3">
        <v>3.6945581436157199E-2</v>
      </c>
      <c r="I62" s="3">
        <v>0.11637067794799801</v>
      </c>
      <c r="J62" s="2">
        <f>H62-I62</f>
        <v>-7.9425096511840806E-2</v>
      </c>
    </row>
    <row r="63" spans="1:10" x14ac:dyDescent="0.3">
      <c r="A63" s="1">
        <v>30</v>
      </c>
      <c r="B63" s="1">
        <v>107</v>
      </c>
      <c r="C63" s="1">
        <v>0.25</v>
      </c>
      <c r="D63" s="1" t="s">
        <v>12</v>
      </c>
      <c r="E63" s="1">
        <v>10000</v>
      </c>
      <c r="F63" s="1">
        <v>176</v>
      </c>
      <c r="G63" s="1">
        <v>249</v>
      </c>
      <c r="H63" s="1">
        <v>0.100000619888305</v>
      </c>
      <c r="I63" s="1">
        <v>4.9968004226684501E-2</v>
      </c>
      <c r="J63" s="2">
        <f t="shared" ref="J63:J111" si="1">H63-I63</f>
        <v>5.0032615661620497E-2</v>
      </c>
    </row>
    <row r="64" spans="1:10" x14ac:dyDescent="0.3">
      <c r="A64" s="1">
        <v>30</v>
      </c>
      <c r="B64" s="1">
        <v>98</v>
      </c>
      <c r="C64" s="1">
        <v>0.25</v>
      </c>
      <c r="D64" s="1" t="s">
        <v>12</v>
      </c>
      <c r="E64" s="1">
        <v>10000</v>
      </c>
      <c r="F64" s="1">
        <v>1707</v>
      </c>
      <c r="G64" s="1">
        <v>355</v>
      </c>
      <c r="H64" s="1">
        <v>3.0657472610473602</v>
      </c>
      <c r="I64" s="1">
        <v>0.216549396514892</v>
      </c>
      <c r="J64" s="2">
        <f t="shared" si="1"/>
        <v>2.849197864532468</v>
      </c>
    </row>
    <row r="65" spans="1:10" x14ac:dyDescent="0.3">
      <c r="A65" s="1">
        <v>30</v>
      </c>
      <c r="B65" s="1">
        <v>105</v>
      </c>
      <c r="C65" s="1">
        <v>0.25</v>
      </c>
      <c r="D65" s="1" t="s">
        <v>12</v>
      </c>
      <c r="E65" s="1">
        <v>10000</v>
      </c>
      <c r="F65" s="1">
        <v>1939</v>
      </c>
      <c r="G65" s="1">
        <v>451</v>
      </c>
      <c r="H65" s="1">
        <v>3.84844470024108</v>
      </c>
      <c r="I65" s="1">
        <v>0.18302845954895</v>
      </c>
      <c r="J65" s="2">
        <f t="shared" si="1"/>
        <v>3.6654162406921298</v>
      </c>
    </row>
    <row r="66" spans="1:10" x14ac:dyDescent="0.3">
      <c r="A66" s="3">
        <v>30</v>
      </c>
      <c r="B66" s="3">
        <v>96</v>
      </c>
      <c r="C66" s="3">
        <v>0.25</v>
      </c>
      <c r="D66" s="3" t="s">
        <v>12</v>
      </c>
      <c r="E66" s="3">
        <v>10000</v>
      </c>
      <c r="F66" s="3">
        <v>18</v>
      </c>
      <c r="G66" s="3">
        <v>210</v>
      </c>
      <c r="H66" s="3">
        <v>0</v>
      </c>
      <c r="I66" s="3">
        <v>6.3360691070556599E-2</v>
      </c>
      <c r="J66" s="2">
        <f t="shared" si="1"/>
        <v>-6.3360691070556599E-2</v>
      </c>
    </row>
    <row r="67" spans="1:10" x14ac:dyDescent="0.3">
      <c r="A67" s="1">
        <v>30</v>
      </c>
      <c r="B67" s="1">
        <v>117</v>
      </c>
      <c r="C67" s="1">
        <v>0.25</v>
      </c>
      <c r="D67" s="1" t="s">
        <v>12</v>
      </c>
      <c r="E67" s="1">
        <v>10000</v>
      </c>
      <c r="F67" s="1">
        <v>509</v>
      </c>
      <c r="G67" s="1">
        <v>240</v>
      </c>
      <c r="H67" s="1">
        <v>0.67189884185791005</v>
      </c>
      <c r="I67" s="1">
        <v>0.30313563346862699</v>
      </c>
      <c r="J67" s="2">
        <f t="shared" si="1"/>
        <v>0.36876320838928306</v>
      </c>
    </row>
    <row r="68" spans="1:10" x14ac:dyDescent="0.3">
      <c r="A68" s="1">
        <v>30</v>
      </c>
      <c r="B68" s="1">
        <v>108</v>
      </c>
      <c r="C68" s="1">
        <v>0.25</v>
      </c>
      <c r="D68" s="1" t="s">
        <v>12</v>
      </c>
      <c r="E68" s="1">
        <v>10000</v>
      </c>
      <c r="F68" s="1">
        <v>332</v>
      </c>
      <c r="G68" s="1">
        <v>311</v>
      </c>
      <c r="H68" s="1">
        <v>0.299536943435668</v>
      </c>
      <c r="I68" s="1">
        <v>0.13369917869567799</v>
      </c>
      <c r="J68" s="2">
        <f t="shared" si="1"/>
        <v>0.16583776473999001</v>
      </c>
    </row>
    <row r="69" spans="1:10" x14ac:dyDescent="0.3">
      <c r="A69" s="1">
        <v>30</v>
      </c>
      <c r="B69" s="1">
        <v>101</v>
      </c>
      <c r="C69" s="1">
        <v>0.25</v>
      </c>
      <c r="D69" s="1" t="s">
        <v>12</v>
      </c>
      <c r="E69" s="1">
        <v>10000</v>
      </c>
      <c r="F69" s="1">
        <v>1353</v>
      </c>
      <c r="G69" s="1">
        <v>385</v>
      </c>
      <c r="H69" s="1">
        <v>2.2955021858215301</v>
      </c>
      <c r="I69" s="1">
        <v>0.76825332641601496</v>
      </c>
      <c r="J69" s="2">
        <f t="shared" si="1"/>
        <v>1.5272488594055151</v>
      </c>
    </row>
    <row r="70" spans="1:10" x14ac:dyDescent="0.3">
      <c r="A70" s="1">
        <v>30</v>
      </c>
      <c r="B70" s="1">
        <v>104</v>
      </c>
      <c r="C70" s="1">
        <v>0.25</v>
      </c>
      <c r="D70" s="1" t="s">
        <v>12</v>
      </c>
      <c r="E70" s="1">
        <v>10000</v>
      </c>
      <c r="F70" s="1">
        <v>4123</v>
      </c>
      <c r="G70" s="1">
        <v>448</v>
      </c>
      <c r="H70" s="1">
        <v>23.041676759719799</v>
      </c>
      <c r="I70" s="1">
        <v>0.41716504096984802</v>
      </c>
      <c r="J70" s="2">
        <f t="shared" si="1"/>
        <v>22.62451171874995</v>
      </c>
    </row>
    <row r="71" spans="1:10" x14ac:dyDescent="0.3">
      <c r="A71" s="3">
        <v>30</v>
      </c>
      <c r="B71" s="3">
        <v>113</v>
      </c>
      <c r="C71" s="3">
        <v>0.25</v>
      </c>
      <c r="D71" s="3" t="s">
        <v>12</v>
      </c>
      <c r="E71" s="3">
        <v>10000</v>
      </c>
      <c r="F71" s="3">
        <v>278</v>
      </c>
      <c r="G71" s="3">
        <v>237</v>
      </c>
      <c r="H71" s="3">
        <v>0.25748467445373502</v>
      </c>
      <c r="I71" s="3">
        <v>0.34648299217224099</v>
      </c>
      <c r="J71" s="2">
        <f t="shared" si="1"/>
        <v>-8.899831771850597E-2</v>
      </c>
    </row>
    <row r="72" spans="1:10" x14ac:dyDescent="0.3">
      <c r="A72" s="1">
        <v>30</v>
      </c>
      <c r="B72" s="1">
        <v>114</v>
      </c>
      <c r="C72" s="1">
        <v>0.25</v>
      </c>
      <c r="D72" s="1" t="s">
        <v>12</v>
      </c>
      <c r="E72" s="1">
        <v>10000</v>
      </c>
      <c r="F72" s="1">
        <v>609</v>
      </c>
      <c r="G72" s="1">
        <v>247</v>
      </c>
      <c r="H72" s="1">
        <v>0.599601030349731</v>
      </c>
      <c r="I72" s="1">
        <v>1.6636848449707E-2</v>
      </c>
      <c r="J72" s="2">
        <f t="shared" si="1"/>
        <v>0.58296418190002397</v>
      </c>
    </row>
    <row r="73" spans="1:10" x14ac:dyDescent="0.3">
      <c r="A73" s="1">
        <v>30</v>
      </c>
      <c r="B73" s="1">
        <v>110</v>
      </c>
      <c r="C73" s="1">
        <v>0.25</v>
      </c>
      <c r="D73" s="1" t="s">
        <v>12</v>
      </c>
      <c r="E73" s="1">
        <v>10000</v>
      </c>
      <c r="F73" s="1">
        <v>889</v>
      </c>
      <c r="G73" s="1">
        <v>319</v>
      </c>
      <c r="H73" s="1">
        <v>1.87889075279235</v>
      </c>
      <c r="I73" s="1">
        <v>0.36603522300720198</v>
      </c>
      <c r="J73" s="2">
        <f t="shared" si="1"/>
        <v>1.512855529785148</v>
      </c>
    </row>
    <row r="74" spans="1:10" x14ac:dyDescent="0.3">
      <c r="A74" s="1">
        <v>30</v>
      </c>
      <c r="B74" s="1">
        <v>117</v>
      </c>
      <c r="C74" s="1">
        <v>0.25</v>
      </c>
      <c r="D74" s="1" t="s">
        <v>12</v>
      </c>
      <c r="E74" s="1">
        <v>10000</v>
      </c>
      <c r="F74" s="1">
        <v>7470</v>
      </c>
      <c r="G74" s="1">
        <v>396</v>
      </c>
      <c r="H74" s="1">
        <v>52.582357883453298</v>
      </c>
      <c r="I74" s="1">
        <v>0.38303256034851002</v>
      </c>
      <c r="J74" s="2">
        <f t="shared" si="1"/>
        <v>52.199325323104787</v>
      </c>
    </row>
    <row r="75" spans="1:10" x14ac:dyDescent="0.3">
      <c r="A75" s="3">
        <v>30</v>
      </c>
      <c r="B75" s="3">
        <v>110</v>
      </c>
      <c r="C75" s="3">
        <v>0.25</v>
      </c>
      <c r="D75" s="3" t="s">
        <v>12</v>
      </c>
      <c r="E75" s="3">
        <v>10000</v>
      </c>
      <c r="F75" s="3">
        <v>113</v>
      </c>
      <c r="G75" s="3">
        <v>303</v>
      </c>
      <c r="H75" s="3">
        <v>6.9962739944457994E-2</v>
      </c>
      <c r="I75" s="3">
        <v>0.91332268714904696</v>
      </c>
      <c r="J75" s="2">
        <f t="shared" si="1"/>
        <v>-0.84335994720458896</v>
      </c>
    </row>
    <row r="76" spans="1:10" x14ac:dyDescent="0.3">
      <c r="A76" s="3">
        <v>30</v>
      </c>
      <c r="B76" s="3">
        <v>111</v>
      </c>
      <c r="C76" s="3">
        <v>0.25</v>
      </c>
      <c r="D76" s="3" t="s">
        <v>12</v>
      </c>
      <c r="E76" s="3">
        <v>10000</v>
      </c>
      <c r="F76" s="3">
        <v>45</v>
      </c>
      <c r="G76" s="3">
        <v>186</v>
      </c>
      <c r="H76" s="3">
        <v>3.7300348281860303E-2</v>
      </c>
      <c r="I76" s="3">
        <v>0.57897043228149403</v>
      </c>
      <c r="J76" s="2">
        <f t="shared" si="1"/>
        <v>-0.54167008399963368</v>
      </c>
    </row>
    <row r="77" spans="1:10" x14ac:dyDescent="0.3">
      <c r="A77" s="1">
        <v>30</v>
      </c>
      <c r="B77" s="1">
        <v>112</v>
      </c>
      <c r="C77" s="1">
        <v>0.25</v>
      </c>
      <c r="D77" s="1" t="s">
        <v>12</v>
      </c>
      <c r="E77" s="1">
        <v>10000</v>
      </c>
      <c r="F77" s="1">
        <v>139</v>
      </c>
      <c r="G77" s="1">
        <v>287</v>
      </c>
      <c r="H77" s="1">
        <v>8.2660675048828097E-2</v>
      </c>
      <c r="I77" s="1">
        <v>1.03881359100341E-2</v>
      </c>
      <c r="J77" s="2">
        <f t="shared" si="1"/>
        <v>7.2272539138794001E-2</v>
      </c>
    </row>
    <row r="78" spans="1:10" x14ac:dyDescent="0.3">
      <c r="A78" s="3">
        <v>30</v>
      </c>
      <c r="B78" s="3">
        <v>121</v>
      </c>
      <c r="C78" s="3">
        <v>0.25</v>
      </c>
      <c r="D78" s="3" t="s">
        <v>12</v>
      </c>
      <c r="E78" s="3">
        <v>10000</v>
      </c>
      <c r="F78" s="3">
        <v>187</v>
      </c>
      <c r="G78" s="3">
        <v>296</v>
      </c>
      <c r="H78" s="3">
        <v>0.122454643249511</v>
      </c>
      <c r="I78" s="3">
        <v>1.6210794448852499</v>
      </c>
      <c r="J78" s="2">
        <f t="shared" si="1"/>
        <v>-1.4986248016357389</v>
      </c>
    </row>
    <row r="79" spans="1:10" x14ac:dyDescent="0.3">
      <c r="A79" s="1">
        <v>30</v>
      </c>
      <c r="B79" s="1">
        <v>106</v>
      </c>
      <c r="C79" s="1">
        <v>0.25</v>
      </c>
      <c r="D79" s="1" t="s">
        <v>12</v>
      </c>
      <c r="E79" s="1">
        <v>10000</v>
      </c>
      <c r="F79" s="1">
        <v>777</v>
      </c>
      <c r="G79" s="1">
        <v>376</v>
      </c>
      <c r="H79" s="1">
        <v>0.94953560829162598</v>
      </c>
      <c r="I79" s="1">
        <v>0.16670870780944799</v>
      </c>
      <c r="J79" s="2">
        <f t="shared" si="1"/>
        <v>0.78282690048217796</v>
      </c>
    </row>
    <row r="80" spans="1:10" x14ac:dyDescent="0.3">
      <c r="A80" s="1">
        <v>30</v>
      </c>
      <c r="B80" s="1">
        <v>106</v>
      </c>
      <c r="C80" s="1">
        <v>0.25</v>
      </c>
      <c r="D80" s="1" t="s">
        <v>12</v>
      </c>
      <c r="E80" s="1">
        <v>10000</v>
      </c>
      <c r="F80" s="1">
        <v>734</v>
      </c>
      <c r="G80" s="1">
        <v>313</v>
      </c>
      <c r="H80" s="1">
        <v>1.18269991874694</v>
      </c>
      <c r="I80" s="1">
        <v>0.19992184638977001</v>
      </c>
      <c r="J80" s="2">
        <f t="shared" si="1"/>
        <v>0.98277807235716996</v>
      </c>
    </row>
    <row r="81" spans="1:10" x14ac:dyDescent="0.3">
      <c r="A81" s="1">
        <v>30</v>
      </c>
      <c r="B81" s="1">
        <v>103</v>
      </c>
      <c r="C81" s="1">
        <v>0.25</v>
      </c>
      <c r="D81" s="1" t="s">
        <v>12</v>
      </c>
      <c r="E81" s="1">
        <v>10000</v>
      </c>
      <c r="F81" s="1">
        <v>1214</v>
      </c>
      <c r="G81" s="1">
        <v>392</v>
      </c>
      <c r="H81" s="1">
        <v>2.0827240943908598</v>
      </c>
      <c r="I81" s="1">
        <v>0.43307542800903298</v>
      </c>
      <c r="J81" s="2">
        <f t="shared" si="1"/>
        <v>1.6496486663818268</v>
      </c>
    </row>
    <row r="82" spans="1:10" x14ac:dyDescent="0.3">
      <c r="A82" s="3">
        <v>30</v>
      </c>
      <c r="B82" s="3">
        <v>96</v>
      </c>
      <c r="C82" s="3">
        <v>0.25</v>
      </c>
      <c r="D82" s="3" t="s">
        <v>12</v>
      </c>
      <c r="E82" s="3">
        <v>10000</v>
      </c>
      <c r="F82" s="3">
        <v>57</v>
      </c>
      <c r="G82" s="3">
        <v>207</v>
      </c>
      <c r="H82" s="3">
        <v>1.6718149185180602E-2</v>
      </c>
      <c r="I82" s="3">
        <v>0.286718130111694</v>
      </c>
      <c r="J82" s="2">
        <f t="shared" si="1"/>
        <v>-0.26999998092651339</v>
      </c>
    </row>
    <row r="83" spans="1:10" x14ac:dyDescent="0.3">
      <c r="A83" s="1">
        <v>30</v>
      </c>
      <c r="B83" s="1">
        <v>103</v>
      </c>
      <c r="C83" s="1">
        <v>0.25</v>
      </c>
      <c r="D83" s="1" t="s">
        <v>12</v>
      </c>
      <c r="E83" s="1">
        <v>10000</v>
      </c>
      <c r="F83" s="1">
        <v>1507</v>
      </c>
      <c r="G83" s="1">
        <v>422</v>
      </c>
      <c r="H83" s="1">
        <v>2.7687754631042401</v>
      </c>
      <c r="I83" s="1">
        <v>0.39937758445739702</v>
      </c>
      <c r="J83" s="2">
        <f t="shared" si="1"/>
        <v>2.369397878646843</v>
      </c>
    </row>
    <row r="84" spans="1:10" x14ac:dyDescent="0.3">
      <c r="A84" s="3">
        <v>30</v>
      </c>
      <c r="B84" s="3">
        <v>120</v>
      </c>
      <c r="C84" s="3">
        <v>0.25</v>
      </c>
      <c r="D84" s="3" t="s">
        <v>12</v>
      </c>
      <c r="E84" s="3">
        <v>10000</v>
      </c>
      <c r="F84" s="3">
        <v>109</v>
      </c>
      <c r="G84" s="3">
        <v>298</v>
      </c>
      <c r="H84" s="3">
        <v>6.3229560852050698E-2</v>
      </c>
      <c r="I84" s="3">
        <v>0.13337612152099601</v>
      </c>
      <c r="J84" s="2">
        <f t="shared" si="1"/>
        <v>-7.0146560668945313E-2</v>
      </c>
    </row>
    <row r="85" spans="1:10" x14ac:dyDescent="0.3">
      <c r="A85" s="1">
        <v>30</v>
      </c>
      <c r="B85" s="1">
        <v>120</v>
      </c>
      <c r="C85" s="1">
        <v>0.25</v>
      </c>
      <c r="D85" s="1" t="s">
        <v>12</v>
      </c>
      <c r="E85" s="1">
        <v>10000</v>
      </c>
      <c r="F85" s="1">
        <v>794</v>
      </c>
      <c r="G85" s="1">
        <v>363</v>
      </c>
      <c r="H85" s="1">
        <v>1.19958543777465</v>
      </c>
      <c r="I85" s="1">
        <v>0.39992642402648898</v>
      </c>
      <c r="J85" s="2">
        <f t="shared" si="1"/>
        <v>0.79965901374816095</v>
      </c>
    </row>
    <row r="86" spans="1:10" x14ac:dyDescent="0.3">
      <c r="A86" s="1">
        <v>30</v>
      </c>
      <c r="B86" s="1">
        <v>100</v>
      </c>
      <c r="C86" s="1">
        <v>0.25</v>
      </c>
      <c r="D86" s="1" t="s">
        <v>12</v>
      </c>
      <c r="E86" s="1">
        <v>10000</v>
      </c>
      <c r="F86" s="1">
        <v>1289</v>
      </c>
      <c r="G86" s="1">
        <v>358</v>
      </c>
      <c r="H86" s="1">
        <v>1.9330608844757</v>
      </c>
      <c r="I86" s="1">
        <v>0.266794443130493</v>
      </c>
      <c r="J86" s="2">
        <f t="shared" si="1"/>
        <v>1.6662664413452071</v>
      </c>
    </row>
    <row r="87" spans="1:10" x14ac:dyDescent="0.3">
      <c r="A87" s="3">
        <v>30</v>
      </c>
      <c r="B87" s="3">
        <v>126</v>
      </c>
      <c r="C87" s="3">
        <v>0.25</v>
      </c>
      <c r="D87" s="3" t="s">
        <v>12</v>
      </c>
      <c r="E87" s="3">
        <v>10000</v>
      </c>
      <c r="F87" s="3">
        <v>487</v>
      </c>
      <c r="G87" s="3">
        <v>248</v>
      </c>
      <c r="H87" s="3">
        <v>0.54996967315673795</v>
      </c>
      <c r="I87" s="3">
        <v>0.18323135375976499</v>
      </c>
      <c r="J87" s="2">
        <f t="shared" si="1"/>
        <v>0.36673831939697299</v>
      </c>
    </row>
    <row r="88" spans="1:10" x14ac:dyDescent="0.3">
      <c r="A88" s="1">
        <v>30</v>
      </c>
      <c r="B88" s="1">
        <v>110</v>
      </c>
      <c r="C88" s="1">
        <v>0.25</v>
      </c>
      <c r="D88" s="1" t="s">
        <v>12</v>
      </c>
      <c r="E88" s="1">
        <v>10000</v>
      </c>
      <c r="F88" s="1">
        <v>859</v>
      </c>
      <c r="G88" s="1">
        <v>272</v>
      </c>
      <c r="H88" s="1">
        <v>1.21620392799377</v>
      </c>
      <c r="I88" s="1">
        <v>0.73301672935485795</v>
      </c>
      <c r="J88" s="2">
        <f t="shared" si="1"/>
        <v>0.48318719863891202</v>
      </c>
    </row>
    <row r="89" spans="1:10" x14ac:dyDescent="0.3">
      <c r="A89" s="1">
        <v>30</v>
      </c>
      <c r="B89" s="1">
        <v>113</v>
      </c>
      <c r="C89" s="1">
        <v>0.25</v>
      </c>
      <c r="D89" s="1" t="s">
        <v>12</v>
      </c>
      <c r="E89" s="1">
        <v>10000</v>
      </c>
      <c r="F89" s="1">
        <v>2022</v>
      </c>
      <c r="G89" s="1">
        <v>404</v>
      </c>
      <c r="H89" s="1">
        <v>4.7329175472259504</v>
      </c>
      <c r="I89" s="1">
        <v>0.300234794616699</v>
      </c>
      <c r="J89" s="2">
        <f t="shared" si="1"/>
        <v>4.4326827526092512</v>
      </c>
    </row>
    <row r="90" spans="1:10" x14ac:dyDescent="0.3">
      <c r="A90" s="3">
        <v>30</v>
      </c>
      <c r="B90" s="3">
        <v>112</v>
      </c>
      <c r="C90" s="3">
        <v>0.25</v>
      </c>
      <c r="D90" s="3" t="s">
        <v>12</v>
      </c>
      <c r="E90" s="3">
        <v>10000</v>
      </c>
      <c r="F90" s="3">
        <v>587</v>
      </c>
      <c r="G90" s="3">
        <v>306</v>
      </c>
      <c r="H90" s="3">
        <v>0.613469839096069</v>
      </c>
      <c r="I90" s="3">
        <v>1.2362806797027499</v>
      </c>
      <c r="J90" s="2">
        <f t="shared" si="1"/>
        <v>-0.6228108406066809</v>
      </c>
    </row>
    <row r="91" spans="1:10" x14ac:dyDescent="0.3">
      <c r="A91" s="1">
        <v>30</v>
      </c>
      <c r="B91" s="1">
        <v>101</v>
      </c>
      <c r="C91" s="1">
        <v>0.25</v>
      </c>
      <c r="D91" s="1" t="s">
        <v>12</v>
      </c>
      <c r="E91" s="1">
        <v>10000</v>
      </c>
      <c r="F91" s="1">
        <v>1257</v>
      </c>
      <c r="G91" s="1">
        <v>338</v>
      </c>
      <c r="H91" s="1">
        <v>2.2655789852142298</v>
      </c>
      <c r="I91" s="1">
        <v>0.21669650077819799</v>
      </c>
      <c r="J91" s="2">
        <f t="shared" si="1"/>
        <v>2.048882484436032</v>
      </c>
    </row>
    <row r="92" spans="1:10" x14ac:dyDescent="0.3">
      <c r="A92" s="3">
        <v>30</v>
      </c>
      <c r="B92" s="3">
        <v>98</v>
      </c>
      <c r="C92" s="3">
        <v>0.25</v>
      </c>
      <c r="D92" s="3" t="s">
        <v>12</v>
      </c>
      <c r="E92" s="3">
        <v>10000</v>
      </c>
      <c r="F92" s="3">
        <v>580</v>
      </c>
      <c r="G92" s="3">
        <v>287</v>
      </c>
      <c r="H92" s="3">
        <v>0.686359643936157</v>
      </c>
      <c r="I92" s="3">
        <v>2.9508173465728702</v>
      </c>
      <c r="J92" s="2">
        <f t="shared" si="1"/>
        <v>-2.2644577026367134</v>
      </c>
    </row>
    <row r="93" spans="1:10" x14ac:dyDescent="0.3">
      <c r="A93" s="1">
        <v>30</v>
      </c>
      <c r="B93" s="1">
        <v>105</v>
      </c>
      <c r="C93" s="1">
        <v>0.25</v>
      </c>
      <c r="D93" s="1" t="s">
        <v>12</v>
      </c>
      <c r="E93" s="1">
        <v>10000</v>
      </c>
      <c r="F93" s="1">
        <v>1428</v>
      </c>
      <c r="G93" s="1">
        <v>310</v>
      </c>
      <c r="H93" s="1">
        <v>2.1546819210052401</v>
      </c>
      <c r="I93" s="1">
        <v>0.16657543182373</v>
      </c>
      <c r="J93" s="2">
        <f t="shared" si="1"/>
        <v>1.9881064891815101</v>
      </c>
    </row>
    <row r="94" spans="1:10" x14ac:dyDescent="0.3">
      <c r="A94" s="3">
        <v>30</v>
      </c>
      <c r="B94" s="3">
        <v>113</v>
      </c>
      <c r="C94" s="3">
        <v>0.25</v>
      </c>
      <c r="D94" s="3" t="s">
        <v>12</v>
      </c>
      <c r="E94" s="3">
        <v>10000</v>
      </c>
      <c r="F94" s="3">
        <v>206</v>
      </c>
      <c r="G94" s="3">
        <v>297</v>
      </c>
      <c r="H94" s="3">
        <v>0.18333315849304199</v>
      </c>
      <c r="I94" s="3">
        <v>0.433048486709594</v>
      </c>
      <c r="J94" s="2">
        <f t="shared" si="1"/>
        <v>-0.24971532821655201</v>
      </c>
    </row>
    <row r="95" spans="1:10" x14ac:dyDescent="0.3">
      <c r="A95" s="1">
        <v>30</v>
      </c>
      <c r="B95" s="1">
        <v>97</v>
      </c>
      <c r="C95" s="1">
        <v>0.25</v>
      </c>
      <c r="D95" s="1" t="s">
        <v>12</v>
      </c>
      <c r="E95" s="1">
        <v>10000</v>
      </c>
      <c r="F95" s="1">
        <v>3278</v>
      </c>
      <c r="G95" s="1">
        <v>442</v>
      </c>
      <c r="H95" s="1">
        <v>13.845417737960799</v>
      </c>
      <c r="I95" s="1">
        <v>0.16659665107727001</v>
      </c>
      <c r="J95" s="2">
        <f t="shared" si="1"/>
        <v>13.678821086883529</v>
      </c>
    </row>
    <row r="96" spans="1:10" x14ac:dyDescent="0.3">
      <c r="A96" s="1">
        <v>30</v>
      </c>
      <c r="B96" s="1">
        <v>114</v>
      </c>
      <c r="C96" s="1">
        <v>0.25</v>
      </c>
      <c r="D96" s="1" t="s">
        <v>12</v>
      </c>
      <c r="E96" s="1">
        <v>10000</v>
      </c>
      <c r="F96" s="1">
        <v>3681</v>
      </c>
      <c r="G96" s="1">
        <v>495</v>
      </c>
      <c r="H96" s="1">
        <v>13.1658854484558</v>
      </c>
      <c r="I96" s="1">
        <v>0.26192474365234297</v>
      </c>
      <c r="J96" s="2">
        <f t="shared" si="1"/>
        <v>12.903960704803456</v>
      </c>
    </row>
    <row r="97" spans="1:10" x14ac:dyDescent="0.3">
      <c r="A97" s="1">
        <v>30</v>
      </c>
      <c r="B97" s="1">
        <v>84</v>
      </c>
      <c r="C97" s="1">
        <v>0.25</v>
      </c>
      <c r="D97" s="1" t="s">
        <v>12</v>
      </c>
      <c r="E97" s="1">
        <v>10000</v>
      </c>
      <c r="F97" s="1">
        <v>815</v>
      </c>
      <c r="G97" s="1">
        <v>513</v>
      </c>
      <c r="H97" s="1">
        <v>0.84817028045654297</v>
      </c>
      <c r="I97" s="1">
        <v>8.3213329315185505E-2</v>
      </c>
      <c r="J97" s="2">
        <f t="shared" si="1"/>
        <v>0.76495695114135742</v>
      </c>
    </row>
    <row r="98" spans="1:10" x14ac:dyDescent="0.3">
      <c r="A98" s="1">
        <v>30</v>
      </c>
      <c r="B98" s="1">
        <v>109</v>
      </c>
      <c r="C98" s="1">
        <v>0.25</v>
      </c>
      <c r="D98" s="1" t="s">
        <v>12</v>
      </c>
      <c r="E98" s="1">
        <v>10000</v>
      </c>
      <c r="F98" s="1">
        <v>864</v>
      </c>
      <c r="G98" s="1">
        <v>385</v>
      </c>
      <c r="H98" s="1">
        <v>1.5798594951629601</v>
      </c>
      <c r="I98" s="1">
        <v>1.0378348827362001</v>
      </c>
      <c r="J98" s="2">
        <f t="shared" si="1"/>
        <v>0.54202461242676003</v>
      </c>
    </row>
    <row r="99" spans="1:10" x14ac:dyDescent="0.3">
      <c r="A99" s="3">
        <v>30</v>
      </c>
      <c r="B99" s="3">
        <v>102</v>
      </c>
      <c r="C99" s="3">
        <v>0.25</v>
      </c>
      <c r="D99" s="3" t="s">
        <v>12</v>
      </c>
      <c r="E99" s="3">
        <v>10000</v>
      </c>
      <c r="F99" s="3">
        <v>187</v>
      </c>
      <c r="G99" s="3">
        <v>307</v>
      </c>
      <c r="H99" s="3">
        <v>0.11654853820800699</v>
      </c>
      <c r="I99" s="3">
        <v>2.4158799648284899</v>
      </c>
      <c r="J99" s="2">
        <f t="shared" si="1"/>
        <v>-2.299331426620483</v>
      </c>
    </row>
    <row r="100" spans="1:10" x14ac:dyDescent="0.3">
      <c r="A100" s="1">
        <v>30</v>
      </c>
      <c r="B100" s="1">
        <v>107</v>
      </c>
      <c r="C100" s="1">
        <v>0.25</v>
      </c>
      <c r="D100" s="1" t="s">
        <v>12</v>
      </c>
      <c r="E100" s="1">
        <v>10000</v>
      </c>
      <c r="F100" s="1">
        <v>370</v>
      </c>
      <c r="G100" s="1">
        <v>258</v>
      </c>
      <c r="H100" s="1">
        <v>0.43312263488769498</v>
      </c>
      <c r="I100" s="1">
        <v>1.7545700073242101E-2</v>
      </c>
      <c r="J100" s="2">
        <f t="shared" si="1"/>
        <v>0.4155769348144529</v>
      </c>
    </row>
    <row r="101" spans="1:10" x14ac:dyDescent="0.3">
      <c r="A101" s="3">
        <v>30</v>
      </c>
      <c r="B101" s="3">
        <v>106</v>
      </c>
      <c r="C101" s="3">
        <v>0.25</v>
      </c>
      <c r="D101" s="3" t="s">
        <v>12</v>
      </c>
      <c r="E101" s="3">
        <v>10000</v>
      </c>
      <c r="F101" s="3">
        <v>224</v>
      </c>
      <c r="G101" s="3">
        <v>297</v>
      </c>
      <c r="H101" s="3">
        <v>0.21588635444641099</v>
      </c>
      <c r="I101" s="3">
        <v>0.36276316642761203</v>
      </c>
      <c r="J101" s="2">
        <f t="shared" si="1"/>
        <v>-0.14687681198120103</v>
      </c>
    </row>
    <row r="102" spans="1:10" x14ac:dyDescent="0.3">
      <c r="A102" s="1">
        <v>30</v>
      </c>
      <c r="B102" s="1">
        <v>113</v>
      </c>
      <c r="C102" s="1">
        <v>0.25</v>
      </c>
      <c r="D102" s="1" t="s">
        <v>12</v>
      </c>
      <c r="E102" s="1">
        <v>10000</v>
      </c>
      <c r="F102" s="1">
        <v>1014</v>
      </c>
      <c r="G102" s="1">
        <v>355</v>
      </c>
      <c r="H102" s="1">
        <v>1.68255567550659</v>
      </c>
      <c r="I102" s="1">
        <v>0.61650156974792403</v>
      </c>
      <c r="J102" s="2">
        <f t="shared" si="1"/>
        <v>1.0660541057586661</v>
      </c>
    </row>
    <row r="103" spans="1:10" x14ac:dyDescent="0.3">
      <c r="A103" s="1">
        <v>30</v>
      </c>
      <c r="B103" s="1">
        <v>98</v>
      </c>
      <c r="C103" s="1">
        <v>0.25</v>
      </c>
      <c r="D103" s="1" t="s">
        <v>12</v>
      </c>
      <c r="E103" s="1">
        <v>10000</v>
      </c>
      <c r="F103" s="1">
        <v>456</v>
      </c>
      <c r="G103" s="1">
        <v>324</v>
      </c>
      <c r="H103" s="1">
        <v>0.46320867538452098</v>
      </c>
      <c r="I103" s="1">
        <v>8.6678981781005804E-2</v>
      </c>
      <c r="J103" s="2">
        <f t="shared" si="1"/>
        <v>0.37652969360351518</v>
      </c>
    </row>
    <row r="104" spans="1:10" x14ac:dyDescent="0.3">
      <c r="A104" s="3">
        <v>30</v>
      </c>
      <c r="B104" s="3">
        <v>123</v>
      </c>
      <c r="C104" s="3">
        <v>0.25</v>
      </c>
      <c r="D104" s="3" t="s">
        <v>12</v>
      </c>
      <c r="E104" s="3">
        <v>10000</v>
      </c>
      <c r="F104" s="3">
        <v>220</v>
      </c>
      <c r="G104" s="3">
        <v>237</v>
      </c>
      <c r="H104" s="3">
        <v>0.166733503341674</v>
      </c>
      <c r="I104" s="3">
        <v>1.0662264823913501</v>
      </c>
      <c r="J104" s="2">
        <f t="shared" si="1"/>
        <v>-0.89949297904967607</v>
      </c>
    </row>
    <row r="105" spans="1:10" x14ac:dyDescent="0.3">
      <c r="A105" s="1">
        <v>30</v>
      </c>
      <c r="B105" s="1">
        <v>126</v>
      </c>
      <c r="C105" s="1">
        <v>0.25</v>
      </c>
      <c r="D105" s="1" t="s">
        <v>12</v>
      </c>
      <c r="E105" s="1">
        <v>10000</v>
      </c>
      <c r="F105" s="1">
        <v>637</v>
      </c>
      <c r="G105" s="1">
        <v>261</v>
      </c>
      <c r="H105" s="1">
        <v>0.98538661003112704</v>
      </c>
      <c r="I105" s="1">
        <v>0.118510246276855</v>
      </c>
      <c r="J105" s="2">
        <f t="shared" si="1"/>
        <v>0.86687636375427202</v>
      </c>
    </row>
    <row r="106" spans="1:10" x14ac:dyDescent="0.3">
      <c r="A106" s="3">
        <v>30</v>
      </c>
      <c r="B106" s="3">
        <v>126</v>
      </c>
      <c r="C106" s="3">
        <v>0.25</v>
      </c>
      <c r="D106" s="3" t="s">
        <v>12</v>
      </c>
      <c r="E106" s="3">
        <v>10000</v>
      </c>
      <c r="F106" s="3">
        <v>72</v>
      </c>
      <c r="G106" s="3">
        <v>253</v>
      </c>
      <c r="H106" s="3">
        <v>5.3193330764770501E-2</v>
      </c>
      <c r="I106" s="3">
        <v>0.213934421539306</v>
      </c>
      <c r="J106" s="2">
        <f t="shared" si="1"/>
        <v>-0.16074109077453549</v>
      </c>
    </row>
    <row r="107" spans="1:10" x14ac:dyDescent="0.3">
      <c r="A107" s="1">
        <v>30</v>
      </c>
      <c r="B107" s="1">
        <v>113</v>
      </c>
      <c r="C107" s="1">
        <v>0.25</v>
      </c>
      <c r="D107" s="1" t="s">
        <v>12</v>
      </c>
      <c r="E107" s="1">
        <v>10000</v>
      </c>
      <c r="F107" s="1">
        <v>1868</v>
      </c>
      <c r="G107" s="1">
        <v>372</v>
      </c>
      <c r="H107" s="1">
        <v>3.63201427459716</v>
      </c>
      <c r="I107" s="1">
        <v>0.68315768241882302</v>
      </c>
      <c r="J107" s="2">
        <f t="shared" si="1"/>
        <v>2.9488565921783367</v>
      </c>
    </row>
    <row r="108" spans="1:10" x14ac:dyDescent="0.3">
      <c r="A108" s="1">
        <v>30</v>
      </c>
      <c r="B108" s="1">
        <v>105</v>
      </c>
      <c r="C108" s="1">
        <v>0.25</v>
      </c>
      <c r="D108" s="1" t="s">
        <v>12</v>
      </c>
      <c r="E108" s="1">
        <v>10000</v>
      </c>
      <c r="F108" s="1">
        <v>464</v>
      </c>
      <c r="G108" s="1">
        <v>262</v>
      </c>
      <c r="H108" s="1">
        <v>0.53042244911193803</v>
      </c>
      <c r="I108" s="1">
        <v>0.18301272392272899</v>
      </c>
      <c r="J108" s="2">
        <f t="shared" si="1"/>
        <v>0.34740972518920904</v>
      </c>
    </row>
    <row r="109" spans="1:10" x14ac:dyDescent="0.3">
      <c r="A109" s="3">
        <v>30</v>
      </c>
      <c r="B109" s="3">
        <v>103</v>
      </c>
      <c r="C109" s="3">
        <v>0.25</v>
      </c>
      <c r="D109" s="3" t="s">
        <v>12</v>
      </c>
      <c r="E109" s="3">
        <v>10000</v>
      </c>
      <c r="F109" s="3">
        <v>235</v>
      </c>
      <c r="G109" s="3">
        <v>317</v>
      </c>
      <c r="H109" s="3">
        <v>0.19990205764770499</v>
      </c>
      <c r="I109" s="3">
        <v>1.9825260639190601</v>
      </c>
      <c r="J109" s="2">
        <f t="shared" si="1"/>
        <v>-1.782624006271355</v>
      </c>
    </row>
    <row r="110" spans="1:10" x14ac:dyDescent="0.3">
      <c r="A110" s="1">
        <v>30</v>
      </c>
      <c r="B110" s="1">
        <v>111</v>
      </c>
      <c r="C110" s="1">
        <v>0.25</v>
      </c>
      <c r="D110" s="1" t="s">
        <v>12</v>
      </c>
      <c r="E110" s="1">
        <v>10000</v>
      </c>
      <c r="F110" s="1">
        <v>960</v>
      </c>
      <c r="G110" s="1">
        <v>293</v>
      </c>
      <c r="H110" s="1">
        <v>1.1866159439086901</v>
      </c>
      <c r="I110" s="1">
        <v>0.59593391418456998</v>
      </c>
      <c r="J110" s="2">
        <f t="shared" si="1"/>
        <v>0.59068202972412009</v>
      </c>
    </row>
    <row r="111" spans="1:10" x14ac:dyDescent="0.3">
      <c r="A111" s="1">
        <v>30</v>
      </c>
      <c r="B111" s="1">
        <v>118</v>
      </c>
      <c r="C111" s="1">
        <v>0.25</v>
      </c>
      <c r="D111" s="1" t="s">
        <v>12</v>
      </c>
      <c r="E111" s="1">
        <v>10000</v>
      </c>
      <c r="F111" s="1">
        <v>52</v>
      </c>
      <c r="G111" s="1">
        <v>146</v>
      </c>
      <c r="H111" s="1">
        <v>3.5308361053466797E-2</v>
      </c>
      <c r="I111" s="1">
        <v>2.5033950805664E-2</v>
      </c>
      <c r="J111" s="2">
        <f t="shared" si="1"/>
        <v>1.0274410247802797E-2</v>
      </c>
    </row>
    <row r="112" spans="1:10" x14ac:dyDescent="0.3">
      <c r="G112" s="9" t="s">
        <v>13</v>
      </c>
      <c r="H112" s="2">
        <f>AVERAGE(H62:H111)</f>
        <v>3.0145908164977975</v>
      </c>
      <c r="I112" s="2">
        <f>AVERAGE(I62:I111)</f>
        <v>0.49821106433868317</v>
      </c>
      <c r="J112" s="2"/>
    </row>
    <row r="113" spans="1:10" x14ac:dyDescent="0.3">
      <c r="I113" s="8" t="s">
        <v>15</v>
      </c>
      <c r="J113" s="2">
        <f>COUNTIF(J62:J111,"&gt;0")</f>
        <v>34</v>
      </c>
    </row>
    <row r="120" spans="1:10" x14ac:dyDescent="0.3">
      <c r="A120" s="2" t="s">
        <v>3</v>
      </c>
      <c r="B120" s="2" t="s">
        <v>4</v>
      </c>
      <c r="C120" s="2" t="s">
        <v>5</v>
      </c>
      <c r="D120" s="2" t="s">
        <v>6</v>
      </c>
      <c r="E120" s="2" t="s">
        <v>7</v>
      </c>
      <c r="F120" s="2" t="s">
        <v>8</v>
      </c>
      <c r="G120" s="2" t="s">
        <v>11</v>
      </c>
      <c r="H120" s="2" t="s">
        <v>9</v>
      </c>
      <c r="I120" s="2" t="s">
        <v>10</v>
      </c>
    </row>
    <row r="121" spans="1:10" x14ac:dyDescent="0.3">
      <c r="A121" s="3">
        <v>30</v>
      </c>
      <c r="B121" s="3">
        <v>162</v>
      </c>
      <c r="C121" s="3">
        <v>0.33</v>
      </c>
      <c r="D121" s="3" t="s">
        <v>14</v>
      </c>
      <c r="E121" s="3">
        <v>10000</v>
      </c>
      <c r="F121" s="3">
        <v>3576</v>
      </c>
      <c r="G121" s="3">
        <v>22963</v>
      </c>
      <c r="H121" s="3">
        <v>17.342680931091301</v>
      </c>
      <c r="I121" s="3">
        <v>82.8635830879211</v>
      </c>
    </row>
    <row r="122" spans="1:10" x14ac:dyDescent="0.3">
      <c r="A122" s="1">
        <v>30</v>
      </c>
      <c r="B122" s="1">
        <v>129</v>
      </c>
      <c r="C122" s="1">
        <v>0.33</v>
      </c>
      <c r="D122" s="1" t="s">
        <v>14</v>
      </c>
      <c r="E122" s="1">
        <v>10000</v>
      </c>
      <c r="F122" s="1">
        <v>3087</v>
      </c>
      <c r="G122" s="1">
        <v>20617</v>
      </c>
      <c r="H122" s="1">
        <v>11.680240392684899</v>
      </c>
      <c r="I122" s="1">
        <v>2.3599252700805602</v>
      </c>
    </row>
    <row r="123" spans="1:10" x14ac:dyDescent="0.3">
      <c r="A123" s="1">
        <v>30</v>
      </c>
      <c r="B123" s="1">
        <v>133</v>
      </c>
      <c r="C123" s="1">
        <v>0.33</v>
      </c>
      <c r="D123" s="1" t="s">
        <v>14</v>
      </c>
      <c r="E123" s="1">
        <v>10000</v>
      </c>
      <c r="F123" s="1">
        <v>8107</v>
      </c>
      <c r="G123" s="1">
        <v>19412</v>
      </c>
      <c r="H123" s="1">
        <v>232.66454482078501</v>
      </c>
      <c r="I123" s="1">
        <v>9.6184046268463099</v>
      </c>
    </row>
    <row r="124" spans="1:10" x14ac:dyDescent="0.3">
      <c r="A124" s="1">
        <v>30</v>
      </c>
      <c r="B124" s="1">
        <v>147</v>
      </c>
      <c r="C124" s="1">
        <v>0.33</v>
      </c>
      <c r="D124" s="1" t="s">
        <v>14</v>
      </c>
      <c r="E124" s="1">
        <v>10000</v>
      </c>
      <c r="F124" s="1">
        <v>5537</v>
      </c>
      <c r="G124" s="1">
        <v>24043</v>
      </c>
      <c r="H124" s="1">
        <v>28.721060991287199</v>
      </c>
      <c r="I124" s="1">
        <v>14.7907922267913</v>
      </c>
    </row>
    <row r="125" spans="1:10" x14ac:dyDescent="0.3">
      <c r="A125" s="1">
        <v>30</v>
      </c>
      <c r="B125" s="1">
        <v>142</v>
      </c>
      <c r="C125" s="1">
        <v>0.33</v>
      </c>
      <c r="D125" s="1" t="s">
        <v>14</v>
      </c>
      <c r="E125" s="1">
        <v>10000</v>
      </c>
      <c r="F125" s="1">
        <v>7026</v>
      </c>
      <c r="G125" s="1">
        <v>17275</v>
      </c>
      <c r="H125" s="1">
        <v>961.62759804725601</v>
      </c>
      <c r="I125" s="1">
        <v>92.351230621337805</v>
      </c>
    </row>
    <row r="126" spans="1:10" x14ac:dyDescent="0.3">
      <c r="A126" s="1">
        <v>30</v>
      </c>
      <c r="B126" s="1">
        <v>144</v>
      </c>
      <c r="C126" s="1">
        <v>0.33</v>
      </c>
      <c r="D126" s="1" t="s">
        <v>14</v>
      </c>
      <c r="E126" s="1">
        <v>10000</v>
      </c>
      <c r="F126" s="1">
        <v>9835</v>
      </c>
      <c r="G126" s="1">
        <v>30326</v>
      </c>
      <c r="H126" s="1">
        <v>989.38239431381203</v>
      </c>
      <c r="I126" s="1">
        <v>374.469226598739</v>
      </c>
    </row>
    <row r="127" spans="1:10" x14ac:dyDescent="0.3">
      <c r="A127" s="2">
        <v>30</v>
      </c>
      <c r="B127" s="2"/>
      <c r="C127" s="2">
        <v>0.33</v>
      </c>
      <c r="D127" s="2" t="s">
        <v>14</v>
      </c>
      <c r="E127" s="2">
        <v>10000</v>
      </c>
      <c r="F127" s="2"/>
      <c r="G127" s="2"/>
      <c r="H127" s="2"/>
      <c r="I127" s="2"/>
    </row>
    <row r="128" spans="1:10" x14ac:dyDescent="0.3">
      <c r="A128" s="2">
        <v>30</v>
      </c>
      <c r="B128" s="2"/>
      <c r="C128" s="2">
        <v>0.33</v>
      </c>
      <c r="D128" s="2" t="s">
        <v>14</v>
      </c>
      <c r="E128" s="2">
        <v>10000</v>
      </c>
      <c r="F128" s="2"/>
      <c r="G128" s="2"/>
      <c r="H128" s="2"/>
      <c r="I128" s="2"/>
    </row>
    <row r="129" spans="1:9" x14ac:dyDescent="0.3">
      <c r="A129" s="2">
        <v>30</v>
      </c>
      <c r="B129" s="2"/>
      <c r="C129" s="2">
        <v>0.33</v>
      </c>
      <c r="D129" s="2" t="s">
        <v>14</v>
      </c>
      <c r="E129" s="2">
        <v>10000</v>
      </c>
      <c r="F129" s="2"/>
      <c r="G129" s="2"/>
      <c r="H129" s="2"/>
      <c r="I129" s="2"/>
    </row>
    <row r="130" spans="1:9" x14ac:dyDescent="0.3">
      <c r="A130" s="2">
        <v>30</v>
      </c>
      <c r="B130" s="2"/>
      <c r="C130" s="2">
        <v>0.33</v>
      </c>
      <c r="D130" s="2" t="s">
        <v>14</v>
      </c>
      <c r="E130" s="2">
        <v>10000</v>
      </c>
      <c r="F130" s="2"/>
      <c r="G130" s="2"/>
      <c r="H130" s="2"/>
      <c r="I130" s="2"/>
    </row>
    <row r="131" spans="1:9" x14ac:dyDescent="0.3">
      <c r="A131" s="2">
        <v>30</v>
      </c>
      <c r="B131" s="2"/>
      <c r="C131" s="2">
        <v>0.33</v>
      </c>
      <c r="D131" s="2" t="s">
        <v>14</v>
      </c>
      <c r="E131" s="2">
        <v>10000</v>
      </c>
      <c r="F131" s="2"/>
      <c r="G131" s="2"/>
      <c r="H131" s="2"/>
      <c r="I131" s="2"/>
    </row>
    <row r="132" spans="1:9" x14ac:dyDescent="0.3">
      <c r="A132" s="2">
        <v>30</v>
      </c>
      <c r="B132" s="2"/>
      <c r="C132" s="2">
        <v>0.33</v>
      </c>
      <c r="D132" s="2" t="s">
        <v>14</v>
      </c>
      <c r="E132" s="2">
        <v>10000</v>
      </c>
      <c r="F132" s="2"/>
      <c r="G132" s="2"/>
      <c r="H132" s="2"/>
      <c r="I132" s="2"/>
    </row>
    <row r="133" spans="1:9" x14ac:dyDescent="0.3">
      <c r="A133" s="2">
        <v>30</v>
      </c>
      <c r="B133" s="2"/>
      <c r="C133" s="2">
        <v>0.33</v>
      </c>
      <c r="D133" s="2" t="s">
        <v>14</v>
      </c>
      <c r="E133" s="2">
        <v>10000</v>
      </c>
      <c r="F133" s="2"/>
      <c r="G133" s="2"/>
      <c r="H133" s="2"/>
      <c r="I133" s="2"/>
    </row>
    <row r="134" spans="1:9" x14ac:dyDescent="0.3">
      <c r="A134" s="2">
        <v>30</v>
      </c>
      <c r="B134" s="2"/>
      <c r="C134" s="2">
        <v>0.33</v>
      </c>
      <c r="D134" s="2" t="s">
        <v>14</v>
      </c>
      <c r="E134" s="2">
        <v>10000</v>
      </c>
      <c r="F134" s="2"/>
      <c r="G134" s="2"/>
      <c r="H134" s="2"/>
      <c r="I134" s="2"/>
    </row>
    <row r="135" spans="1:9" x14ac:dyDescent="0.3">
      <c r="A135" s="2">
        <v>30</v>
      </c>
      <c r="B135" s="2"/>
      <c r="C135" s="2">
        <v>0.33</v>
      </c>
      <c r="D135" s="2" t="s">
        <v>14</v>
      </c>
      <c r="E135" s="2">
        <v>10000</v>
      </c>
      <c r="F135" s="2"/>
      <c r="G135" s="2"/>
      <c r="H135" s="2"/>
      <c r="I135" s="2"/>
    </row>
    <row r="136" spans="1:9" x14ac:dyDescent="0.3">
      <c r="A136" s="2">
        <v>30</v>
      </c>
      <c r="B136" s="2"/>
      <c r="C136" s="2">
        <v>0.33</v>
      </c>
      <c r="D136" s="2" t="s">
        <v>14</v>
      </c>
      <c r="E136" s="2">
        <v>10000</v>
      </c>
      <c r="F136" s="2"/>
      <c r="G136" s="2"/>
      <c r="H136" s="2"/>
      <c r="I136" s="2"/>
    </row>
    <row r="137" spans="1:9" x14ac:dyDescent="0.3">
      <c r="A137" s="2">
        <v>30</v>
      </c>
      <c r="B137" s="2"/>
      <c r="C137" s="2">
        <v>0.33</v>
      </c>
      <c r="D137" s="2" t="s">
        <v>14</v>
      </c>
      <c r="E137" s="2">
        <v>10000</v>
      </c>
      <c r="F137" s="2"/>
      <c r="G137" s="2"/>
      <c r="H137" s="2"/>
      <c r="I137" s="2"/>
    </row>
    <row r="138" spans="1:9" x14ac:dyDescent="0.3">
      <c r="A138" s="2">
        <v>30</v>
      </c>
      <c r="B138" s="2"/>
      <c r="C138" s="2">
        <v>0.33</v>
      </c>
      <c r="D138" s="2" t="s">
        <v>14</v>
      </c>
      <c r="E138" s="2">
        <v>10000</v>
      </c>
      <c r="F138" s="2"/>
      <c r="G138" s="2"/>
      <c r="H138" s="2"/>
      <c r="I138" s="2"/>
    </row>
    <row r="139" spans="1:9" x14ac:dyDescent="0.3">
      <c r="A139" s="2">
        <v>30</v>
      </c>
      <c r="B139" s="2"/>
      <c r="C139" s="2">
        <v>0.33</v>
      </c>
      <c r="D139" s="2" t="s">
        <v>14</v>
      </c>
      <c r="E139" s="2">
        <v>10000</v>
      </c>
      <c r="F139" s="2"/>
      <c r="G139" s="2"/>
      <c r="H139" s="2"/>
      <c r="I139" s="2"/>
    </row>
    <row r="140" spans="1:9" x14ac:dyDescent="0.3">
      <c r="A140" s="2">
        <v>30</v>
      </c>
      <c r="B140" s="2"/>
      <c r="C140" s="2">
        <v>0.33</v>
      </c>
      <c r="D140" s="2" t="s">
        <v>14</v>
      </c>
      <c r="E140" s="2">
        <v>10000</v>
      </c>
      <c r="F140" s="2"/>
      <c r="G140" s="2"/>
      <c r="H140" s="2"/>
      <c r="I140" s="2"/>
    </row>
    <row r="141" spans="1:9" x14ac:dyDescent="0.3">
      <c r="A141" s="2">
        <v>30</v>
      </c>
      <c r="B141" s="2"/>
      <c r="C141" s="2">
        <v>0.33</v>
      </c>
      <c r="D141" s="2" t="s">
        <v>14</v>
      </c>
      <c r="E141" s="2">
        <v>10000</v>
      </c>
      <c r="F141" s="2"/>
      <c r="G141" s="2"/>
      <c r="H141" s="2"/>
      <c r="I141" s="2"/>
    </row>
    <row r="142" spans="1:9" x14ac:dyDescent="0.3">
      <c r="A142" s="2">
        <v>30</v>
      </c>
      <c r="B142" s="2"/>
      <c r="C142" s="2">
        <v>0.33</v>
      </c>
      <c r="D142" s="2" t="s">
        <v>14</v>
      </c>
      <c r="E142" s="2">
        <v>10000</v>
      </c>
      <c r="F142" s="2"/>
      <c r="G142" s="2"/>
      <c r="H142" s="2"/>
      <c r="I142" s="2"/>
    </row>
    <row r="143" spans="1:9" x14ac:dyDescent="0.3">
      <c r="A143" s="2">
        <v>30</v>
      </c>
      <c r="B143" s="2"/>
      <c r="C143" s="2">
        <v>0.33</v>
      </c>
      <c r="D143" s="2" t="s">
        <v>14</v>
      </c>
      <c r="E143" s="2">
        <v>10000</v>
      </c>
      <c r="F143" s="2"/>
      <c r="G143" s="2"/>
      <c r="H143" s="2"/>
      <c r="I143" s="2"/>
    </row>
    <row r="144" spans="1:9" x14ac:dyDescent="0.3">
      <c r="A144" s="2">
        <v>30</v>
      </c>
      <c r="B144" s="2"/>
      <c r="C144" s="2">
        <v>0.33</v>
      </c>
      <c r="D144" s="2" t="s">
        <v>14</v>
      </c>
      <c r="E144" s="2">
        <v>10000</v>
      </c>
      <c r="F144" s="2"/>
      <c r="G144" s="2"/>
      <c r="H144" s="2"/>
      <c r="I144" s="2"/>
    </row>
    <row r="145" spans="1:9" x14ac:dyDescent="0.3">
      <c r="A145" s="2">
        <v>30</v>
      </c>
      <c r="B145" s="2"/>
      <c r="C145" s="2">
        <v>0.33</v>
      </c>
      <c r="D145" s="2" t="s">
        <v>14</v>
      </c>
      <c r="E145" s="2">
        <v>10000</v>
      </c>
      <c r="F145" s="2"/>
      <c r="G145" s="2"/>
      <c r="H145" s="2"/>
      <c r="I145" s="2"/>
    </row>
    <row r="146" spans="1:9" x14ac:dyDescent="0.3">
      <c r="A146" s="2">
        <v>30</v>
      </c>
      <c r="B146" s="2"/>
      <c r="C146" s="2">
        <v>0.33</v>
      </c>
      <c r="D146" s="2" t="s">
        <v>14</v>
      </c>
      <c r="E146" s="2">
        <v>10000</v>
      </c>
      <c r="F146" s="2"/>
      <c r="G146" s="2"/>
      <c r="H146" s="2"/>
      <c r="I146" s="2"/>
    </row>
    <row r="147" spans="1:9" x14ac:dyDescent="0.3">
      <c r="A147" s="2">
        <v>30</v>
      </c>
      <c r="B147" s="2"/>
      <c r="C147" s="2">
        <v>0.33</v>
      </c>
      <c r="D147" s="2" t="s">
        <v>14</v>
      </c>
      <c r="E147" s="2">
        <v>10000</v>
      </c>
      <c r="F147" s="2"/>
      <c r="G147" s="2"/>
      <c r="H147" s="2"/>
      <c r="I147" s="2"/>
    </row>
    <row r="148" spans="1:9" x14ac:dyDescent="0.3">
      <c r="A148" s="2">
        <v>30</v>
      </c>
      <c r="B148" s="2"/>
      <c r="C148" s="2">
        <v>0.33</v>
      </c>
      <c r="D148" s="2" t="s">
        <v>14</v>
      </c>
      <c r="E148" s="2">
        <v>10000</v>
      </c>
      <c r="F148" s="2"/>
      <c r="G148" s="2"/>
      <c r="H148" s="2"/>
      <c r="I148" s="2"/>
    </row>
    <row r="149" spans="1:9" x14ac:dyDescent="0.3">
      <c r="A149" s="2">
        <v>30</v>
      </c>
      <c r="B149" s="2"/>
      <c r="C149" s="2">
        <v>0.33</v>
      </c>
      <c r="D149" s="2" t="s">
        <v>14</v>
      </c>
      <c r="E149" s="2">
        <v>10000</v>
      </c>
      <c r="F149" s="2"/>
      <c r="G149" s="2"/>
      <c r="H149" s="2"/>
      <c r="I149" s="2"/>
    </row>
    <row r="150" spans="1:9" x14ac:dyDescent="0.3">
      <c r="A150" s="2">
        <v>30</v>
      </c>
      <c r="B150" s="2"/>
      <c r="C150" s="2">
        <v>0.33</v>
      </c>
      <c r="D150" s="2" t="s">
        <v>14</v>
      </c>
      <c r="E150" s="2">
        <v>10000</v>
      </c>
      <c r="F150" s="2"/>
      <c r="G150" s="2"/>
      <c r="H150" s="2"/>
      <c r="I150" s="2"/>
    </row>
    <row r="151" spans="1:9" x14ac:dyDescent="0.3">
      <c r="A151" s="2">
        <v>30</v>
      </c>
      <c r="B151" s="2"/>
      <c r="C151" s="2">
        <v>0.33</v>
      </c>
      <c r="D151" s="2" t="s">
        <v>14</v>
      </c>
      <c r="E151" s="2">
        <v>10000</v>
      </c>
      <c r="F151" s="2"/>
      <c r="G151" s="2"/>
      <c r="H151" s="2"/>
      <c r="I151" s="2"/>
    </row>
    <row r="152" spans="1:9" x14ac:dyDescent="0.3">
      <c r="A152" s="2">
        <v>30</v>
      </c>
      <c r="B152" s="2"/>
      <c r="C152" s="2">
        <v>0.33</v>
      </c>
      <c r="D152" s="2" t="s">
        <v>14</v>
      </c>
      <c r="E152" s="2">
        <v>10000</v>
      </c>
      <c r="F152" s="2"/>
      <c r="G152" s="2"/>
      <c r="H152" s="2"/>
      <c r="I152" s="2"/>
    </row>
    <row r="153" spans="1:9" x14ac:dyDescent="0.3">
      <c r="A153" s="2">
        <v>30</v>
      </c>
      <c r="B153" s="2"/>
      <c r="C153" s="2">
        <v>0.33</v>
      </c>
      <c r="D153" s="2" t="s">
        <v>14</v>
      </c>
      <c r="E153" s="2">
        <v>10000</v>
      </c>
      <c r="F153" s="2"/>
      <c r="G153" s="2"/>
      <c r="H153" s="2"/>
      <c r="I153" s="2"/>
    </row>
    <row r="154" spans="1:9" x14ac:dyDescent="0.3">
      <c r="A154" s="2">
        <v>30</v>
      </c>
      <c r="B154" s="2"/>
      <c r="C154" s="2">
        <v>0.33</v>
      </c>
      <c r="D154" s="2" t="s">
        <v>14</v>
      </c>
      <c r="E154" s="2">
        <v>10000</v>
      </c>
      <c r="F154" s="2"/>
      <c r="G154" s="2"/>
      <c r="H154" s="2"/>
      <c r="I154" s="2"/>
    </row>
    <row r="155" spans="1:9" x14ac:dyDescent="0.3">
      <c r="A155" s="2">
        <v>30</v>
      </c>
      <c r="B155" s="2"/>
      <c r="C155" s="2">
        <v>0.33</v>
      </c>
      <c r="D155" s="2" t="s">
        <v>14</v>
      </c>
      <c r="E155" s="2">
        <v>10000</v>
      </c>
      <c r="F155" s="2"/>
      <c r="G155" s="2"/>
      <c r="H155" s="2"/>
      <c r="I155" s="2"/>
    </row>
    <row r="156" spans="1:9" x14ac:dyDescent="0.3">
      <c r="A156" s="2">
        <v>30</v>
      </c>
      <c r="B156" s="2"/>
      <c r="C156" s="2">
        <v>0.33</v>
      </c>
      <c r="D156" s="2" t="s">
        <v>14</v>
      </c>
      <c r="E156" s="2">
        <v>10000</v>
      </c>
      <c r="F156" s="2"/>
      <c r="G156" s="2"/>
      <c r="H156" s="2"/>
      <c r="I156" s="2"/>
    </row>
    <row r="157" spans="1:9" x14ac:dyDescent="0.3">
      <c r="A157" s="2">
        <v>30</v>
      </c>
      <c r="B157" s="2"/>
      <c r="C157" s="2">
        <v>0.33</v>
      </c>
      <c r="D157" s="2" t="s">
        <v>14</v>
      </c>
      <c r="E157" s="2">
        <v>10000</v>
      </c>
      <c r="F157" s="2"/>
      <c r="G157" s="2"/>
      <c r="H157" s="2"/>
      <c r="I157" s="2"/>
    </row>
    <row r="158" spans="1:9" x14ac:dyDescent="0.3">
      <c r="A158" s="2">
        <v>30</v>
      </c>
      <c r="B158" s="2"/>
      <c r="C158" s="2">
        <v>0.33</v>
      </c>
      <c r="D158" s="2" t="s">
        <v>14</v>
      </c>
      <c r="E158" s="2">
        <v>10000</v>
      </c>
      <c r="F158" s="2"/>
      <c r="G158" s="2"/>
      <c r="H158" s="2"/>
      <c r="I158" s="2"/>
    </row>
    <row r="159" spans="1:9" x14ac:dyDescent="0.3">
      <c r="A159" s="2">
        <v>30</v>
      </c>
      <c r="B159" s="2"/>
      <c r="C159" s="2">
        <v>0.33</v>
      </c>
      <c r="D159" s="2" t="s">
        <v>14</v>
      </c>
      <c r="E159" s="2">
        <v>10000</v>
      </c>
      <c r="F159" s="2"/>
      <c r="G159" s="2"/>
      <c r="H159" s="2"/>
      <c r="I159" s="2"/>
    </row>
    <row r="160" spans="1:9" x14ac:dyDescent="0.3">
      <c r="A160" s="2">
        <v>30</v>
      </c>
      <c r="B160" s="2"/>
      <c r="C160" s="2">
        <v>0.33</v>
      </c>
      <c r="D160" s="2" t="s">
        <v>14</v>
      </c>
      <c r="E160" s="2">
        <v>10000</v>
      </c>
      <c r="F160" s="2"/>
      <c r="G160" s="2"/>
      <c r="H160" s="2"/>
      <c r="I160" s="2"/>
    </row>
    <row r="161" spans="1:10" x14ac:dyDescent="0.3">
      <c r="A161" s="2">
        <v>30</v>
      </c>
      <c r="B161" s="2"/>
      <c r="C161" s="2">
        <v>0.33</v>
      </c>
      <c r="D161" s="2" t="s">
        <v>14</v>
      </c>
      <c r="E161" s="2">
        <v>10000</v>
      </c>
      <c r="F161" s="2"/>
      <c r="G161" s="2"/>
      <c r="H161" s="2"/>
      <c r="I161" s="2"/>
    </row>
    <row r="162" spans="1:10" x14ac:dyDescent="0.3">
      <c r="A162" s="2">
        <v>30</v>
      </c>
      <c r="B162" s="2"/>
      <c r="C162" s="2">
        <v>0.33</v>
      </c>
      <c r="D162" s="2" t="s">
        <v>14</v>
      </c>
      <c r="E162" s="2">
        <v>10000</v>
      </c>
      <c r="F162" s="2"/>
      <c r="G162" s="2"/>
      <c r="H162" s="2"/>
      <c r="I162" s="2"/>
    </row>
    <row r="163" spans="1:10" x14ac:dyDescent="0.3">
      <c r="A163" s="2">
        <v>30</v>
      </c>
      <c r="B163" s="2"/>
      <c r="C163" s="2">
        <v>0.33</v>
      </c>
      <c r="D163" s="2" t="s">
        <v>14</v>
      </c>
      <c r="E163" s="2">
        <v>10000</v>
      </c>
      <c r="F163" s="2"/>
      <c r="G163" s="2"/>
      <c r="H163" s="2"/>
      <c r="I163" s="2"/>
    </row>
    <row r="164" spans="1:10" x14ac:dyDescent="0.3">
      <c r="A164" s="2">
        <v>30</v>
      </c>
      <c r="B164" s="2"/>
      <c r="C164" s="2">
        <v>0.33</v>
      </c>
      <c r="D164" s="2" t="s">
        <v>14</v>
      </c>
      <c r="E164" s="2">
        <v>10000</v>
      </c>
      <c r="F164" s="2"/>
      <c r="G164" s="2"/>
      <c r="H164" s="2"/>
      <c r="I164" s="2"/>
    </row>
    <row r="165" spans="1:10" x14ac:dyDescent="0.3">
      <c r="A165" s="2">
        <v>30</v>
      </c>
      <c r="B165" s="2"/>
      <c r="C165" s="2">
        <v>0.33</v>
      </c>
      <c r="D165" s="2" t="s">
        <v>14</v>
      </c>
      <c r="E165" s="2">
        <v>10000</v>
      </c>
      <c r="F165" s="2"/>
      <c r="G165" s="2"/>
      <c r="H165" s="2"/>
      <c r="I165" s="2"/>
    </row>
    <row r="166" spans="1:10" x14ac:dyDescent="0.3">
      <c r="A166" s="2">
        <v>30</v>
      </c>
      <c r="B166" s="2"/>
      <c r="C166" s="2">
        <v>0.33</v>
      </c>
      <c r="D166" s="2" t="s">
        <v>14</v>
      </c>
      <c r="E166" s="2">
        <v>10000</v>
      </c>
      <c r="F166" s="2"/>
      <c r="G166" s="2"/>
      <c r="H166" s="2"/>
      <c r="I166" s="2"/>
    </row>
    <row r="167" spans="1:10" x14ac:dyDescent="0.3">
      <c r="A167" s="2">
        <v>30</v>
      </c>
      <c r="B167" s="2"/>
      <c r="C167" s="2">
        <v>0.33</v>
      </c>
      <c r="D167" s="2" t="s">
        <v>14</v>
      </c>
      <c r="E167" s="2">
        <v>10000</v>
      </c>
      <c r="F167" s="2"/>
      <c r="G167" s="2"/>
      <c r="H167" s="2"/>
      <c r="I167" s="2"/>
    </row>
    <row r="168" spans="1:10" x14ac:dyDescent="0.3">
      <c r="A168" s="2">
        <v>30</v>
      </c>
      <c r="B168" s="2"/>
      <c r="C168" s="2">
        <v>0.33</v>
      </c>
      <c r="D168" s="2" t="s">
        <v>14</v>
      </c>
      <c r="E168" s="2">
        <v>10000</v>
      </c>
      <c r="F168" s="2"/>
      <c r="G168" s="2"/>
      <c r="H168" s="2"/>
      <c r="I168" s="2"/>
    </row>
    <row r="169" spans="1:10" x14ac:dyDescent="0.3">
      <c r="A169" s="2">
        <v>30</v>
      </c>
      <c r="B169" s="2"/>
      <c r="C169" s="2">
        <v>0.33</v>
      </c>
      <c r="D169" s="2" t="s">
        <v>14</v>
      </c>
      <c r="E169" s="2">
        <v>10000</v>
      </c>
      <c r="F169" s="2"/>
      <c r="G169" s="2"/>
      <c r="H169" s="2"/>
      <c r="I169" s="2"/>
    </row>
    <row r="170" spans="1:10" x14ac:dyDescent="0.3">
      <c r="A170" s="2">
        <v>30</v>
      </c>
      <c r="B170" s="2"/>
      <c r="C170" s="2">
        <v>0.33</v>
      </c>
      <c r="D170" s="2" t="s">
        <v>14</v>
      </c>
      <c r="E170" s="2">
        <v>10000</v>
      </c>
      <c r="F170" s="2"/>
      <c r="G170" s="2"/>
      <c r="H170" s="2"/>
      <c r="I170" s="2"/>
    </row>
    <row r="174" spans="1:10" x14ac:dyDescent="0.3">
      <c r="A174" s="12" t="s">
        <v>17</v>
      </c>
    </row>
    <row r="175" spans="1:10" x14ac:dyDescent="0.3">
      <c r="A175" s="2" t="s">
        <v>3</v>
      </c>
      <c r="B175" s="2" t="s">
        <v>4</v>
      </c>
      <c r="C175" s="2" t="s">
        <v>5</v>
      </c>
      <c r="D175" s="2" t="s">
        <v>6</v>
      </c>
      <c r="E175" s="2" t="s">
        <v>7</v>
      </c>
      <c r="F175" s="2" t="s">
        <v>8</v>
      </c>
      <c r="G175" s="2" t="s">
        <v>11</v>
      </c>
      <c r="H175" s="2" t="s">
        <v>9</v>
      </c>
      <c r="I175" s="2" t="s">
        <v>10</v>
      </c>
      <c r="J175" s="11" t="s">
        <v>16</v>
      </c>
    </row>
    <row r="176" spans="1:10" x14ac:dyDescent="0.3">
      <c r="A176" s="3">
        <v>30</v>
      </c>
      <c r="B176" s="3">
        <v>363</v>
      </c>
      <c r="C176" s="3">
        <v>0.85</v>
      </c>
      <c r="D176" s="3" t="s">
        <v>12</v>
      </c>
      <c r="E176" s="3">
        <v>10000</v>
      </c>
      <c r="F176" s="3">
        <v>41</v>
      </c>
      <c r="G176" s="3">
        <v>118</v>
      </c>
      <c r="H176" s="3">
        <v>3.3871412277221603E-2</v>
      </c>
      <c r="I176" s="3">
        <v>0.432493686676025</v>
      </c>
      <c r="J176" s="2">
        <f>H176-I176</f>
        <v>-0.39862227439880338</v>
      </c>
    </row>
    <row r="177" spans="1:10" x14ac:dyDescent="0.3">
      <c r="A177" s="3">
        <v>30</v>
      </c>
      <c r="B177" s="3">
        <v>369</v>
      </c>
      <c r="C177" s="3">
        <v>0.85</v>
      </c>
      <c r="D177" s="3" t="s">
        <v>12</v>
      </c>
      <c r="E177" s="3">
        <v>10000</v>
      </c>
      <c r="F177" s="3">
        <v>123</v>
      </c>
      <c r="G177" s="3">
        <v>116</v>
      </c>
      <c r="H177" s="3">
        <v>0.19542384147644001</v>
      </c>
      <c r="I177" s="3">
        <v>2.43435454368591</v>
      </c>
      <c r="J177" s="2">
        <f t="shared" ref="J177:J225" si="2">H177-I177</f>
        <v>-2.23893070220947</v>
      </c>
    </row>
    <row r="178" spans="1:10" x14ac:dyDescent="0.3">
      <c r="A178" s="3">
        <v>30</v>
      </c>
      <c r="B178" s="3">
        <v>366</v>
      </c>
      <c r="C178" s="3">
        <v>0.85</v>
      </c>
      <c r="D178" s="3" t="s">
        <v>12</v>
      </c>
      <c r="E178" s="3">
        <v>10000</v>
      </c>
      <c r="F178" s="3">
        <v>38</v>
      </c>
      <c r="G178" s="3">
        <v>120</v>
      </c>
      <c r="H178" s="3">
        <v>3.5905361175537102E-2</v>
      </c>
      <c r="I178" s="3">
        <v>7.6795578002929604E-2</v>
      </c>
      <c r="J178" s="2">
        <f t="shared" si="2"/>
        <v>-4.0890216827392502E-2</v>
      </c>
    </row>
    <row r="179" spans="1:10" x14ac:dyDescent="0.3">
      <c r="A179" s="1">
        <v>30</v>
      </c>
      <c r="B179" s="1">
        <v>363</v>
      </c>
      <c r="C179" s="1">
        <v>0.85</v>
      </c>
      <c r="D179" s="1" t="s">
        <v>12</v>
      </c>
      <c r="E179" s="1">
        <v>10000</v>
      </c>
      <c r="F179" s="1">
        <v>3055</v>
      </c>
      <c r="G179" s="1">
        <v>218</v>
      </c>
      <c r="H179" s="1">
        <v>19.419975280761701</v>
      </c>
      <c r="I179" s="1">
        <v>0.14162063598632799</v>
      </c>
      <c r="J179" s="2">
        <f t="shared" si="2"/>
        <v>19.278354644775373</v>
      </c>
    </row>
    <row r="180" spans="1:10" x14ac:dyDescent="0.3">
      <c r="A180" s="1">
        <v>30</v>
      </c>
      <c r="B180" s="1">
        <v>373</v>
      </c>
      <c r="C180" s="1">
        <v>0.85</v>
      </c>
      <c r="D180" s="1" t="s">
        <v>12</v>
      </c>
      <c r="E180" s="1">
        <v>10000</v>
      </c>
      <c r="F180" s="1">
        <v>1110</v>
      </c>
      <c r="G180" s="1">
        <v>188</v>
      </c>
      <c r="H180" s="1">
        <v>3.53734183311462</v>
      </c>
      <c r="I180" s="13">
        <v>9.63177680969238E-2</v>
      </c>
      <c r="J180" s="2">
        <f t="shared" si="2"/>
        <v>3.4410240650176962</v>
      </c>
    </row>
    <row r="181" spans="1:10" x14ac:dyDescent="0.3">
      <c r="A181" s="1">
        <v>30</v>
      </c>
      <c r="B181" s="1">
        <v>365</v>
      </c>
      <c r="C181" s="1">
        <v>0.85</v>
      </c>
      <c r="D181" s="1" t="s">
        <v>12</v>
      </c>
      <c r="E181" s="1">
        <v>10000</v>
      </c>
      <c r="F181" s="1">
        <v>295</v>
      </c>
      <c r="G181" s="1">
        <v>123</v>
      </c>
      <c r="H181" s="1">
        <v>0.50340533256530695</v>
      </c>
      <c r="I181" s="1">
        <v>0.25325036048889099</v>
      </c>
      <c r="J181" s="2">
        <f t="shared" si="2"/>
        <v>0.25015497207641596</v>
      </c>
    </row>
    <row r="182" spans="1:10" x14ac:dyDescent="0.3">
      <c r="A182" s="3">
        <v>30</v>
      </c>
      <c r="B182" s="3">
        <v>371</v>
      </c>
      <c r="C182" s="3">
        <v>0.85</v>
      </c>
      <c r="D182" s="3" t="s">
        <v>12</v>
      </c>
      <c r="E182" s="3">
        <v>10000</v>
      </c>
      <c r="F182" s="3">
        <v>109</v>
      </c>
      <c r="G182" s="3">
        <v>129</v>
      </c>
      <c r="H182" s="3">
        <v>0.116648912429809</v>
      </c>
      <c r="I182" s="3">
        <v>2.2660398483276301</v>
      </c>
      <c r="J182" s="2">
        <f t="shared" si="2"/>
        <v>-2.1493909358978209</v>
      </c>
    </row>
    <row r="183" spans="1:10" x14ac:dyDescent="0.3">
      <c r="A183" s="3">
        <v>30</v>
      </c>
      <c r="B183" s="3">
        <v>372</v>
      </c>
      <c r="C183" s="3">
        <v>0.85</v>
      </c>
      <c r="D183" s="3" t="s">
        <v>12</v>
      </c>
      <c r="E183" s="3">
        <v>10000</v>
      </c>
      <c r="F183" s="3">
        <v>17</v>
      </c>
      <c r="G183" s="3">
        <v>91</v>
      </c>
      <c r="H183" s="3">
        <v>3.3263921737670898E-2</v>
      </c>
      <c r="I183" s="3">
        <v>0.23322796821594199</v>
      </c>
      <c r="J183" s="2">
        <f t="shared" si="2"/>
        <v>-0.1999640464782711</v>
      </c>
    </row>
    <row r="184" spans="1:10" x14ac:dyDescent="0.3">
      <c r="A184" s="3">
        <v>30</v>
      </c>
      <c r="B184" s="3">
        <v>368</v>
      </c>
      <c r="C184" s="3">
        <v>0.85</v>
      </c>
      <c r="D184" s="3" t="s">
        <v>12</v>
      </c>
      <c r="E184" s="3">
        <v>10000</v>
      </c>
      <c r="F184" s="3">
        <v>171</v>
      </c>
      <c r="G184" s="3">
        <v>125</v>
      </c>
      <c r="H184" s="3">
        <v>0.41642832756042403</v>
      </c>
      <c r="I184" s="3">
        <v>1.9981062412261901</v>
      </c>
      <c r="J184" s="2">
        <f t="shared" si="2"/>
        <v>-1.5816779136657662</v>
      </c>
    </row>
    <row r="185" spans="1:10" x14ac:dyDescent="0.3">
      <c r="A185" s="1">
        <v>30</v>
      </c>
      <c r="B185" s="1">
        <v>363</v>
      </c>
      <c r="C185" s="1">
        <v>0.85</v>
      </c>
      <c r="D185" s="1" t="s">
        <v>12</v>
      </c>
      <c r="E185" s="1">
        <v>10000</v>
      </c>
      <c r="F185" s="1">
        <v>860</v>
      </c>
      <c r="G185" s="1">
        <v>160</v>
      </c>
      <c r="H185" s="1">
        <v>2.5325851440429599</v>
      </c>
      <c r="I185" s="1">
        <v>0.11658883094787501</v>
      </c>
      <c r="J185" s="2">
        <f t="shared" si="2"/>
        <v>2.4159963130950848</v>
      </c>
    </row>
    <row r="186" spans="1:10" x14ac:dyDescent="0.3">
      <c r="A186" s="3">
        <v>30</v>
      </c>
      <c r="B186" s="3">
        <v>374</v>
      </c>
      <c r="C186" s="3">
        <v>0.85</v>
      </c>
      <c r="D186" s="3" t="s">
        <v>12</v>
      </c>
      <c r="E186" s="3">
        <v>10000</v>
      </c>
      <c r="F186" s="3">
        <v>147</v>
      </c>
      <c r="G186" s="3">
        <v>127</v>
      </c>
      <c r="H186" s="3">
        <v>0.41371226310729903</v>
      </c>
      <c r="I186" s="3">
        <v>3.73520755767822</v>
      </c>
      <c r="J186" s="2">
        <f t="shared" si="2"/>
        <v>-3.3214952945709211</v>
      </c>
    </row>
    <row r="187" spans="1:10" x14ac:dyDescent="0.3">
      <c r="A187" s="3">
        <v>30</v>
      </c>
      <c r="B187" s="3">
        <v>375</v>
      </c>
      <c r="C187" s="3">
        <v>0.85</v>
      </c>
      <c r="D187" s="3" t="s">
        <v>12</v>
      </c>
      <c r="E187" s="3">
        <v>10000</v>
      </c>
      <c r="F187" s="3">
        <v>28</v>
      </c>
      <c r="G187" s="3">
        <v>120</v>
      </c>
      <c r="H187" s="3">
        <v>2.9726505279540998E-2</v>
      </c>
      <c r="I187" s="3">
        <v>0.23318791389465299</v>
      </c>
      <c r="J187" s="2">
        <f t="shared" si="2"/>
        <v>-0.203461408615112</v>
      </c>
    </row>
    <row r="188" spans="1:10" x14ac:dyDescent="0.3">
      <c r="A188" s="3">
        <v>30</v>
      </c>
      <c r="B188" s="3">
        <v>374</v>
      </c>
      <c r="C188" s="3">
        <v>0.85</v>
      </c>
      <c r="D188" s="3" t="s">
        <v>12</v>
      </c>
      <c r="E188" s="3">
        <v>10000</v>
      </c>
      <c r="F188" s="3">
        <v>57</v>
      </c>
      <c r="G188" s="3">
        <v>120</v>
      </c>
      <c r="H188" s="3">
        <v>8.3141088485717704E-2</v>
      </c>
      <c r="I188" s="3">
        <v>1.8915328979492101</v>
      </c>
      <c r="J188" s="2">
        <f t="shared" si="2"/>
        <v>-1.8083918094634923</v>
      </c>
    </row>
    <row r="189" spans="1:10" x14ac:dyDescent="0.3">
      <c r="A189" s="1">
        <v>30</v>
      </c>
      <c r="B189" s="1">
        <v>364</v>
      </c>
      <c r="C189" s="1">
        <v>0.85</v>
      </c>
      <c r="D189" s="1" t="s">
        <v>12</v>
      </c>
      <c r="E189" s="1">
        <v>10000</v>
      </c>
      <c r="F189" s="1">
        <v>67</v>
      </c>
      <c r="G189" s="1">
        <v>142</v>
      </c>
      <c r="H189" s="1">
        <v>8.3121538162231404E-2</v>
      </c>
      <c r="I189" s="1">
        <v>0</v>
      </c>
      <c r="J189" s="2">
        <f t="shared" si="2"/>
        <v>8.3121538162231404E-2</v>
      </c>
    </row>
    <row r="190" spans="1:10" x14ac:dyDescent="0.3">
      <c r="A190" s="3">
        <v>30</v>
      </c>
      <c r="B190" s="3">
        <v>366</v>
      </c>
      <c r="C190" s="3">
        <v>0.85</v>
      </c>
      <c r="D190" s="3" t="s">
        <v>12</v>
      </c>
      <c r="E190" s="3">
        <v>10000</v>
      </c>
      <c r="F190" s="3">
        <v>344</v>
      </c>
      <c r="G190" s="3">
        <v>162</v>
      </c>
      <c r="H190" s="3">
        <v>0.81337594985961903</v>
      </c>
      <c r="I190" s="3">
        <v>2.1162004470825102</v>
      </c>
      <c r="J190" s="2">
        <f t="shared" si="2"/>
        <v>-1.3028244972228911</v>
      </c>
    </row>
    <row r="191" spans="1:10" x14ac:dyDescent="0.3">
      <c r="A191" s="1">
        <v>30</v>
      </c>
      <c r="B191" s="1">
        <v>368</v>
      </c>
      <c r="C191" s="1">
        <v>0.85</v>
      </c>
      <c r="D191" s="1" t="s">
        <v>12</v>
      </c>
      <c r="E191" s="1">
        <v>10000</v>
      </c>
      <c r="F191" s="1">
        <v>1204</v>
      </c>
      <c r="G191" s="1">
        <v>193</v>
      </c>
      <c r="H191" s="1">
        <v>6.3480207920074401</v>
      </c>
      <c r="I191" s="1">
        <v>0.303013324737548</v>
      </c>
      <c r="J191" s="2">
        <f t="shared" si="2"/>
        <v>6.0450074672698921</v>
      </c>
    </row>
    <row r="192" spans="1:10" x14ac:dyDescent="0.3">
      <c r="A192" s="1">
        <v>30</v>
      </c>
      <c r="B192" s="1">
        <v>364</v>
      </c>
      <c r="C192" s="1">
        <v>0.85</v>
      </c>
      <c r="D192" s="1" t="s">
        <v>12</v>
      </c>
      <c r="E192" s="1">
        <v>10000</v>
      </c>
      <c r="F192" s="1">
        <v>274</v>
      </c>
      <c r="G192" s="1">
        <v>145</v>
      </c>
      <c r="H192" s="1">
        <v>0.51738476753234797</v>
      </c>
      <c r="I192" s="1">
        <v>0.208872079849243</v>
      </c>
      <c r="J192" s="2">
        <f t="shared" si="2"/>
        <v>0.30851268768310497</v>
      </c>
    </row>
    <row r="193" spans="1:10" x14ac:dyDescent="0.3">
      <c r="A193" s="1">
        <v>30</v>
      </c>
      <c r="B193" s="1">
        <v>367</v>
      </c>
      <c r="C193" s="1">
        <v>0.85</v>
      </c>
      <c r="D193" s="1" t="s">
        <v>12</v>
      </c>
      <c r="E193" s="1">
        <v>10000</v>
      </c>
      <c r="F193" s="1">
        <v>62</v>
      </c>
      <c r="G193" s="1">
        <v>131</v>
      </c>
      <c r="H193" s="1">
        <v>0.13250923156738201</v>
      </c>
      <c r="I193" s="1">
        <v>0.100458621978759</v>
      </c>
      <c r="J193" s="2">
        <f t="shared" si="2"/>
        <v>3.2050609588623005E-2</v>
      </c>
    </row>
    <row r="194" spans="1:10" x14ac:dyDescent="0.3">
      <c r="A194" s="3">
        <v>30</v>
      </c>
      <c r="B194" s="3">
        <v>373</v>
      </c>
      <c r="C194" s="3">
        <v>0.85</v>
      </c>
      <c r="D194" s="3" t="s">
        <v>12</v>
      </c>
      <c r="E194" s="3">
        <v>10000</v>
      </c>
      <c r="F194" s="3">
        <v>230</v>
      </c>
      <c r="G194" s="3">
        <v>163</v>
      </c>
      <c r="H194" s="3">
        <v>0.63196897506713801</v>
      </c>
      <c r="I194" s="3">
        <v>0.68627667427062899</v>
      </c>
      <c r="J194" s="2">
        <f t="shared" si="2"/>
        <v>-5.4307699203490989E-2</v>
      </c>
    </row>
    <row r="195" spans="1:10" x14ac:dyDescent="0.3">
      <c r="A195" s="1">
        <v>30</v>
      </c>
      <c r="B195" s="1">
        <v>374</v>
      </c>
      <c r="C195" s="1">
        <v>0.85</v>
      </c>
      <c r="D195" s="1" t="s">
        <v>12</v>
      </c>
      <c r="E195" s="1">
        <v>10000</v>
      </c>
      <c r="F195" s="1">
        <v>565</v>
      </c>
      <c r="G195" s="1">
        <v>174</v>
      </c>
      <c r="H195" s="1">
        <v>1.6903662681579501</v>
      </c>
      <c r="I195" s="1">
        <v>0.10217475891113199</v>
      </c>
      <c r="J195" s="2">
        <f t="shared" si="2"/>
        <v>1.5881915092468182</v>
      </c>
    </row>
    <row r="196" spans="1:10" x14ac:dyDescent="0.3">
      <c r="A196" s="1">
        <v>30</v>
      </c>
      <c r="B196" s="1">
        <v>363</v>
      </c>
      <c r="C196" s="1">
        <v>0.85</v>
      </c>
      <c r="D196" s="1" t="s">
        <v>12</v>
      </c>
      <c r="E196" s="1">
        <v>10000</v>
      </c>
      <c r="F196" s="1">
        <v>2480</v>
      </c>
      <c r="G196" s="1">
        <v>205</v>
      </c>
      <c r="H196" s="1">
        <v>12.623995065689</v>
      </c>
      <c r="I196" s="1">
        <v>0.71496915817260698</v>
      </c>
      <c r="J196" s="2">
        <f t="shared" si="2"/>
        <v>11.909025907516392</v>
      </c>
    </row>
    <row r="197" spans="1:10" x14ac:dyDescent="0.3">
      <c r="A197" s="3">
        <v>30</v>
      </c>
      <c r="B197" s="3">
        <v>366</v>
      </c>
      <c r="C197" s="3">
        <v>0.85</v>
      </c>
      <c r="D197" s="3" t="s">
        <v>12</v>
      </c>
      <c r="E197" s="3">
        <v>10000</v>
      </c>
      <c r="F197" s="3">
        <v>98</v>
      </c>
      <c r="G197" s="3">
        <v>159</v>
      </c>
      <c r="H197" s="3">
        <v>9.9984645843505804E-2</v>
      </c>
      <c r="I197" s="3">
        <v>0.36676979064941401</v>
      </c>
      <c r="J197" s="2">
        <f t="shared" si="2"/>
        <v>-0.2667851448059082</v>
      </c>
    </row>
    <row r="198" spans="1:10" x14ac:dyDescent="0.3">
      <c r="A198" s="3">
        <v>30</v>
      </c>
      <c r="B198" s="3">
        <v>370</v>
      </c>
      <c r="C198" s="3">
        <v>0.85</v>
      </c>
      <c r="D198" s="3" t="s">
        <v>12</v>
      </c>
      <c r="E198" s="3">
        <v>10000</v>
      </c>
      <c r="F198" s="3">
        <v>219</v>
      </c>
      <c r="G198" s="3">
        <v>149</v>
      </c>
      <c r="H198" s="3">
        <v>0.58347249031066895</v>
      </c>
      <c r="I198" s="3">
        <v>1.93260025978088</v>
      </c>
      <c r="J198" s="2">
        <f t="shared" si="2"/>
        <v>-1.3491277694702111</v>
      </c>
    </row>
    <row r="199" spans="1:10" x14ac:dyDescent="0.3">
      <c r="A199" s="3">
        <v>30</v>
      </c>
      <c r="B199" s="3">
        <v>367</v>
      </c>
      <c r="C199" s="3">
        <v>0.85</v>
      </c>
      <c r="D199" s="3" t="s">
        <v>12</v>
      </c>
      <c r="E199" s="3">
        <v>10000</v>
      </c>
      <c r="F199" s="3">
        <v>63</v>
      </c>
      <c r="G199" s="3">
        <v>144</v>
      </c>
      <c r="H199" s="3">
        <v>6.6583156585693304E-2</v>
      </c>
      <c r="I199" s="3">
        <v>0.36672616004943798</v>
      </c>
      <c r="J199" s="2">
        <f t="shared" si="2"/>
        <v>-0.30014300346374467</v>
      </c>
    </row>
    <row r="200" spans="1:10" x14ac:dyDescent="0.3">
      <c r="A200" s="1">
        <v>30</v>
      </c>
      <c r="B200" s="1">
        <v>374</v>
      </c>
      <c r="C200" s="1">
        <v>0.85</v>
      </c>
      <c r="D200" s="1" t="s">
        <v>12</v>
      </c>
      <c r="E200" s="1">
        <v>10000</v>
      </c>
      <c r="F200" s="1">
        <v>77</v>
      </c>
      <c r="G200" s="1">
        <v>98</v>
      </c>
      <c r="H200" s="1">
        <v>0.10551905632019</v>
      </c>
      <c r="I200" s="1">
        <v>0</v>
      </c>
      <c r="J200" s="2">
        <f t="shared" si="2"/>
        <v>0.10551905632019</v>
      </c>
    </row>
    <row r="201" spans="1:10" x14ac:dyDescent="0.3">
      <c r="A201" s="3">
        <v>30</v>
      </c>
      <c r="B201" s="3">
        <v>373</v>
      </c>
      <c r="C201" s="3">
        <v>0.85</v>
      </c>
      <c r="D201" s="3" t="s">
        <v>12</v>
      </c>
      <c r="E201" s="3">
        <v>10000</v>
      </c>
      <c r="F201" s="3">
        <v>49</v>
      </c>
      <c r="G201" s="3">
        <v>80</v>
      </c>
      <c r="H201" s="3">
        <v>6.6719770431518499E-2</v>
      </c>
      <c r="I201" s="3">
        <v>1.5661375522613501</v>
      </c>
      <c r="J201" s="2">
        <f t="shared" si="2"/>
        <v>-1.4994177818298315</v>
      </c>
    </row>
    <row r="202" spans="1:10" x14ac:dyDescent="0.3">
      <c r="A202" s="3">
        <v>30</v>
      </c>
      <c r="B202" s="3">
        <v>365</v>
      </c>
      <c r="C202" s="3">
        <v>0.85</v>
      </c>
      <c r="D202" s="3" t="s">
        <v>12</v>
      </c>
      <c r="E202" s="3">
        <v>10000</v>
      </c>
      <c r="F202" s="3">
        <v>277</v>
      </c>
      <c r="G202" s="3">
        <v>146</v>
      </c>
      <c r="H202" s="3">
        <v>0.81633734703063898</v>
      </c>
      <c r="I202" s="3">
        <v>1.1328854560852</v>
      </c>
      <c r="J202" s="2">
        <f t="shared" si="2"/>
        <v>-0.31654810905456099</v>
      </c>
    </row>
    <row r="203" spans="1:10" x14ac:dyDescent="0.3">
      <c r="A203" s="3">
        <v>30</v>
      </c>
      <c r="B203" s="3">
        <v>371</v>
      </c>
      <c r="C203" s="3">
        <v>0.85</v>
      </c>
      <c r="D203" s="3" t="s">
        <v>12</v>
      </c>
      <c r="E203" s="3">
        <v>10000</v>
      </c>
      <c r="F203" s="3">
        <v>21</v>
      </c>
      <c r="G203" s="3">
        <v>69</v>
      </c>
      <c r="H203" s="3">
        <v>1.6836881637573201E-2</v>
      </c>
      <c r="I203" s="3">
        <v>4.9819707870483398E-2</v>
      </c>
      <c r="J203" s="2">
        <f t="shared" si="2"/>
        <v>-3.2982826232910198E-2</v>
      </c>
    </row>
    <row r="204" spans="1:10" x14ac:dyDescent="0.3">
      <c r="A204" s="3">
        <v>30</v>
      </c>
      <c r="B204" s="3">
        <v>367</v>
      </c>
      <c r="C204" s="3">
        <v>0.85</v>
      </c>
      <c r="D204" s="3" t="s">
        <v>12</v>
      </c>
      <c r="E204" s="3">
        <v>10000</v>
      </c>
      <c r="F204" s="3">
        <v>266</v>
      </c>
      <c r="G204" s="3">
        <v>133</v>
      </c>
      <c r="H204" s="3">
        <v>0.52541995048522905</v>
      </c>
      <c r="I204" s="3">
        <v>1.1740484237670801</v>
      </c>
      <c r="J204" s="2">
        <f t="shared" si="2"/>
        <v>-0.64862847328185103</v>
      </c>
    </row>
    <row r="205" spans="1:10" x14ac:dyDescent="0.3">
      <c r="A205" s="1">
        <v>30</v>
      </c>
      <c r="B205" s="1">
        <v>379</v>
      </c>
      <c r="C205" s="1">
        <v>0.85</v>
      </c>
      <c r="D205" s="1" t="s">
        <v>12</v>
      </c>
      <c r="E205" s="1">
        <v>10000</v>
      </c>
      <c r="F205" s="1">
        <v>2867</v>
      </c>
      <c r="G205" s="1">
        <v>192</v>
      </c>
      <c r="H205" s="1">
        <v>21.226182699203399</v>
      </c>
      <c r="I205" s="1">
        <v>6.7642107009887598</v>
      </c>
      <c r="J205" s="2">
        <f t="shared" si="2"/>
        <v>14.46197199821464</v>
      </c>
    </row>
    <row r="206" spans="1:10" x14ac:dyDescent="0.3">
      <c r="A206" s="3">
        <v>30</v>
      </c>
      <c r="B206" s="3">
        <v>366</v>
      </c>
      <c r="C206" s="3">
        <v>0.85</v>
      </c>
      <c r="D206" s="3" t="s">
        <v>12</v>
      </c>
      <c r="E206" s="3">
        <v>10000</v>
      </c>
      <c r="F206" s="3">
        <v>22</v>
      </c>
      <c r="G206" s="3">
        <v>105</v>
      </c>
      <c r="H206" s="3">
        <v>3.3188343048095703E-2</v>
      </c>
      <c r="I206" s="3">
        <v>3.3364534378051702E-2</v>
      </c>
      <c r="J206" s="2">
        <f t="shared" si="2"/>
        <v>-1.7619132995599918E-4</v>
      </c>
    </row>
    <row r="207" spans="1:10" x14ac:dyDescent="0.3">
      <c r="A207" s="1">
        <v>30</v>
      </c>
      <c r="B207" s="1">
        <v>361</v>
      </c>
      <c r="C207" s="1">
        <v>0.85</v>
      </c>
      <c r="D207" s="1" t="s">
        <v>12</v>
      </c>
      <c r="E207" s="1">
        <v>10000</v>
      </c>
      <c r="F207" s="1">
        <v>298</v>
      </c>
      <c r="G207" s="1">
        <v>158</v>
      </c>
      <c r="H207" s="1">
        <v>0.51133108139037997</v>
      </c>
      <c r="I207" s="1">
        <v>0.27165174484252902</v>
      </c>
      <c r="J207" s="2">
        <f t="shared" si="2"/>
        <v>0.23967933654785095</v>
      </c>
    </row>
    <row r="208" spans="1:10" x14ac:dyDescent="0.3">
      <c r="A208" s="3">
        <v>30</v>
      </c>
      <c r="B208" s="3">
        <v>361</v>
      </c>
      <c r="C208" s="3">
        <v>0.85</v>
      </c>
      <c r="D208" s="3" t="s">
        <v>12</v>
      </c>
      <c r="E208" s="3">
        <v>10000</v>
      </c>
      <c r="F208" s="3">
        <v>93</v>
      </c>
      <c r="G208" s="3">
        <v>105</v>
      </c>
      <c r="H208" s="3">
        <v>0.11652326583862301</v>
      </c>
      <c r="I208" s="3">
        <v>0.29992318153381298</v>
      </c>
      <c r="J208" s="2">
        <f t="shared" si="2"/>
        <v>-0.18339991569518999</v>
      </c>
    </row>
    <row r="209" spans="1:10" x14ac:dyDescent="0.3">
      <c r="A209" s="1">
        <v>30</v>
      </c>
      <c r="B209" s="1">
        <v>366</v>
      </c>
      <c r="C209" s="1">
        <v>0.85</v>
      </c>
      <c r="D209" s="1" t="s">
        <v>12</v>
      </c>
      <c r="E209" s="1">
        <v>10000</v>
      </c>
      <c r="F209" s="1">
        <v>289</v>
      </c>
      <c r="G209" s="1">
        <v>135</v>
      </c>
      <c r="H209" s="1">
        <v>0.77532219886779696</v>
      </c>
      <c r="I209" s="1">
        <v>0.25000119209289501</v>
      </c>
      <c r="J209" s="2">
        <f t="shared" si="2"/>
        <v>0.5253210067749019</v>
      </c>
    </row>
    <row r="210" spans="1:10" x14ac:dyDescent="0.3">
      <c r="A210" s="1">
        <v>30</v>
      </c>
      <c r="B210" s="1">
        <v>373</v>
      </c>
      <c r="C210" s="1">
        <v>0.85</v>
      </c>
      <c r="D210" s="1" t="s">
        <v>12</v>
      </c>
      <c r="E210" s="1">
        <v>10000</v>
      </c>
      <c r="F210" s="1">
        <v>1110</v>
      </c>
      <c r="G210" s="1">
        <v>200</v>
      </c>
      <c r="H210" s="1">
        <v>4.9484047889709402</v>
      </c>
      <c r="I210" s="1">
        <v>0.86651086807250899</v>
      </c>
      <c r="J210" s="2">
        <f t="shared" si="2"/>
        <v>4.0818939208984313</v>
      </c>
    </row>
    <row r="211" spans="1:10" x14ac:dyDescent="0.3">
      <c r="A211" s="1">
        <v>30</v>
      </c>
      <c r="B211" s="1">
        <v>359</v>
      </c>
      <c r="C211" s="1">
        <v>0.85</v>
      </c>
      <c r="D211" s="1" t="s">
        <v>12</v>
      </c>
      <c r="E211" s="1">
        <v>10000</v>
      </c>
      <c r="F211" s="1">
        <v>173</v>
      </c>
      <c r="G211" s="1">
        <v>63</v>
      </c>
      <c r="H211" s="1">
        <v>0.30138230323791498</v>
      </c>
      <c r="I211" s="1">
        <v>0.14832258224487299</v>
      </c>
      <c r="J211" s="2">
        <f t="shared" si="2"/>
        <v>0.15305972099304199</v>
      </c>
    </row>
    <row r="212" spans="1:10" x14ac:dyDescent="0.3">
      <c r="A212" s="3">
        <v>30</v>
      </c>
      <c r="B212" s="3">
        <v>360</v>
      </c>
      <c r="C212" s="3">
        <v>0.85</v>
      </c>
      <c r="D212" s="3" t="s">
        <v>12</v>
      </c>
      <c r="E212" s="3">
        <v>10000</v>
      </c>
      <c r="F212" s="3">
        <v>43</v>
      </c>
      <c r="G212" s="3">
        <v>109</v>
      </c>
      <c r="H212" s="3">
        <v>8.3042383193969699E-2</v>
      </c>
      <c r="I212" s="3">
        <v>2.2827401161193799</v>
      </c>
      <c r="J212" s="2">
        <f t="shared" si="2"/>
        <v>-2.1996977329254102</v>
      </c>
    </row>
    <row r="213" spans="1:10" x14ac:dyDescent="0.3">
      <c r="A213" s="3">
        <v>30</v>
      </c>
      <c r="B213" s="3">
        <v>371</v>
      </c>
      <c r="C213" s="3">
        <v>0.85</v>
      </c>
      <c r="D213" s="3" t="s">
        <v>12</v>
      </c>
      <c r="E213" s="3">
        <v>10000</v>
      </c>
      <c r="F213" s="3">
        <v>95</v>
      </c>
      <c r="G213" s="3">
        <v>96</v>
      </c>
      <c r="H213" s="3">
        <v>0.11652565002441399</v>
      </c>
      <c r="I213" s="3">
        <v>6.5311467647552401</v>
      </c>
      <c r="J213" s="2">
        <f t="shared" si="2"/>
        <v>-6.4146211147308261</v>
      </c>
    </row>
    <row r="214" spans="1:10" x14ac:dyDescent="0.3">
      <c r="A214" s="3">
        <v>30</v>
      </c>
      <c r="B214" s="3">
        <v>375</v>
      </c>
      <c r="C214" s="3">
        <v>0.85</v>
      </c>
      <c r="D214" s="3" t="s">
        <v>12</v>
      </c>
      <c r="E214" s="3">
        <v>10000</v>
      </c>
      <c r="F214" s="3">
        <v>117</v>
      </c>
      <c r="G214" s="3">
        <v>155</v>
      </c>
      <c r="H214" s="3">
        <v>0.336320400238037</v>
      </c>
      <c r="I214" s="3">
        <v>0.45800566673278797</v>
      </c>
      <c r="J214" s="2">
        <f t="shared" si="2"/>
        <v>-0.12168526649475098</v>
      </c>
    </row>
    <row r="215" spans="1:10" x14ac:dyDescent="0.3">
      <c r="A215" s="3">
        <v>30</v>
      </c>
      <c r="B215" s="3">
        <v>368</v>
      </c>
      <c r="C215" s="3">
        <v>0.85</v>
      </c>
      <c r="D215" s="3" t="s">
        <v>12</v>
      </c>
      <c r="E215" s="3">
        <v>10000</v>
      </c>
      <c r="F215" s="3">
        <v>127</v>
      </c>
      <c r="G215" s="3">
        <v>105</v>
      </c>
      <c r="H215" s="3">
        <v>0.387516498565673</v>
      </c>
      <c r="I215" s="3">
        <v>4.2775888442993102</v>
      </c>
      <c r="J215" s="2">
        <f t="shared" si="2"/>
        <v>-3.8900723457336372</v>
      </c>
    </row>
    <row r="216" spans="1:10" x14ac:dyDescent="0.3">
      <c r="A216" s="3">
        <v>30</v>
      </c>
      <c r="B216" s="3">
        <v>369</v>
      </c>
      <c r="C216" s="3">
        <v>0.85</v>
      </c>
      <c r="D216" s="3" t="s">
        <v>12</v>
      </c>
      <c r="E216" s="3">
        <v>10000</v>
      </c>
      <c r="F216" s="3">
        <v>10</v>
      </c>
      <c r="G216" s="3">
        <v>149</v>
      </c>
      <c r="H216" s="3">
        <v>1.3743877410888601E-2</v>
      </c>
      <c r="I216" s="3">
        <v>0.56646704673767001</v>
      </c>
      <c r="J216" s="2">
        <f t="shared" si="2"/>
        <v>-0.55272316932678145</v>
      </c>
    </row>
    <row r="217" spans="1:10" x14ac:dyDescent="0.3">
      <c r="A217" s="1">
        <v>30</v>
      </c>
      <c r="B217" s="1">
        <v>362</v>
      </c>
      <c r="C217" s="1">
        <v>0.85</v>
      </c>
      <c r="D217" s="1" t="s">
        <v>12</v>
      </c>
      <c r="E217" s="1">
        <v>10000</v>
      </c>
      <c r="F217" s="1">
        <v>253</v>
      </c>
      <c r="G217" s="1">
        <v>155</v>
      </c>
      <c r="H217" s="1">
        <v>0.56927990913391102</v>
      </c>
      <c r="I217" s="1">
        <v>0.173110246658325</v>
      </c>
      <c r="J217" s="2">
        <f t="shared" si="2"/>
        <v>0.39616966247558605</v>
      </c>
    </row>
    <row r="218" spans="1:10" x14ac:dyDescent="0.3">
      <c r="A218" s="3">
        <v>30</v>
      </c>
      <c r="B218" s="3">
        <v>358</v>
      </c>
      <c r="C218" s="3">
        <v>0.85</v>
      </c>
      <c r="D218" s="3" t="s">
        <v>12</v>
      </c>
      <c r="E218" s="3">
        <v>10000</v>
      </c>
      <c r="F218" s="3">
        <v>30</v>
      </c>
      <c r="G218" s="3">
        <v>118</v>
      </c>
      <c r="H218" s="3">
        <v>3.3219099044799798E-2</v>
      </c>
      <c r="I218" s="3">
        <v>0.66660857200622503</v>
      </c>
      <c r="J218" s="2">
        <f t="shared" si="2"/>
        <v>-0.63338947296142523</v>
      </c>
    </row>
    <row r="219" spans="1:10" x14ac:dyDescent="0.3">
      <c r="A219" s="3">
        <v>30</v>
      </c>
      <c r="B219" s="3">
        <v>372</v>
      </c>
      <c r="C219" s="3">
        <v>0.85</v>
      </c>
      <c r="D219" s="3" t="s">
        <v>12</v>
      </c>
      <c r="E219" s="3">
        <v>10000</v>
      </c>
      <c r="F219" s="3">
        <v>275</v>
      </c>
      <c r="G219" s="3">
        <v>164</v>
      </c>
      <c r="H219" s="3">
        <v>0.56658172607421797</v>
      </c>
      <c r="I219" s="3">
        <v>0.59975290298461903</v>
      </c>
      <c r="J219" s="2">
        <f t="shared" si="2"/>
        <v>-3.3171176910401057E-2</v>
      </c>
    </row>
    <row r="220" spans="1:10" x14ac:dyDescent="0.3">
      <c r="A220" s="1">
        <v>30</v>
      </c>
      <c r="B220" s="1">
        <v>376</v>
      </c>
      <c r="C220" s="1">
        <v>0.85</v>
      </c>
      <c r="D220" s="1" t="s">
        <v>12</v>
      </c>
      <c r="E220" s="1">
        <v>10000</v>
      </c>
      <c r="F220" s="1">
        <v>1589</v>
      </c>
      <c r="G220" s="1">
        <v>206</v>
      </c>
      <c r="H220" s="1">
        <v>5.9812335968017498</v>
      </c>
      <c r="I220" s="1">
        <v>6.66372776031494E-2</v>
      </c>
      <c r="J220" s="2">
        <f t="shared" si="2"/>
        <v>5.9145963191986004</v>
      </c>
    </row>
    <row r="221" spans="1:10" x14ac:dyDescent="0.3">
      <c r="A221" s="3">
        <v>30</v>
      </c>
      <c r="B221" s="3">
        <v>363</v>
      </c>
      <c r="C221" s="3">
        <v>0.85</v>
      </c>
      <c r="D221" s="3" t="s">
        <v>12</v>
      </c>
      <c r="E221" s="3">
        <v>10000</v>
      </c>
      <c r="F221" s="3">
        <v>407</v>
      </c>
      <c r="G221" s="3">
        <v>146</v>
      </c>
      <c r="H221" s="3">
        <v>0.98827362060546797</v>
      </c>
      <c r="I221" s="3">
        <v>1.2844870090484599</v>
      </c>
      <c r="J221" s="2">
        <f t="shared" si="2"/>
        <v>-0.29621338844299194</v>
      </c>
    </row>
    <row r="222" spans="1:10" x14ac:dyDescent="0.3">
      <c r="A222" s="3">
        <v>30</v>
      </c>
      <c r="B222" s="3">
        <v>374</v>
      </c>
      <c r="C222" s="3">
        <v>0.85</v>
      </c>
      <c r="D222" s="3" t="s">
        <v>12</v>
      </c>
      <c r="E222" s="3">
        <v>10000</v>
      </c>
      <c r="F222" s="3">
        <v>158</v>
      </c>
      <c r="G222" s="3">
        <v>96</v>
      </c>
      <c r="H222" s="3">
        <v>0.35439705848693798</v>
      </c>
      <c r="I222" s="3">
        <v>0.74191355705261197</v>
      </c>
      <c r="J222" s="2">
        <f t="shared" si="2"/>
        <v>-0.38751649856567399</v>
      </c>
    </row>
    <row r="223" spans="1:10" x14ac:dyDescent="0.3">
      <c r="A223" s="3">
        <v>30</v>
      </c>
      <c r="B223" s="3">
        <v>362</v>
      </c>
      <c r="C223" s="3">
        <v>0.85</v>
      </c>
      <c r="D223" s="3" t="s">
        <v>12</v>
      </c>
      <c r="E223" s="3">
        <v>10000</v>
      </c>
      <c r="F223" s="3">
        <v>60</v>
      </c>
      <c r="G223" s="3">
        <v>84</v>
      </c>
      <c r="H223" s="3">
        <v>6.6840171813964802E-2</v>
      </c>
      <c r="I223" s="3">
        <v>0.94915962219238204</v>
      </c>
      <c r="J223" s="2">
        <f t="shared" si="2"/>
        <v>-0.88231945037841719</v>
      </c>
    </row>
    <row r="224" spans="1:10" x14ac:dyDescent="0.3">
      <c r="A224" s="3">
        <v>30</v>
      </c>
      <c r="B224" s="3">
        <v>365</v>
      </c>
      <c r="C224" s="3">
        <v>0.85</v>
      </c>
      <c r="D224" s="3" t="s">
        <v>12</v>
      </c>
      <c r="E224" s="3">
        <v>10000</v>
      </c>
      <c r="F224" s="3">
        <v>225</v>
      </c>
      <c r="G224" s="3">
        <v>162</v>
      </c>
      <c r="H224" s="3">
        <v>0.54976511001586903</v>
      </c>
      <c r="I224" s="3">
        <v>7.3475563526153502</v>
      </c>
      <c r="J224" s="2">
        <f t="shared" si="2"/>
        <v>-6.7977912425994811</v>
      </c>
    </row>
    <row r="225" spans="1:10" x14ac:dyDescent="0.3">
      <c r="A225" s="3">
        <v>30</v>
      </c>
      <c r="B225" s="3">
        <v>378</v>
      </c>
      <c r="C225" s="3">
        <v>0.85</v>
      </c>
      <c r="D225" s="3" t="s">
        <v>12</v>
      </c>
      <c r="E225" s="3">
        <v>10000</v>
      </c>
      <c r="F225" s="3">
        <v>14</v>
      </c>
      <c r="G225" s="3">
        <v>94</v>
      </c>
      <c r="H225" s="3">
        <v>1.7202854156494099E-2</v>
      </c>
      <c r="I225" s="3">
        <v>0.582658290863037</v>
      </c>
      <c r="J225" s="2">
        <f t="shared" si="2"/>
        <v>-0.56545543670654286</v>
      </c>
    </row>
    <row r="226" spans="1:10" x14ac:dyDescent="0.3">
      <c r="G226" s="9" t="s">
        <v>13</v>
      </c>
      <c r="H226" s="5">
        <f>AVERAGE(H176:H225)</f>
        <v>1.8089864349365186</v>
      </c>
      <c r="I226" s="2">
        <f>AVERAGE(I176:I225)</f>
        <v>1.1978298664092997</v>
      </c>
      <c r="J226" s="2"/>
    </row>
    <row r="227" spans="1:10" x14ac:dyDescent="0.3">
      <c r="I227" s="8" t="s">
        <v>15</v>
      </c>
      <c r="J227" s="2">
        <f>COUNTIF(J176:J225,"&gt;0")</f>
        <v>18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2024-11-15T08:46:42Z</dcterms:modified>
</cp:coreProperties>
</file>