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овместимые" sheetId="2" r:id="rId1"/>
  </sheets>
  <calcPr calcId="145621"/>
</workbook>
</file>

<file path=xl/calcChain.xml><?xml version="1.0" encoding="utf-8"?>
<calcChain xmlns="http://schemas.openxmlformats.org/spreadsheetml/2006/main">
  <c r="E122" i="2" l="1"/>
  <c r="F122" i="2"/>
  <c r="G122" i="2" s="1"/>
  <c r="E123" i="2"/>
  <c r="F123" i="2"/>
  <c r="G123" i="2" s="1"/>
  <c r="E124" i="2"/>
  <c r="F124" i="2"/>
  <c r="G124" i="2"/>
  <c r="E125" i="2"/>
  <c r="F125" i="2"/>
  <c r="G125" i="2" s="1"/>
  <c r="E126" i="2"/>
  <c r="F126" i="2"/>
  <c r="G126" i="2" s="1"/>
  <c r="E127" i="2"/>
  <c r="F127" i="2"/>
  <c r="G127" i="2" s="1"/>
  <c r="E128" i="2"/>
  <c r="F128" i="2"/>
  <c r="G128" i="2" s="1"/>
  <c r="E129" i="2"/>
  <c r="F129" i="2"/>
  <c r="G129" i="2" s="1"/>
  <c r="E130" i="2"/>
  <c r="F130" i="2"/>
  <c r="G130" i="2" s="1"/>
  <c r="E131" i="2"/>
  <c r="F131" i="2"/>
  <c r="G131" i="2" s="1"/>
  <c r="E132" i="2"/>
  <c r="F132" i="2"/>
  <c r="G132" i="2"/>
  <c r="E133" i="2"/>
  <c r="F133" i="2"/>
  <c r="G133" i="2" s="1"/>
  <c r="E134" i="2"/>
  <c r="F134" i="2"/>
  <c r="G134" i="2" s="1"/>
  <c r="E135" i="2"/>
  <c r="F135" i="2"/>
  <c r="G135" i="2" s="1"/>
  <c r="E136" i="2"/>
  <c r="F136" i="2"/>
  <c r="G136" i="2" s="1"/>
  <c r="E137" i="2"/>
  <c r="F137" i="2"/>
  <c r="G137" i="2" s="1"/>
  <c r="E138" i="2"/>
  <c r="F138" i="2"/>
  <c r="G138" i="2" s="1"/>
  <c r="E139" i="2"/>
  <c r="F139" i="2"/>
  <c r="G139" i="2" s="1"/>
  <c r="E140" i="2"/>
  <c r="F140" i="2"/>
  <c r="G140" i="2"/>
  <c r="E141" i="2"/>
  <c r="F141" i="2"/>
  <c r="G141" i="2" s="1"/>
  <c r="E142" i="2"/>
  <c r="F142" i="2"/>
  <c r="G142" i="2" s="1"/>
  <c r="K38" i="2" l="1"/>
  <c r="L38" i="2"/>
  <c r="M38" i="2" s="1"/>
  <c r="K39" i="2"/>
  <c r="L39" i="2"/>
  <c r="M39" i="2" s="1"/>
  <c r="K40" i="2"/>
  <c r="L40" i="2"/>
  <c r="M40" i="2" s="1"/>
  <c r="K41" i="2"/>
  <c r="L41" i="2"/>
  <c r="M41" i="2" s="1"/>
  <c r="K42" i="2"/>
  <c r="L42" i="2"/>
  <c r="M42" i="2" s="1"/>
  <c r="K43" i="2"/>
  <c r="L43" i="2"/>
  <c r="M43" i="2" s="1"/>
  <c r="K44" i="2"/>
  <c r="L44" i="2"/>
  <c r="M44" i="2" s="1"/>
  <c r="K45" i="2"/>
  <c r="L45" i="2"/>
  <c r="M45" i="2" s="1"/>
  <c r="K46" i="2"/>
  <c r="L46" i="2"/>
  <c r="M46" i="2" s="1"/>
  <c r="K47" i="2"/>
  <c r="L47" i="2"/>
  <c r="M47" i="2" s="1"/>
  <c r="K48" i="2"/>
  <c r="L48" i="2"/>
  <c r="M48" i="2" s="1"/>
  <c r="K49" i="2"/>
  <c r="L49" i="2"/>
  <c r="M49" i="2" s="1"/>
  <c r="K50" i="2"/>
  <c r="L50" i="2"/>
  <c r="M50" i="2" s="1"/>
  <c r="K51" i="2"/>
  <c r="L51" i="2"/>
  <c r="M51" i="2" s="1"/>
  <c r="K52" i="2"/>
  <c r="L52" i="2"/>
  <c r="M52" i="2" s="1"/>
  <c r="K53" i="2"/>
  <c r="L53" i="2"/>
  <c r="M53" i="2" s="1"/>
  <c r="K54" i="2"/>
  <c r="L54" i="2"/>
  <c r="M54" i="2" s="1"/>
  <c r="K55" i="2"/>
  <c r="L55" i="2"/>
  <c r="M55" i="2" s="1"/>
  <c r="K56" i="2"/>
  <c r="L56" i="2"/>
  <c r="M56" i="2" s="1"/>
  <c r="K57" i="2"/>
  <c r="L57" i="2"/>
  <c r="M57" i="2" s="1"/>
  <c r="K58" i="2"/>
  <c r="L58" i="2"/>
  <c r="M58" i="2" s="1"/>
  <c r="K59" i="2"/>
  <c r="L59" i="2"/>
  <c r="M59" i="2" s="1"/>
  <c r="K60" i="2"/>
  <c r="L60" i="2"/>
  <c r="M60" i="2" s="1"/>
  <c r="K61" i="2"/>
  <c r="L61" i="2"/>
  <c r="M61" i="2" s="1"/>
  <c r="K62" i="2"/>
  <c r="L62" i="2"/>
  <c r="M62" i="2" s="1"/>
  <c r="K63" i="2"/>
  <c r="L63" i="2"/>
  <c r="M63" i="2" s="1"/>
  <c r="K64" i="2"/>
  <c r="L64" i="2"/>
  <c r="M64" i="2" s="1"/>
  <c r="K65" i="2"/>
  <c r="L65" i="2"/>
  <c r="M65" i="2" s="1"/>
  <c r="K66" i="2"/>
  <c r="L66" i="2"/>
  <c r="M66" i="2" s="1"/>
  <c r="K67" i="2"/>
  <c r="L67" i="2"/>
  <c r="M67" i="2" s="1"/>
  <c r="K68" i="2"/>
  <c r="L68" i="2"/>
  <c r="M68" i="2" s="1"/>
  <c r="K69" i="2"/>
  <c r="L69" i="2"/>
  <c r="M69" i="2" s="1"/>
  <c r="K70" i="2"/>
  <c r="L70" i="2"/>
  <c r="M70" i="2" s="1"/>
  <c r="K71" i="2"/>
  <c r="L71" i="2"/>
  <c r="M71" i="2" s="1"/>
  <c r="K72" i="2"/>
  <c r="L72" i="2"/>
  <c r="M72" i="2" s="1"/>
  <c r="K73" i="2"/>
  <c r="L73" i="2"/>
  <c r="M73" i="2" s="1"/>
  <c r="K74" i="2"/>
  <c r="L74" i="2"/>
  <c r="M74" i="2" s="1"/>
  <c r="K75" i="2"/>
  <c r="L75" i="2"/>
  <c r="M75" i="2" s="1"/>
  <c r="K76" i="2"/>
  <c r="L76" i="2"/>
  <c r="M76" i="2" s="1"/>
  <c r="K77" i="2"/>
  <c r="L77" i="2"/>
  <c r="M77" i="2" s="1"/>
  <c r="K78" i="2"/>
  <c r="L78" i="2"/>
  <c r="M78" i="2" s="1"/>
  <c r="K79" i="2"/>
  <c r="L79" i="2"/>
  <c r="M79" i="2" s="1"/>
  <c r="K80" i="2"/>
  <c r="L80" i="2"/>
  <c r="M80" i="2" s="1"/>
  <c r="K81" i="2"/>
  <c r="L81" i="2"/>
  <c r="M81" i="2" s="1"/>
  <c r="K82" i="2"/>
  <c r="L82" i="2"/>
  <c r="M82" i="2" s="1"/>
  <c r="K83" i="2"/>
  <c r="L83" i="2"/>
  <c r="M83" i="2" s="1"/>
  <c r="K84" i="2"/>
  <c r="L84" i="2"/>
  <c r="M84" i="2" s="1"/>
  <c r="K85" i="2"/>
  <c r="L85" i="2"/>
  <c r="M85" i="2" s="1"/>
  <c r="K86" i="2"/>
  <c r="L86" i="2"/>
  <c r="M86" i="2" s="1"/>
  <c r="K87" i="2"/>
  <c r="L87" i="2"/>
  <c r="M87" i="2" s="1"/>
  <c r="K88" i="2"/>
  <c r="L88" i="2"/>
  <c r="M88" i="2" s="1"/>
  <c r="K89" i="2"/>
  <c r="L89" i="2"/>
  <c r="M89" i="2" s="1"/>
  <c r="K90" i="2"/>
  <c r="L90" i="2"/>
  <c r="M90" i="2" s="1"/>
  <c r="K91" i="2"/>
  <c r="L91" i="2"/>
  <c r="M91" i="2" s="1"/>
  <c r="K92" i="2"/>
  <c r="L92" i="2"/>
  <c r="M92" i="2" s="1"/>
  <c r="K93" i="2"/>
  <c r="L93" i="2"/>
  <c r="M93" i="2" s="1"/>
  <c r="K94" i="2"/>
  <c r="L94" i="2"/>
  <c r="M94" i="2" s="1"/>
  <c r="K95" i="2"/>
  <c r="L95" i="2"/>
  <c r="M95" i="2" s="1"/>
  <c r="K96" i="2"/>
  <c r="L96" i="2"/>
  <c r="M96" i="2" s="1"/>
  <c r="K97" i="2"/>
  <c r="L97" i="2"/>
  <c r="M97" i="2" s="1"/>
  <c r="K98" i="2"/>
  <c r="L98" i="2"/>
  <c r="M98" i="2" s="1"/>
  <c r="K99" i="2"/>
  <c r="L99" i="2"/>
  <c r="M99" i="2" s="1"/>
  <c r="K100" i="2"/>
  <c r="L100" i="2"/>
  <c r="M100" i="2" s="1"/>
  <c r="K101" i="2"/>
  <c r="L101" i="2"/>
  <c r="M101" i="2" s="1"/>
  <c r="K102" i="2"/>
  <c r="L102" i="2"/>
  <c r="M102" i="2" s="1"/>
  <c r="K103" i="2"/>
  <c r="L103" i="2"/>
  <c r="M103" i="2" s="1"/>
  <c r="K104" i="2"/>
  <c r="L104" i="2"/>
  <c r="M104" i="2" s="1"/>
  <c r="K105" i="2"/>
  <c r="L105" i="2"/>
  <c r="M105" i="2" s="1"/>
  <c r="K106" i="2"/>
  <c r="L106" i="2"/>
  <c r="M106" i="2" s="1"/>
  <c r="K107" i="2"/>
  <c r="L107" i="2"/>
  <c r="M107" i="2" s="1"/>
  <c r="K108" i="2"/>
  <c r="L108" i="2"/>
  <c r="M108" i="2" s="1"/>
  <c r="K109" i="2"/>
  <c r="L109" i="2"/>
  <c r="M109" i="2" s="1"/>
  <c r="K110" i="2"/>
  <c r="L110" i="2"/>
  <c r="M110" i="2" s="1"/>
  <c r="K111" i="2"/>
  <c r="L111" i="2"/>
  <c r="M111" i="2" s="1"/>
  <c r="K112" i="2"/>
  <c r="L112" i="2"/>
  <c r="M112" i="2" s="1"/>
  <c r="K113" i="2"/>
  <c r="L113" i="2"/>
  <c r="M113" i="2" s="1"/>
  <c r="K114" i="2"/>
  <c r="L114" i="2"/>
  <c r="M114" i="2" s="1"/>
  <c r="K115" i="2"/>
  <c r="L115" i="2"/>
  <c r="M115" i="2" s="1"/>
  <c r="K116" i="2"/>
  <c r="L116" i="2"/>
  <c r="M116" i="2" s="1"/>
  <c r="K117" i="2"/>
  <c r="L117" i="2"/>
  <c r="M117" i="2" s="1"/>
  <c r="K118" i="2"/>
  <c r="L118" i="2"/>
  <c r="M118" i="2" s="1"/>
  <c r="K119" i="2"/>
  <c r="L119" i="2"/>
  <c r="M119" i="2" s="1"/>
  <c r="K120" i="2"/>
  <c r="L120" i="2"/>
  <c r="M120" i="2" s="1"/>
  <c r="K121" i="2"/>
  <c r="L121" i="2"/>
  <c r="M121" i="2" s="1"/>
  <c r="K142" i="2"/>
  <c r="L142" i="2"/>
  <c r="M142" i="2" s="1"/>
  <c r="K5" i="2"/>
  <c r="L5" i="2"/>
  <c r="M5" i="2" s="1"/>
  <c r="K6" i="2"/>
  <c r="L6" i="2"/>
  <c r="M6" i="2" s="1"/>
  <c r="K7" i="2"/>
  <c r="L7" i="2"/>
  <c r="M7" i="2" s="1"/>
  <c r="K8" i="2"/>
  <c r="L8" i="2"/>
  <c r="M8" i="2" s="1"/>
  <c r="K9" i="2"/>
  <c r="L9" i="2"/>
  <c r="M9" i="2" s="1"/>
  <c r="K10" i="2"/>
  <c r="L10" i="2"/>
  <c r="M10" i="2" s="1"/>
  <c r="K11" i="2"/>
  <c r="L11" i="2"/>
  <c r="M11" i="2" s="1"/>
  <c r="K12" i="2"/>
  <c r="L12" i="2"/>
  <c r="M12" i="2" s="1"/>
  <c r="K13" i="2"/>
  <c r="L13" i="2"/>
  <c r="M13" i="2" s="1"/>
  <c r="K14" i="2"/>
  <c r="L14" i="2"/>
  <c r="M14" i="2" s="1"/>
  <c r="K15" i="2"/>
  <c r="L15" i="2"/>
  <c r="M15" i="2" s="1"/>
  <c r="K16" i="2"/>
  <c r="L16" i="2"/>
  <c r="M16" i="2" s="1"/>
  <c r="K17" i="2"/>
  <c r="L17" i="2"/>
  <c r="M17" i="2" s="1"/>
  <c r="K18" i="2"/>
  <c r="L18" i="2"/>
  <c r="M18" i="2" s="1"/>
  <c r="K19" i="2"/>
  <c r="L19" i="2"/>
  <c r="M19" i="2" s="1"/>
  <c r="K20" i="2"/>
  <c r="L20" i="2"/>
  <c r="M20" i="2" s="1"/>
  <c r="K21" i="2"/>
  <c r="L21" i="2"/>
  <c r="M21" i="2" s="1"/>
  <c r="K22" i="2"/>
  <c r="L22" i="2"/>
  <c r="M22" i="2" s="1"/>
  <c r="K23" i="2"/>
  <c r="L23" i="2"/>
  <c r="M23" i="2" s="1"/>
  <c r="K24" i="2"/>
  <c r="L24" i="2"/>
  <c r="M24" i="2" s="1"/>
  <c r="K25" i="2"/>
  <c r="L25" i="2"/>
  <c r="M25" i="2" s="1"/>
  <c r="K26" i="2"/>
  <c r="L26" i="2"/>
  <c r="M26" i="2" s="1"/>
  <c r="K27" i="2"/>
  <c r="L27" i="2"/>
  <c r="M27" i="2" s="1"/>
  <c r="K28" i="2"/>
  <c r="L28" i="2"/>
  <c r="M28" i="2" s="1"/>
  <c r="K29" i="2"/>
  <c r="L29" i="2"/>
  <c r="M29" i="2" s="1"/>
  <c r="K30" i="2"/>
  <c r="L30" i="2"/>
  <c r="M30" i="2" s="1"/>
  <c r="K31" i="2"/>
  <c r="L31" i="2"/>
  <c r="M31" i="2" s="1"/>
  <c r="K32" i="2"/>
  <c r="L32" i="2"/>
  <c r="M32" i="2" s="1"/>
  <c r="K33" i="2"/>
  <c r="L33" i="2"/>
  <c r="M33" i="2" s="1"/>
  <c r="K34" i="2"/>
  <c r="L34" i="2"/>
  <c r="M34" i="2" s="1"/>
  <c r="K35" i="2"/>
  <c r="L35" i="2"/>
  <c r="M35" i="2" s="1"/>
  <c r="K36" i="2"/>
  <c r="L36" i="2"/>
  <c r="M36" i="2" s="1"/>
  <c r="K37" i="2"/>
  <c r="L37" i="2"/>
  <c r="M37" i="2" s="1"/>
  <c r="L4" i="2"/>
  <c r="F121" i="2"/>
  <c r="G121" i="2" s="1"/>
  <c r="F120" i="2"/>
  <c r="G120" i="2" s="1"/>
  <c r="F119" i="2"/>
  <c r="G119" i="2" s="1"/>
  <c r="F118" i="2"/>
  <c r="G118" i="2" s="1"/>
  <c r="F117" i="2"/>
  <c r="G117" i="2" s="1"/>
  <c r="F116" i="2"/>
  <c r="G116" i="2" s="1"/>
  <c r="F115" i="2"/>
  <c r="G115" i="2" s="1"/>
  <c r="F114" i="2"/>
  <c r="G114" i="2" s="1"/>
  <c r="F113" i="2"/>
  <c r="G113" i="2" s="1"/>
  <c r="F112" i="2"/>
  <c r="G112" i="2" s="1"/>
  <c r="F111" i="2"/>
  <c r="F110" i="2"/>
  <c r="G110" i="2" s="1"/>
  <c r="F109" i="2"/>
  <c r="G109" i="2" s="1"/>
  <c r="F108" i="2"/>
  <c r="G108" i="2" s="1"/>
  <c r="F107" i="2"/>
  <c r="G107" i="2" s="1"/>
  <c r="F106" i="2"/>
  <c r="G106" i="2" s="1"/>
  <c r="F105" i="2"/>
  <c r="G105" i="2" s="1"/>
  <c r="F104" i="2"/>
  <c r="G104" i="2" s="1"/>
  <c r="F103" i="2"/>
  <c r="G103" i="2" s="1"/>
  <c r="F102" i="2"/>
  <c r="G102" i="2" s="1"/>
  <c r="F101" i="2"/>
  <c r="G101" i="2" s="1"/>
  <c r="F100" i="2"/>
  <c r="G100" i="2" s="1"/>
  <c r="F99" i="2"/>
  <c r="G99" i="2" s="1"/>
  <c r="F98" i="2"/>
  <c r="G98" i="2" s="1"/>
  <c r="F97" i="2"/>
  <c r="G97" i="2" s="1"/>
  <c r="F96" i="2"/>
  <c r="G96" i="2" s="1"/>
  <c r="F95" i="2"/>
  <c r="G95" i="2" s="1"/>
  <c r="F94" i="2"/>
  <c r="G94" i="2" s="1"/>
  <c r="F93" i="2"/>
  <c r="G93" i="2" s="1"/>
  <c r="F92" i="2"/>
  <c r="G92" i="2" s="1"/>
  <c r="F91" i="2"/>
  <c r="G91" i="2" s="1"/>
  <c r="F90" i="2"/>
  <c r="G90" i="2" s="1"/>
  <c r="F89" i="2"/>
  <c r="G89" i="2" s="1"/>
  <c r="F88" i="2"/>
  <c r="G88" i="2" s="1"/>
  <c r="F87" i="2"/>
  <c r="G87" i="2" s="1"/>
  <c r="F86" i="2"/>
  <c r="G86" i="2" s="1"/>
  <c r="F85" i="2"/>
  <c r="G85" i="2" s="1"/>
  <c r="F84" i="2"/>
  <c r="G84" i="2" s="1"/>
  <c r="F83" i="2"/>
  <c r="G83" i="2" s="1"/>
  <c r="F82" i="2"/>
  <c r="G82" i="2" s="1"/>
  <c r="F81" i="2"/>
  <c r="G81" i="2" s="1"/>
  <c r="F80" i="2"/>
  <c r="G80" i="2" s="1"/>
  <c r="F79" i="2"/>
  <c r="G79" i="2" s="1"/>
  <c r="F78" i="2"/>
  <c r="G78" i="2" s="1"/>
  <c r="F77" i="2"/>
  <c r="G77" i="2" s="1"/>
  <c r="F76" i="2"/>
  <c r="G76" i="2" s="1"/>
  <c r="F75" i="2"/>
  <c r="G75" i="2" s="1"/>
  <c r="F74" i="2"/>
  <c r="G74" i="2" s="1"/>
  <c r="F73" i="2"/>
  <c r="G73" i="2" s="1"/>
  <c r="F72" i="2"/>
  <c r="G72" i="2" s="1"/>
  <c r="F71" i="2"/>
  <c r="G71" i="2" s="1"/>
  <c r="F70" i="2"/>
  <c r="G70" i="2" s="1"/>
  <c r="F69" i="2"/>
  <c r="G69" i="2" s="1"/>
  <c r="F68" i="2"/>
  <c r="G68" i="2" s="1"/>
  <c r="F67" i="2"/>
  <c r="G67" i="2" s="1"/>
  <c r="F66" i="2"/>
  <c r="G66" i="2" s="1"/>
  <c r="F65" i="2"/>
  <c r="G65" i="2" s="1"/>
  <c r="F64" i="2"/>
  <c r="G64" i="2" s="1"/>
  <c r="F63" i="2"/>
  <c r="G63" i="2" s="1"/>
  <c r="F62" i="2"/>
  <c r="G62" i="2" s="1"/>
  <c r="F61" i="2"/>
  <c r="G61" i="2" s="1"/>
  <c r="F60" i="2"/>
  <c r="G60" i="2" s="1"/>
  <c r="F59" i="2"/>
  <c r="G59" i="2" s="1"/>
  <c r="F58" i="2"/>
  <c r="G58" i="2" s="1"/>
  <c r="F57" i="2"/>
  <c r="G57" i="2" s="1"/>
  <c r="F56" i="2"/>
  <c r="G56" i="2" s="1"/>
  <c r="F55" i="2"/>
  <c r="G55" i="2" s="1"/>
  <c r="F54" i="2"/>
  <c r="G54" i="2" s="1"/>
  <c r="F53" i="2"/>
  <c r="G53" i="2" s="1"/>
  <c r="F52" i="2"/>
  <c r="G52" i="2" s="1"/>
  <c r="F51" i="2"/>
  <c r="G51" i="2" s="1"/>
  <c r="F50" i="2"/>
  <c r="G50" i="2" s="1"/>
  <c r="F49" i="2"/>
  <c r="G49" i="2" s="1"/>
  <c r="F48" i="2"/>
  <c r="G48" i="2" s="1"/>
  <c r="F47" i="2"/>
  <c r="G47" i="2" s="1"/>
  <c r="F46" i="2"/>
  <c r="G46" i="2" s="1"/>
  <c r="F45" i="2"/>
  <c r="G45" i="2" s="1"/>
  <c r="F44" i="2"/>
  <c r="G44" i="2" s="1"/>
  <c r="F43" i="2"/>
  <c r="G43" i="2" s="1"/>
  <c r="F42" i="2"/>
  <c r="G42" i="2" s="1"/>
  <c r="F41" i="2"/>
  <c r="G41" i="2" s="1"/>
  <c r="F40" i="2"/>
  <c r="G40" i="2" s="1"/>
  <c r="F39" i="2"/>
  <c r="G39" i="2" s="1"/>
  <c r="F38" i="2"/>
  <c r="G38" i="2" s="1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E121" i="2"/>
  <c r="E120" i="2"/>
  <c r="E119" i="2"/>
  <c r="E118" i="2"/>
  <c r="E117" i="2"/>
  <c r="E116" i="2"/>
  <c r="E115" i="2"/>
  <c r="E114" i="2"/>
  <c r="E113" i="2"/>
  <c r="E112" i="2"/>
  <c r="G111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N142" i="2" l="1"/>
  <c r="N117" i="2"/>
  <c r="N114" i="2"/>
  <c r="N111" i="2"/>
  <c r="N108" i="2"/>
  <c r="N113" i="2"/>
  <c r="N116" i="2"/>
  <c r="N118" i="2"/>
  <c r="N107" i="2"/>
  <c r="N102" i="2"/>
  <c r="N121" i="2"/>
  <c r="N110" i="2"/>
  <c r="N115" i="2"/>
  <c r="N112" i="2"/>
  <c r="N109" i="2"/>
  <c r="N104" i="2"/>
  <c r="O142" i="2"/>
  <c r="N120" i="2"/>
  <c r="N106" i="2"/>
  <c r="N119" i="2"/>
  <c r="O110" i="2"/>
  <c r="N105" i="2"/>
  <c r="N103" i="2"/>
  <c r="N92" i="2"/>
  <c r="N78" i="2"/>
  <c r="N57" i="2"/>
  <c r="N54" i="2"/>
  <c r="N93" i="2"/>
  <c r="O90" i="2"/>
  <c r="N70" i="2"/>
  <c r="N101" i="2"/>
  <c r="N82" i="2"/>
  <c r="N79" i="2"/>
  <c r="N76" i="2"/>
  <c r="N71" i="2"/>
  <c r="N60" i="2"/>
  <c r="N43" i="2"/>
  <c r="N40" i="2"/>
  <c r="N98" i="2"/>
  <c r="N95" i="2"/>
  <c r="N90" i="2"/>
  <c r="N87" i="2"/>
  <c r="N73" i="2"/>
  <c r="N68" i="2"/>
  <c r="N65" i="2"/>
  <c r="N51" i="2"/>
  <c r="N48" i="2"/>
  <c r="N45" i="2"/>
  <c r="N84" i="2"/>
  <c r="N81" i="2"/>
  <c r="N62" i="2"/>
  <c r="N59" i="2"/>
  <c r="N56" i="2"/>
  <c r="N53" i="2"/>
  <c r="N42" i="2"/>
  <c r="N100" i="2"/>
  <c r="N97" i="2"/>
  <c r="N89" i="2"/>
  <c r="N86" i="2"/>
  <c r="N75" i="2"/>
  <c r="N72" i="2"/>
  <c r="N67" i="2"/>
  <c r="N64" i="2"/>
  <c r="N50" i="2"/>
  <c r="N47" i="2"/>
  <c r="N44" i="2"/>
  <c r="N39" i="2"/>
  <c r="N94" i="2"/>
  <c r="N83" i="2"/>
  <c r="N80" i="2"/>
  <c r="N77" i="2"/>
  <c r="N69" i="2"/>
  <c r="N61" i="2"/>
  <c r="N58" i="2"/>
  <c r="N55" i="2"/>
  <c r="N41" i="2"/>
  <c r="N99" i="2"/>
  <c r="N96" i="2"/>
  <c r="N91" i="2"/>
  <c r="N88" i="2"/>
  <c r="N85" i="2"/>
  <c r="N74" i="2"/>
  <c r="N66" i="2"/>
  <c r="N63" i="2"/>
  <c r="N52" i="2"/>
  <c r="N49" i="2"/>
  <c r="N46" i="2"/>
  <c r="O87" i="2"/>
  <c r="O58" i="2"/>
  <c r="O78" i="2"/>
  <c r="O55" i="2"/>
  <c r="O46" i="2"/>
  <c r="O119" i="2"/>
  <c r="O114" i="2"/>
  <c r="O112" i="2"/>
  <c r="O99" i="2"/>
  <c r="O97" i="2"/>
  <c r="O95" i="2"/>
  <c r="O82" i="2"/>
  <c r="O80" i="2"/>
  <c r="O67" i="2"/>
  <c r="O65" i="2"/>
  <c r="O63" i="2"/>
  <c r="O50" i="2"/>
  <c r="O48" i="2"/>
  <c r="O120" i="2"/>
  <c r="O117" i="2"/>
  <c r="O108" i="2"/>
  <c r="O105" i="2"/>
  <c r="O102" i="2"/>
  <c r="O100" i="2"/>
  <c r="O93" i="2"/>
  <c r="O91" i="2"/>
  <c r="O88" i="2"/>
  <c r="O85" i="2"/>
  <c r="O76" i="2"/>
  <c r="O73" i="2"/>
  <c r="O70" i="2"/>
  <c r="O68" i="2"/>
  <c r="O61" i="2"/>
  <c r="O59" i="2"/>
  <c r="O56" i="2"/>
  <c r="O53" i="2"/>
  <c r="O44" i="2"/>
  <c r="O41" i="2"/>
  <c r="O115" i="2"/>
  <c r="O113" i="2"/>
  <c r="O111" i="2"/>
  <c r="O106" i="2"/>
  <c r="O103" i="2"/>
  <c r="O98" i="2"/>
  <c r="O96" i="2"/>
  <c r="O94" i="2"/>
  <c r="O83" i="2"/>
  <c r="O81" i="2"/>
  <c r="O79" i="2"/>
  <c r="O74" i="2"/>
  <c r="O71" i="2"/>
  <c r="O66" i="2"/>
  <c r="O64" i="2"/>
  <c r="O62" i="2"/>
  <c r="O51" i="2"/>
  <c r="O49" i="2"/>
  <c r="O47" i="2"/>
  <c r="O42" i="2"/>
  <c r="O39" i="2"/>
  <c r="O121" i="2"/>
  <c r="O118" i="2"/>
  <c r="O116" i="2"/>
  <c r="O109" i="2"/>
  <c r="O107" i="2"/>
  <c r="O104" i="2"/>
  <c r="O101" i="2"/>
  <c r="O92" i="2"/>
  <c r="O89" i="2"/>
  <c r="O86" i="2"/>
  <c r="O84" i="2"/>
  <c r="O77" i="2"/>
  <c r="O75" i="2"/>
  <c r="O72" i="2"/>
  <c r="O69" i="2"/>
  <c r="O60" i="2"/>
  <c r="O57" i="2"/>
  <c r="O54" i="2"/>
  <c r="O52" i="2"/>
  <c r="O45" i="2"/>
  <c r="O43" i="2"/>
  <c r="O40" i="2"/>
  <c r="L3" i="2"/>
  <c r="M3" i="2" s="1"/>
  <c r="F3" i="2"/>
  <c r="G3" i="2" s="1"/>
  <c r="K3" i="2"/>
  <c r="E3" i="2"/>
  <c r="N3" i="2" l="1"/>
  <c r="O3" i="2"/>
  <c r="M4" i="2"/>
  <c r="M143" i="2" s="1"/>
  <c r="G37" i="2"/>
  <c r="O37" i="2" s="1"/>
  <c r="G36" i="2"/>
  <c r="G35" i="2"/>
  <c r="G34" i="2"/>
  <c r="O34" i="2" s="1"/>
  <c r="G33" i="2"/>
  <c r="O33" i="2" s="1"/>
  <c r="G32" i="2"/>
  <c r="G31" i="2"/>
  <c r="O31" i="2" s="1"/>
  <c r="G30" i="2"/>
  <c r="O30" i="2" s="1"/>
  <c r="G29" i="2"/>
  <c r="O29" i="2" s="1"/>
  <c r="G28" i="2"/>
  <c r="G27" i="2"/>
  <c r="O27" i="2" s="1"/>
  <c r="G26" i="2"/>
  <c r="O26" i="2" s="1"/>
  <c r="G25" i="2"/>
  <c r="O25" i="2" s="1"/>
  <c r="G24" i="2"/>
  <c r="G23" i="2"/>
  <c r="O23" i="2" s="1"/>
  <c r="G22" i="2"/>
  <c r="O22" i="2" s="1"/>
  <c r="G21" i="2"/>
  <c r="O21" i="2" s="1"/>
  <c r="G20" i="2"/>
  <c r="G19" i="2"/>
  <c r="G18" i="2"/>
  <c r="O18" i="2" s="1"/>
  <c r="G17" i="2"/>
  <c r="G16" i="2"/>
  <c r="G15" i="2"/>
  <c r="O15" i="2" s="1"/>
  <c r="G14" i="2"/>
  <c r="O14" i="2" s="1"/>
  <c r="G13" i="2"/>
  <c r="O13" i="2" s="1"/>
  <c r="G11" i="2"/>
  <c r="G12" i="2"/>
  <c r="G10" i="2"/>
  <c r="O10" i="2" s="1"/>
  <c r="G9" i="2"/>
  <c r="O9" i="2" s="1"/>
  <c r="G8" i="2"/>
  <c r="G7" i="2"/>
  <c r="O7" i="2" s="1"/>
  <c r="G6" i="2"/>
  <c r="G5" i="2"/>
  <c r="G4" i="2"/>
  <c r="K4" i="2"/>
  <c r="E5" i="2"/>
  <c r="E6" i="2"/>
  <c r="N6" i="2" s="1"/>
  <c r="E7" i="2"/>
  <c r="N7" i="2" s="1"/>
  <c r="E8" i="2"/>
  <c r="N8" i="2" s="1"/>
  <c r="E9" i="2"/>
  <c r="N9" i="2" s="1"/>
  <c r="E10" i="2"/>
  <c r="N10" i="2" s="1"/>
  <c r="E11" i="2"/>
  <c r="N11" i="2" s="1"/>
  <c r="E12" i="2"/>
  <c r="N12" i="2" s="1"/>
  <c r="E13" i="2"/>
  <c r="N13" i="2" s="1"/>
  <c r="E14" i="2"/>
  <c r="N14" i="2" s="1"/>
  <c r="E15" i="2"/>
  <c r="N15" i="2" s="1"/>
  <c r="E16" i="2"/>
  <c r="N16" i="2" s="1"/>
  <c r="E17" i="2"/>
  <c r="N17" i="2" s="1"/>
  <c r="E18" i="2"/>
  <c r="N18" i="2" s="1"/>
  <c r="E19" i="2"/>
  <c r="N19" i="2" s="1"/>
  <c r="E20" i="2"/>
  <c r="N20" i="2" s="1"/>
  <c r="E21" i="2"/>
  <c r="N21" i="2" s="1"/>
  <c r="E22" i="2"/>
  <c r="N22" i="2" s="1"/>
  <c r="E23" i="2"/>
  <c r="N23" i="2" s="1"/>
  <c r="E24" i="2"/>
  <c r="N24" i="2" s="1"/>
  <c r="E25" i="2"/>
  <c r="N25" i="2" s="1"/>
  <c r="E26" i="2"/>
  <c r="N26" i="2" s="1"/>
  <c r="E27" i="2"/>
  <c r="N27" i="2" s="1"/>
  <c r="E28" i="2"/>
  <c r="N28" i="2" s="1"/>
  <c r="E29" i="2"/>
  <c r="N29" i="2" s="1"/>
  <c r="E30" i="2"/>
  <c r="N30" i="2" s="1"/>
  <c r="E31" i="2"/>
  <c r="N31" i="2" s="1"/>
  <c r="E32" i="2"/>
  <c r="N32" i="2" s="1"/>
  <c r="E33" i="2"/>
  <c r="N33" i="2" s="1"/>
  <c r="E34" i="2"/>
  <c r="N34" i="2" s="1"/>
  <c r="E35" i="2"/>
  <c r="N35" i="2" s="1"/>
  <c r="E36" i="2"/>
  <c r="N36" i="2" s="1"/>
  <c r="E37" i="2"/>
  <c r="N37" i="2" s="1"/>
  <c r="E4" i="2"/>
  <c r="G143" i="2" l="1"/>
  <c r="O143" i="2" s="1"/>
  <c r="O19" i="2"/>
  <c r="O35" i="2"/>
  <c r="O8" i="2"/>
  <c r="O11" i="2"/>
  <c r="O16" i="2"/>
  <c r="O20" i="2"/>
  <c r="O24" i="2"/>
  <c r="O28" i="2"/>
  <c r="O32" i="2"/>
  <c r="O36" i="2"/>
  <c r="O12" i="2"/>
  <c r="N5" i="2"/>
  <c r="O4" i="2"/>
  <c r="O5" i="2"/>
  <c r="N4" i="2"/>
  <c r="O17" i="2"/>
  <c r="O6" i="2"/>
  <c r="O38" i="2" l="1"/>
  <c r="N38" i="2"/>
</calcChain>
</file>

<file path=xl/sharedStrings.xml><?xml version="1.0" encoding="utf-8"?>
<sst xmlns="http://schemas.openxmlformats.org/spreadsheetml/2006/main" count="159" uniqueCount="148">
  <si>
    <t>№ п/п</t>
  </si>
  <si>
    <t>Номенклатура производителя</t>
  </si>
  <si>
    <t>Наименование</t>
  </si>
  <si>
    <t>кол-во</t>
  </si>
  <si>
    <t>цена, USD</t>
  </si>
  <si>
    <t>сумма, USD</t>
  </si>
  <si>
    <t>цена, руб.</t>
  </si>
  <si>
    <t>сумма, руб.</t>
  </si>
  <si>
    <t>Курс ЦБ:</t>
  </si>
  <si>
    <t>Местный поставщик</t>
  </si>
  <si>
    <t>Экономия</t>
  </si>
  <si>
    <t>Доставка</t>
  </si>
  <si>
    <t>Картридж GalaPrint GP_TN-2175</t>
  </si>
  <si>
    <t>Картридж GalaPrint GP_TN-2275</t>
  </si>
  <si>
    <t>Картридж Printmax CE285X/725</t>
  </si>
  <si>
    <t>Картридж Printmax 728</t>
  </si>
  <si>
    <t>Картридж Printmax Canon C-737</t>
  </si>
  <si>
    <t>Тонер-Картридж PL_C-EXV11/GPR-15 GalaPrint</t>
  </si>
  <si>
    <t>Картридж ProfiLine PL_C-EXV12</t>
  </si>
  <si>
    <t>Картридж GalaPrint GP_C-EXV14/C-EXV5</t>
  </si>
  <si>
    <t>Тонер-Картридж Printmax C-EXV18</t>
  </si>
  <si>
    <t>Картридж NVPrint NV-CEXV33</t>
  </si>
  <si>
    <t>Картридж s-Line C-EXV36</t>
  </si>
  <si>
    <t>Тонер-Картридж NVPrint NV-C-EXV37</t>
  </si>
  <si>
    <t>Тонер-Картридж GalaPrint GP-CE505X/CF280X/719H/720H/C-EXV40</t>
  </si>
  <si>
    <t>Тонер-Картридж Bion BN-C-EXV43</t>
  </si>
  <si>
    <t>Узел барабана s-Line C-EXV32/33/38/39</t>
  </si>
  <si>
    <t>Узел барабана s-Line C-EXV14/23</t>
  </si>
  <si>
    <t>Узел барабана NVPrint NV-CEXV18DU</t>
  </si>
  <si>
    <t>Картридж Printmax E16</t>
  </si>
  <si>
    <t>Картридж GalaPrint GP_C4092A/EP-22</t>
  </si>
  <si>
    <t>Картридж 7Q EP-27</t>
  </si>
  <si>
    <t>Картридж Printmax Q2612X/ C-703/ FX-10</t>
  </si>
  <si>
    <t>Тонер-Картридж NetProduct N-NPG-1</t>
  </si>
  <si>
    <t>Картридж Printmax C4129X</t>
  </si>
  <si>
    <t>Картридж Printmax C7115A</t>
  </si>
  <si>
    <t>Картридж Printmax C7115X</t>
  </si>
  <si>
    <t>Картридж универсальный Printmax С7115A/Q2624A/Q2613A</t>
  </si>
  <si>
    <t>Картридж универсальный Printmax С7115X/Q2624X/Q2613X</t>
  </si>
  <si>
    <t>Картридж SuperFine SFR-C8543X</t>
  </si>
  <si>
    <t>Картридж универсальный GalaPrint GP_CF226A/052</t>
  </si>
  <si>
    <t>Картридж Printmax CB435A</t>
  </si>
  <si>
    <t xml:space="preserve">Картридж универсальный Printmax CB435A/CB436A/CE285A/NV-725 </t>
  </si>
  <si>
    <t>Картридж HP Printmax CB436A</t>
  </si>
  <si>
    <t>Картридж GalaPrint GP_CC364A/CE390A</t>
  </si>
  <si>
    <t>Картридж Printmax CC364X</t>
  </si>
  <si>
    <t>Картридж GalaPrint GP_CC364X/CE390X</t>
  </si>
  <si>
    <t>Картридж GalaPrint GP_CE255A/724</t>
  </si>
  <si>
    <t>Картридж Printmax CE255X</t>
  </si>
  <si>
    <t>Картридж NVPrint NV-CE264X</t>
  </si>
  <si>
    <t xml:space="preserve">Картридж Printmax CE278A </t>
  </si>
  <si>
    <t>Картридж универсальный Printmax CE278A/Canon 728</t>
  </si>
  <si>
    <t>Картридж Printmax CE285A</t>
  </si>
  <si>
    <t>Картридж Printmax CE505A</t>
  </si>
  <si>
    <t>Картридж Printmax CE505X</t>
  </si>
  <si>
    <t>Картридж GalaPrint GP_CF214X</t>
  </si>
  <si>
    <t>Картридж Printmax CF226A</t>
  </si>
  <si>
    <t>Картридж Printmax CF226X</t>
  </si>
  <si>
    <t>Картридж GalaPrint GP_CF237A</t>
  </si>
  <si>
    <t>Картридж GalaPrint GP_CF237X</t>
  </si>
  <si>
    <t>Картридж s-Line CF256X </t>
  </si>
  <si>
    <t>Картридж Printmax CF280A</t>
  </si>
  <si>
    <t>Картридж универсальный Printmax  CF280A/CE505A</t>
  </si>
  <si>
    <t>Картридж Printmax CF280X</t>
  </si>
  <si>
    <t>Картридж универсальный Printmax CF280X/CE505X</t>
  </si>
  <si>
    <t>Картридж GalaPrint GP_CF281A</t>
  </si>
  <si>
    <t>Картридж GalaPrint GP_CF281X</t>
  </si>
  <si>
    <t>Картридж Printmax CF283A</t>
  </si>
  <si>
    <t>Картридж универсальный Printmax CF283X/Canon 737</t>
  </si>
  <si>
    <t>Картридж Printmax 38A Q1338A</t>
  </si>
  <si>
    <t>Картридж Printmax Q1339А</t>
  </si>
  <si>
    <t>Картридж Printmax Q2610A</t>
  </si>
  <si>
    <t>Картридж Printmax Q2612A</t>
  </si>
  <si>
    <t>Картридж универсальный Printmax Q2612A/Canon FX-10/703</t>
  </si>
  <si>
    <t>Картридж Printmax С7115A/Q2624A/Q2613A</t>
  </si>
  <si>
    <t>Картридж Printmax Q5942A</t>
  </si>
  <si>
    <t>Картридж SuperFine SF-Q5942X/5945/1338/1339</t>
  </si>
  <si>
    <t>Картридж Printmax 49А Q5949A</t>
  </si>
  <si>
    <t>Картридж Printmax Q5949X</t>
  </si>
  <si>
    <t>Картридж универсальный Printmax Q5949A/Q7553A</t>
  </si>
  <si>
    <t>Картридж универсальный Printmax Q5949X/Q7553X</t>
  </si>
  <si>
    <t>Картридж 7Q Q6511A/Canon 710L</t>
  </si>
  <si>
    <t>Картридж NVPrint NV-Q6511X</t>
  </si>
  <si>
    <t>Картридж NVPrint NV-Q7516A</t>
  </si>
  <si>
    <t>Картридж GalaPrint GP_Q7551X</t>
  </si>
  <si>
    <t>Картридж Printmax Q7553A</t>
  </si>
  <si>
    <t>Картридж Printmax Q5949X/Q7553X</t>
  </si>
  <si>
    <t>Картридж NVPrint NV-CF287X</t>
  </si>
  <si>
    <t>Узел фотобарабана ProfiLine PL_DK-1110_Drum</t>
  </si>
  <si>
    <t>Узел фотобарабана Printmax DK-1150</t>
  </si>
  <si>
    <t>Узел фотобарабана NVPrint NV-DK-150 DU</t>
  </si>
  <si>
    <t>Узел фотобарабанаPrintmax  DK-170</t>
  </si>
  <si>
    <t>Картридж GalaPrint GP_TK-17/TK-18/TK-100</t>
  </si>
  <si>
    <t>Картридж GalaPrint GP_TK-1110</t>
  </si>
  <si>
    <t>Картридж NVPrint NV-TK-1120</t>
  </si>
  <si>
    <t>Картридж Printmax TK-1130</t>
  </si>
  <si>
    <t>Картридж Printmax TK-1140</t>
  </si>
  <si>
    <t>Картридж SuperFine SF-TK1150</t>
  </si>
  <si>
    <t>Картридж GalaPrint GP_TK-1160</t>
  </si>
  <si>
    <t>Картридж Printmax  TK-1170</t>
  </si>
  <si>
    <t>Картридж Printmax TK-1170 без чипа</t>
  </si>
  <si>
    <t>Картридж GalaPrint GP_TK-130</t>
  </si>
  <si>
    <t>Картридж Printmax TK-160</t>
  </si>
  <si>
    <t>Картридж 7Q ТК-310</t>
  </si>
  <si>
    <t>Картридж Printmax TK-3130</t>
  </si>
  <si>
    <t>Картридж SuperFine SF-TK3150</t>
  </si>
  <si>
    <t>Картридж Printmax TK-3160</t>
  </si>
  <si>
    <t>Картридж Kyocera Printmax TK-410</t>
  </si>
  <si>
    <t>Картридж e-Line TK-475</t>
  </si>
  <si>
    <t>Картридж GalaPrint GP_TK-4105_WC</t>
  </si>
  <si>
    <t>Картридж GalaPrint GP_TK-435_WC</t>
  </si>
  <si>
    <t>Картридж GalaPrint GP_TK-6115_WC</t>
  </si>
  <si>
    <t>Картридж NVPrint NV-52D5X00</t>
  </si>
  <si>
    <t>Картридж GalaPrint GP_ML-1610D3</t>
  </si>
  <si>
    <t>Картридж GalaPrint GP_MLT-D104S</t>
  </si>
  <si>
    <t>Картридж GalaPrint GP_MLT-D205L</t>
  </si>
  <si>
    <t>Картридж Printmax SCXD4200A</t>
  </si>
  <si>
    <t>Картридж GalaPrint GP_006R01179</t>
  </si>
  <si>
    <t>Картридж NVPrint NV-006R01278</t>
  </si>
  <si>
    <t>Картридж Printmax 013R00621</t>
  </si>
  <si>
    <t>Картридж 7Q 101R00432 Drum Unit</t>
  </si>
  <si>
    <t>Картридж Printmax 101R00555 Drum Unit</t>
  </si>
  <si>
    <t>Картридж s-Line 101R00554 Drum Unit восстановленный или Printmax 101R00554, допустима поставка оригинала Xerox</t>
  </si>
  <si>
    <t>Картридж ProfiLine PL_106R00586</t>
  </si>
  <si>
    <t>Картридж GalaPrint GP_106R01277</t>
  </si>
  <si>
    <t>Картридж Printmax 106R01411</t>
  </si>
  <si>
    <t>Картридж GalaPrint GP_106R01412</t>
  </si>
  <si>
    <t>Картридж Printmax 106R01487</t>
  </si>
  <si>
    <t>Картридж GalaPrint GP_106R01531</t>
  </si>
  <si>
    <t>Картридж GalaPrint GP_106R02312</t>
  </si>
  <si>
    <t>Картридж 7Q 106R03534</t>
  </si>
  <si>
    <t>Картридж NVPrint 106R03585</t>
  </si>
  <si>
    <t>Картридж 7Q 106R03621</t>
  </si>
  <si>
    <t>Картридж Printmax  106R03623</t>
  </si>
  <si>
    <t>Картридж ProfiLine PL-108R00909</t>
  </si>
  <si>
    <t>Картридж NVPrint NV-113R00663</t>
  </si>
  <si>
    <t>Картридж NVPrint NV-113R00671</t>
  </si>
  <si>
    <t xml:space="preserve">Картридж 7Q 013R00589 </t>
  </si>
  <si>
    <t>Картридж NVPrint NV-006R01182</t>
  </si>
  <si>
    <t>Картридж Printmax C9720A</t>
  </si>
  <si>
    <t>Картридж Printmax C9721A</t>
  </si>
  <si>
    <t>Картридж Printmax C9722A</t>
  </si>
  <si>
    <t>Картридж Printmax C9723A</t>
  </si>
  <si>
    <t>Картридж Printmax Q6470A</t>
  </si>
  <si>
    <t>Картридж Printmax Q7581A</t>
  </si>
  <si>
    <t>Картридж Cactus CS-Q7582A</t>
  </si>
  <si>
    <t>Картридж Printmax Q7583A</t>
  </si>
  <si>
    <t>Картридж 7Q 013R00589 Drum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</si>
</sst>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 shrinkToFit="1"/>
    </xf>
    <xf numFmtId="0" fontId="0" fillId="0" borderId="2" xfId="0" applyBorder="1"/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0" fillId="0" borderId="7" xfId="0" applyBorder="1"/>
    <xf numFmtId="164" fontId="0" fillId="0" borderId="8" xfId="0" applyNumberFormat="1" applyBorder="1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164" fontId="0" fillId="2" borderId="1" xfId="0" applyNumberFormat="1" applyFill="1" applyBorder="1"/>
    <xf numFmtId="164" fontId="1" fillId="3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4" fontId="1" fillId="3" borderId="0" xfId="0" applyNumberFormat="1" applyFont="1" applyFill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workbookViewId="0">
      <pane xSplit="2" ySplit="2" topLeftCell="C15" activePane="bottomRight" state="frozen"/>
      <selection pane="topRight" activeCell="D1" sqref="D1"/>
      <selection pane="bottomLeft" activeCell="A3" sqref="A3"/>
      <selection pane="bottomRight" activeCell="D29" sqref="D29"/>
    </sheetView>
  </sheetViews>
  <sheetFormatPr defaultRowHeight="15" x14ac:dyDescent="0.25"/>
  <cols>
    <col min="1" max="1" width="8.7109375" bestFit="1" customWidth="1"/>
    <col min="2" max="2" width="39.42578125" customWidth="1"/>
    <col min="4" max="4" width="10" bestFit="1" customWidth="1"/>
    <col min="5" max="5" width="11.7109375" bestFit="1" customWidth="1"/>
    <col min="6" max="6" width="10.28515625" bestFit="1" customWidth="1"/>
    <col min="7" max="7" width="11.5703125" bestFit="1" customWidth="1"/>
    <col min="8" max="8" width="10.140625" customWidth="1"/>
    <col min="10" max="10" width="10" bestFit="1" customWidth="1"/>
    <col min="11" max="11" width="11.7109375" bestFit="1" customWidth="1"/>
    <col min="12" max="12" width="10.28515625" bestFit="1" customWidth="1"/>
    <col min="13" max="13" width="11.5703125" bestFit="1" customWidth="1"/>
    <col min="14" max="14" width="11.5703125" customWidth="1"/>
    <col min="15" max="15" width="11.85546875" bestFit="1" customWidth="1"/>
  </cols>
  <sheetData>
    <row r="1" spans="1:15" x14ac:dyDescent="0.25">
      <c r="A1" s="5" t="s">
        <v>8</v>
      </c>
      <c r="B1" s="26">
        <v>71.86</v>
      </c>
      <c r="C1" s="21"/>
      <c r="D1" s="21"/>
      <c r="E1" s="21"/>
      <c r="F1" s="21"/>
      <c r="G1" s="22"/>
      <c r="H1" s="23" t="s">
        <v>9</v>
      </c>
      <c r="I1" s="24"/>
      <c r="J1" s="24"/>
      <c r="K1" s="24"/>
      <c r="L1" s="24"/>
      <c r="M1" s="25"/>
      <c r="N1" s="19" t="s">
        <v>10</v>
      </c>
      <c r="O1" s="20"/>
    </row>
    <row r="2" spans="1:15" ht="30" x14ac:dyDescent="0.25">
      <c r="A2" s="3" t="s">
        <v>0</v>
      </c>
      <c r="B2" s="6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9" t="s">
        <v>7</v>
      </c>
      <c r="H2" s="8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9" t="s">
        <v>7</v>
      </c>
      <c r="N2" s="12" t="s">
        <v>5</v>
      </c>
      <c r="O2" s="13" t="s">
        <v>7</v>
      </c>
    </row>
    <row r="3" spans="1:15" x14ac:dyDescent="0.25">
      <c r="A3" s="4">
        <v>1</v>
      </c>
      <c r="B3" s="7" t="s">
        <v>11</v>
      </c>
      <c r="C3" s="1">
        <v>1</v>
      </c>
      <c r="D3" s="2"/>
      <c r="E3" s="2">
        <f>D3*C3</f>
        <v>0</v>
      </c>
      <c r="F3" s="2">
        <f>ROUND(D3*B1,2)</f>
        <v>0</v>
      </c>
      <c r="G3" s="11">
        <f>F3*C3</f>
        <v>0</v>
      </c>
      <c r="H3" s="10" t="s">
        <v>11</v>
      </c>
      <c r="I3" s="1">
        <v>1</v>
      </c>
      <c r="J3" s="2">
        <v>0</v>
      </c>
      <c r="K3" s="2">
        <f>J3*I3</f>
        <v>0</v>
      </c>
      <c r="L3" s="2">
        <f>ROUND(J3*B1,2)</f>
        <v>0</v>
      </c>
      <c r="M3" s="11">
        <f>L3*I3</f>
        <v>0</v>
      </c>
      <c r="N3" s="14">
        <f>E3-K3</f>
        <v>0</v>
      </c>
      <c r="O3" s="14">
        <f>G3-M3</f>
        <v>0</v>
      </c>
    </row>
    <row r="4" spans="1:15" x14ac:dyDescent="0.25">
      <c r="A4" s="4">
        <f>A3+1</f>
        <v>2</v>
      </c>
      <c r="B4" s="7" t="s">
        <v>12</v>
      </c>
      <c r="C4" s="1">
        <v>0</v>
      </c>
      <c r="D4" s="2">
        <v>3.98</v>
      </c>
      <c r="E4" s="2">
        <f>D4*C4</f>
        <v>0</v>
      </c>
      <c r="F4" s="2">
        <f>ROUND(D4*$B$1,2)</f>
        <v>286</v>
      </c>
      <c r="G4" s="11">
        <f>F4*C4</f>
        <v>0</v>
      </c>
      <c r="H4" s="10"/>
      <c r="I4" s="1">
        <v>0</v>
      </c>
      <c r="J4" s="2">
        <v>0</v>
      </c>
      <c r="K4" s="2">
        <f>J4*I4</f>
        <v>0</v>
      </c>
      <c r="L4" s="2">
        <f>ROUND(J4*$B$1,2)</f>
        <v>0</v>
      </c>
      <c r="M4" s="11">
        <f>L4*I4</f>
        <v>0</v>
      </c>
      <c r="N4" s="14">
        <f>E4-K4</f>
        <v>0</v>
      </c>
      <c r="O4" s="14">
        <f>G4-M4</f>
        <v>0</v>
      </c>
    </row>
    <row r="5" spans="1:15" x14ac:dyDescent="0.25">
      <c r="A5" s="4">
        <f t="shared" ref="A5:A68" si="0">A4+1</f>
        <v>3</v>
      </c>
      <c r="B5" s="7" t="s">
        <v>13</v>
      </c>
      <c r="C5" s="1">
        <v>0</v>
      </c>
      <c r="D5" s="2">
        <v>4.18</v>
      </c>
      <c r="E5" s="2">
        <f>D5*C5</f>
        <v>0</v>
      </c>
      <c r="F5" s="2">
        <f t="shared" ref="F5:F68" si="1">ROUND(D5*$B$1,2)</f>
        <v>300.37</v>
      </c>
      <c r="G5" s="11">
        <f>F5*C5</f>
        <v>0</v>
      </c>
      <c r="H5" s="10"/>
      <c r="I5" s="1">
        <v>0</v>
      </c>
      <c r="J5" s="2">
        <v>0</v>
      </c>
      <c r="K5" s="2">
        <f t="shared" ref="K5:K38" si="2">J5*I5</f>
        <v>0</v>
      </c>
      <c r="L5" s="2">
        <f t="shared" ref="L5:L38" si="3">ROUND(J5*$B$1,2)</f>
        <v>0</v>
      </c>
      <c r="M5" s="11">
        <f t="shared" ref="M5:M38" si="4">L5*I5</f>
        <v>0</v>
      </c>
      <c r="N5" s="14">
        <f t="shared" ref="N5:N37" si="5">E5-K5</f>
        <v>0</v>
      </c>
      <c r="O5" s="14">
        <f t="shared" ref="O5:O37" si="6">G5-M5</f>
        <v>0</v>
      </c>
    </row>
    <row r="6" spans="1:15" x14ac:dyDescent="0.25">
      <c r="A6" s="4">
        <f t="shared" si="0"/>
        <v>4</v>
      </c>
      <c r="B6" s="7" t="s">
        <v>14</v>
      </c>
      <c r="C6" s="1">
        <v>0</v>
      </c>
      <c r="D6" s="2">
        <v>2.04</v>
      </c>
      <c r="E6" s="2">
        <f>D6*C6</f>
        <v>0</v>
      </c>
      <c r="F6" s="2">
        <f t="shared" si="1"/>
        <v>146.59</v>
      </c>
      <c r="G6" s="11">
        <f>F6*C6</f>
        <v>0</v>
      </c>
      <c r="H6" s="10"/>
      <c r="I6" s="1">
        <v>0</v>
      </c>
      <c r="J6" s="2">
        <v>0</v>
      </c>
      <c r="K6" s="2">
        <f t="shared" si="2"/>
        <v>0</v>
      </c>
      <c r="L6" s="2">
        <f t="shared" si="3"/>
        <v>0</v>
      </c>
      <c r="M6" s="11">
        <f t="shared" si="4"/>
        <v>0</v>
      </c>
      <c r="N6" s="14">
        <f t="shared" si="5"/>
        <v>0</v>
      </c>
      <c r="O6" s="14">
        <f t="shared" si="6"/>
        <v>0</v>
      </c>
    </row>
    <row r="7" spans="1:15" x14ac:dyDescent="0.25">
      <c r="A7" s="4">
        <f t="shared" si="0"/>
        <v>5</v>
      </c>
      <c r="B7" s="7" t="s">
        <v>15</v>
      </c>
      <c r="C7" s="1">
        <v>0</v>
      </c>
      <c r="D7" s="2">
        <v>2.37</v>
      </c>
      <c r="E7" s="2">
        <f>D7*C7</f>
        <v>0</v>
      </c>
      <c r="F7" s="2">
        <f t="shared" si="1"/>
        <v>170.31</v>
      </c>
      <c r="G7" s="11">
        <f>F7*C7</f>
        <v>0</v>
      </c>
      <c r="H7" s="10"/>
      <c r="I7" s="1">
        <v>0</v>
      </c>
      <c r="J7" s="2">
        <v>0</v>
      </c>
      <c r="K7" s="2">
        <f t="shared" si="2"/>
        <v>0</v>
      </c>
      <c r="L7" s="2">
        <f t="shared" si="3"/>
        <v>0</v>
      </c>
      <c r="M7" s="11">
        <f t="shared" si="4"/>
        <v>0</v>
      </c>
      <c r="N7" s="14">
        <f t="shared" si="5"/>
        <v>0</v>
      </c>
      <c r="O7" s="14">
        <f t="shared" si="6"/>
        <v>0</v>
      </c>
    </row>
    <row r="8" spans="1:15" x14ac:dyDescent="0.25">
      <c r="A8" s="4">
        <f t="shared" si="0"/>
        <v>6</v>
      </c>
      <c r="B8" s="7" t="s">
        <v>16</v>
      </c>
      <c r="C8" s="1">
        <v>0</v>
      </c>
      <c r="D8" s="2">
        <v>2.1800000000000002</v>
      </c>
      <c r="E8" s="2">
        <f>D8*C8</f>
        <v>0</v>
      </c>
      <c r="F8" s="2">
        <f t="shared" si="1"/>
        <v>156.65</v>
      </c>
      <c r="G8" s="11">
        <f>F8*C8</f>
        <v>0</v>
      </c>
      <c r="H8" s="10"/>
      <c r="I8" s="1">
        <v>0</v>
      </c>
      <c r="J8" s="2">
        <v>0</v>
      </c>
      <c r="K8" s="2">
        <f t="shared" si="2"/>
        <v>0</v>
      </c>
      <c r="L8" s="2">
        <f t="shared" si="3"/>
        <v>0</v>
      </c>
      <c r="M8" s="11">
        <f t="shared" si="4"/>
        <v>0</v>
      </c>
      <c r="N8" s="14">
        <f t="shared" si="5"/>
        <v>0</v>
      </c>
      <c r="O8" s="14">
        <f t="shared" si="6"/>
        <v>0</v>
      </c>
    </row>
    <row r="9" spans="1:15" x14ac:dyDescent="0.25">
      <c r="A9" s="4">
        <f t="shared" si="0"/>
        <v>7</v>
      </c>
      <c r="B9" s="7" t="s">
        <v>17</v>
      </c>
      <c r="C9" s="1">
        <v>0</v>
      </c>
      <c r="D9" s="2">
        <v>9.52</v>
      </c>
      <c r="E9" s="2">
        <f>D9*C9</f>
        <v>0</v>
      </c>
      <c r="F9" s="2">
        <f t="shared" si="1"/>
        <v>684.11</v>
      </c>
      <c r="G9" s="11">
        <f>F9*C9</f>
        <v>0</v>
      </c>
      <c r="H9" s="10"/>
      <c r="I9" s="1">
        <v>0</v>
      </c>
      <c r="J9" s="2">
        <v>0</v>
      </c>
      <c r="K9" s="2">
        <f t="shared" si="2"/>
        <v>0</v>
      </c>
      <c r="L9" s="2">
        <f t="shared" si="3"/>
        <v>0</v>
      </c>
      <c r="M9" s="11">
        <f t="shared" si="4"/>
        <v>0</v>
      </c>
      <c r="N9" s="14">
        <f t="shared" si="5"/>
        <v>0</v>
      </c>
      <c r="O9" s="14">
        <f t="shared" si="6"/>
        <v>0</v>
      </c>
    </row>
    <row r="10" spans="1:15" x14ac:dyDescent="0.25">
      <c r="A10" s="4">
        <f t="shared" si="0"/>
        <v>8</v>
      </c>
      <c r="B10" s="7" t="s">
        <v>18</v>
      </c>
      <c r="C10" s="1">
        <v>0</v>
      </c>
      <c r="D10" s="2">
        <v>9.1999999999999993</v>
      </c>
      <c r="E10" s="2">
        <f>D10*C10</f>
        <v>0</v>
      </c>
      <c r="F10" s="2">
        <f t="shared" si="1"/>
        <v>661.11</v>
      </c>
      <c r="G10" s="11">
        <f>F10*C10</f>
        <v>0</v>
      </c>
      <c r="H10" s="10"/>
      <c r="I10" s="1">
        <v>0</v>
      </c>
      <c r="J10" s="2">
        <v>0</v>
      </c>
      <c r="K10" s="2">
        <f t="shared" si="2"/>
        <v>0</v>
      </c>
      <c r="L10" s="2">
        <f t="shared" si="3"/>
        <v>0</v>
      </c>
      <c r="M10" s="11">
        <f t="shared" si="4"/>
        <v>0</v>
      </c>
      <c r="N10" s="14">
        <f t="shared" si="5"/>
        <v>0</v>
      </c>
      <c r="O10" s="14">
        <f t="shared" si="6"/>
        <v>0</v>
      </c>
    </row>
    <row r="11" spans="1:15" x14ac:dyDescent="0.25">
      <c r="A11" s="4">
        <f t="shared" si="0"/>
        <v>9</v>
      </c>
      <c r="B11" s="7" t="s">
        <v>19</v>
      </c>
      <c r="C11" s="1">
        <v>0</v>
      </c>
      <c r="D11" s="2">
        <v>5.48</v>
      </c>
      <c r="E11" s="2">
        <f>D11*C11</f>
        <v>0</v>
      </c>
      <c r="F11" s="2">
        <f t="shared" si="1"/>
        <v>393.79</v>
      </c>
      <c r="G11" s="11">
        <f>F11*C11</f>
        <v>0</v>
      </c>
      <c r="H11" s="10"/>
      <c r="I11" s="1">
        <v>0</v>
      </c>
      <c r="J11" s="2">
        <v>0</v>
      </c>
      <c r="K11" s="2">
        <f t="shared" si="2"/>
        <v>0</v>
      </c>
      <c r="L11" s="2">
        <f t="shared" si="3"/>
        <v>0</v>
      </c>
      <c r="M11" s="11">
        <f t="shared" si="4"/>
        <v>0</v>
      </c>
      <c r="N11" s="14">
        <f t="shared" si="5"/>
        <v>0</v>
      </c>
      <c r="O11" s="14">
        <f t="shared" si="6"/>
        <v>0</v>
      </c>
    </row>
    <row r="12" spans="1:15" x14ac:dyDescent="0.25">
      <c r="A12" s="4">
        <f t="shared" si="0"/>
        <v>10</v>
      </c>
      <c r="B12" s="7" t="s">
        <v>20</v>
      </c>
      <c r="C12" s="1">
        <v>0</v>
      </c>
      <c r="D12" s="2">
        <v>4.33</v>
      </c>
      <c r="E12" s="2">
        <f>D12*C12</f>
        <v>0</v>
      </c>
      <c r="F12" s="2">
        <f t="shared" si="1"/>
        <v>311.14999999999998</v>
      </c>
      <c r="G12" s="11">
        <f>F12*C12</f>
        <v>0</v>
      </c>
      <c r="H12" s="10"/>
      <c r="I12" s="1">
        <v>0</v>
      </c>
      <c r="J12" s="2">
        <v>0</v>
      </c>
      <c r="K12" s="2">
        <f t="shared" si="2"/>
        <v>0</v>
      </c>
      <c r="L12" s="2">
        <f t="shared" si="3"/>
        <v>0</v>
      </c>
      <c r="M12" s="11">
        <f t="shared" si="4"/>
        <v>0</v>
      </c>
      <c r="N12" s="14">
        <f t="shared" si="5"/>
        <v>0</v>
      </c>
      <c r="O12" s="14">
        <f t="shared" si="6"/>
        <v>0</v>
      </c>
    </row>
    <row r="13" spans="1:15" x14ac:dyDescent="0.25">
      <c r="A13" s="4">
        <f t="shared" si="0"/>
        <v>11</v>
      </c>
      <c r="B13" s="7" t="s">
        <v>21</v>
      </c>
      <c r="C13" s="1">
        <v>0</v>
      </c>
      <c r="D13" s="2">
        <v>7.13</v>
      </c>
      <c r="E13" s="2">
        <f>D13*C13</f>
        <v>0</v>
      </c>
      <c r="F13" s="2">
        <f t="shared" si="1"/>
        <v>512.36</v>
      </c>
      <c r="G13" s="11">
        <f>F13*C13</f>
        <v>0</v>
      </c>
      <c r="H13" s="10"/>
      <c r="I13" s="1">
        <v>0</v>
      </c>
      <c r="J13" s="2">
        <v>0</v>
      </c>
      <c r="K13" s="2">
        <f t="shared" si="2"/>
        <v>0</v>
      </c>
      <c r="L13" s="2">
        <f t="shared" si="3"/>
        <v>0</v>
      </c>
      <c r="M13" s="11">
        <f t="shared" si="4"/>
        <v>0</v>
      </c>
      <c r="N13" s="14">
        <f t="shared" si="5"/>
        <v>0</v>
      </c>
      <c r="O13" s="14">
        <f t="shared" si="6"/>
        <v>0</v>
      </c>
    </row>
    <row r="14" spans="1:15" x14ac:dyDescent="0.25">
      <c r="A14" s="4">
        <f t="shared" si="0"/>
        <v>12</v>
      </c>
      <c r="B14" s="7" t="s">
        <v>22</v>
      </c>
      <c r="C14" s="1">
        <v>0</v>
      </c>
      <c r="D14" s="2">
        <v>27.95</v>
      </c>
      <c r="E14" s="2">
        <f>D14*C14</f>
        <v>0</v>
      </c>
      <c r="F14" s="2">
        <f t="shared" si="1"/>
        <v>2008.49</v>
      </c>
      <c r="G14" s="11">
        <f>F14*C14</f>
        <v>0</v>
      </c>
      <c r="H14" s="10"/>
      <c r="I14" s="1">
        <v>0</v>
      </c>
      <c r="J14" s="2">
        <v>0</v>
      </c>
      <c r="K14" s="2">
        <f t="shared" si="2"/>
        <v>0</v>
      </c>
      <c r="L14" s="2">
        <f t="shared" si="3"/>
        <v>0</v>
      </c>
      <c r="M14" s="11">
        <f t="shared" si="4"/>
        <v>0</v>
      </c>
      <c r="N14" s="14">
        <f t="shared" si="5"/>
        <v>0</v>
      </c>
      <c r="O14" s="14">
        <f t="shared" si="6"/>
        <v>0</v>
      </c>
    </row>
    <row r="15" spans="1:15" x14ac:dyDescent="0.25">
      <c r="A15" s="4">
        <f t="shared" si="0"/>
        <v>13</v>
      </c>
      <c r="B15" s="7" t="s">
        <v>23</v>
      </c>
      <c r="C15" s="1">
        <v>0</v>
      </c>
      <c r="D15" s="2">
        <v>9.15</v>
      </c>
      <c r="E15" s="2">
        <f>D15*C15</f>
        <v>0</v>
      </c>
      <c r="F15" s="2">
        <f t="shared" si="1"/>
        <v>657.52</v>
      </c>
      <c r="G15" s="11">
        <f>F15*C15</f>
        <v>0</v>
      </c>
      <c r="H15" s="10"/>
      <c r="I15" s="1">
        <v>0</v>
      </c>
      <c r="J15" s="2">
        <v>0</v>
      </c>
      <c r="K15" s="2">
        <f t="shared" si="2"/>
        <v>0</v>
      </c>
      <c r="L15" s="2">
        <f t="shared" si="3"/>
        <v>0</v>
      </c>
      <c r="M15" s="11">
        <f t="shared" si="4"/>
        <v>0</v>
      </c>
      <c r="N15" s="14">
        <f t="shared" si="5"/>
        <v>0</v>
      </c>
      <c r="O15" s="14">
        <f t="shared" si="6"/>
        <v>0</v>
      </c>
    </row>
    <row r="16" spans="1:15" x14ac:dyDescent="0.25">
      <c r="A16" s="4">
        <f t="shared" si="0"/>
        <v>14</v>
      </c>
      <c r="B16" s="7" t="s">
        <v>24</v>
      </c>
      <c r="C16" s="1">
        <v>0</v>
      </c>
      <c r="D16" s="2">
        <v>6.66</v>
      </c>
      <c r="E16" s="2">
        <f>D16*C16</f>
        <v>0</v>
      </c>
      <c r="F16" s="2">
        <f t="shared" si="1"/>
        <v>478.59</v>
      </c>
      <c r="G16" s="11">
        <f>F16*C16</f>
        <v>0</v>
      </c>
      <c r="H16" s="10"/>
      <c r="I16" s="1">
        <v>0</v>
      </c>
      <c r="J16" s="2">
        <v>0</v>
      </c>
      <c r="K16" s="2">
        <f t="shared" si="2"/>
        <v>0</v>
      </c>
      <c r="L16" s="2">
        <f t="shared" si="3"/>
        <v>0</v>
      </c>
      <c r="M16" s="11">
        <f t="shared" si="4"/>
        <v>0</v>
      </c>
      <c r="N16" s="14">
        <f t="shared" si="5"/>
        <v>0</v>
      </c>
      <c r="O16" s="14">
        <f t="shared" si="6"/>
        <v>0</v>
      </c>
    </row>
    <row r="17" spans="1:15" x14ac:dyDescent="0.25">
      <c r="A17" s="4">
        <f t="shared" si="0"/>
        <v>15</v>
      </c>
      <c r="B17" s="7" t="s">
        <v>25</v>
      </c>
      <c r="C17" s="1">
        <v>0</v>
      </c>
      <c r="D17" s="2">
        <v>25.01</v>
      </c>
      <c r="E17" s="2">
        <f>D17*C17</f>
        <v>0</v>
      </c>
      <c r="F17" s="2">
        <f t="shared" si="1"/>
        <v>1797.22</v>
      </c>
      <c r="G17" s="11">
        <f>F17*C17</f>
        <v>0</v>
      </c>
      <c r="H17" s="10"/>
      <c r="I17" s="1">
        <v>0</v>
      </c>
      <c r="J17" s="2">
        <v>0</v>
      </c>
      <c r="K17" s="2">
        <f t="shared" si="2"/>
        <v>0</v>
      </c>
      <c r="L17" s="2">
        <f t="shared" si="3"/>
        <v>0</v>
      </c>
      <c r="M17" s="11">
        <f t="shared" si="4"/>
        <v>0</v>
      </c>
      <c r="N17" s="14">
        <f t="shared" si="5"/>
        <v>0</v>
      </c>
      <c r="O17" s="14">
        <f t="shared" si="6"/>
        <v>0</v>
      </c>
    </row>
    <row r="18" spans="1:15" x14ac:dyDescent="0.25">
      <c r="A18" s="4">
        <f t="shared" si="0"/>
        <v>16</v>
      </c>
      <c r="B18" s="7" t="s">
        <v>26</v>
      </c>
      <c r="C18" s="1">
        <v>0</v>
      </c>
      <c r="D18" s="2">
        <v>45.08</v>
      </c>
      <c r="E18" s="2">
        <f>D18*C18</f>
        <v>0</v>
      </c>
      <c r="F18" s="2">
        <f t="shared" si="1"/>
        <v>3239.45</v>
      </c>
      <c r="G18" s="11">
        <f>F18*C18</f>
        <v>0</v>
      </c>
      <c r="H18" s="10"/>
      <c r="I18" s="1">
        <v>0</v>
      </c>
      <c r="J18" s="2">
        <v>0</v>
      </c>
      <c r="K18" s="2">
        <f t="shared" si="2"/>
        <v>0</v>
      </c>
      <c r="L18" s="2">
        <f t="shared" si="3"/>
        <v>0</v>
      </c>
      <c r="M18" s="11">
        <f t="shared" si="4"/>
        <v>0</v>
      </c>
      <c r="N18" s="14">
        <f t="shared" si="5"/>
        <v>0</v>
      </c>
      <c r="O18" s="14">
        <f t="shared" si="6"/>
        <v>0</v>
      </c>
    </row>
    <row r="19" spans="1:15" x14ac:dyDescent="0.25">
      <c r="A19" s="4">
        <f t="shared" si="0"/>
        <v>17</v>
      </c>
      <c r="B19" s="7" t="s">
        <v>27</v>
      </c>
      <c r="C19" s="1">
        <v>0</v>
      </c>
      <c r="D19" s="2">
        <v>19.57</v>
      </c>
      <c r="E19" s="2">
        <f>D19*C19</f>
        <v>0</v>
      </c>
      <c r="F19" s="2">
        <f t="shared" si="1"/>
        <v>1406.3</v>
      </c>
      <c r="G19" s="11">
        <f>F19*C19</f>
        <v>0</v>
      </c>
      <c r="H19" s="10"/>
      <c r="I19" s="1">
        <v>0</v>
      </c>
      <c r="J19" s="2">
        <v>0</v>
      </c>
      <c r="K19" s="2">
        <f t="shared" si="2"/>
        <v>0</v>
      </c>
      <c r="L19" s="2">
        <f t="shared" si="3"/>
        <v>0</v>
      </c>
      <c r="M19" s="11">
        <f t="shared" si="4"/>
        <v>0</v>
      </c>
      <c r="N19" s="14">
        <f t="shared" si="5"/>
        <v>0</v>
      </c>
      <c r="O19" s="14">
        <f t="shared" si="6"/>
        <v>0</v>
      </c>
    </row>
    <row r="20" spans="1:15" x14ac:dyDescent="0.25">
      <c r="A20" s="4">
        <f t="shared" si="0"/>
        <v>18</v>
      </c>
      <c r="B20" s="7" t="s">
        <v>28</v>
      </c>
      <c r="C20" s="1">
        <v>0</v>
      </c>
      <c r="D20" s="2">
        <v>19.93</v>
      </c>
      <c r="E20" s="2">
        <f>D20*C20</f>
        <v>0</v>
      </c>
      <c r="F20" s="2">
        <f t="shared" si="1"/>
        <v>1432.17</v>
      </c>
      <c r="G20" s="11">
        <f>F20*C20</f>
        <v>0</v>
      </c>
      <c r="H20" s="10"/>
      <c r="I20" s="1">
        <v>0</v>
      </c>
      <c r="J20" s="2">
        <v>0</v>
      </c>
      <c r="K20" s="2">
        <f t="shared" si="2"/>
        <v>0</v>
      </c>
      <c r="L20" s="2">
        <f t="shared" si="3"/>
        <v>0</v>
      </c>
      <c r="M20" s="11">
        <f t="shared" si="4"/>
        <v>0</v>
      </c>
      <c r="N20" s="14">
        <f t="shared" si="5"/>
        <v>0</v>
      </c>
      <c r="O20" s="14">
        <f t="shared" si="6"/>
        <v>0</v>
      </c>
    </row>
    <row r="21" spans="1:15" x14ac:dyDescent="0.25">
      <c r="A21" s="4">
        <f t="shared" si="0"/>
        <v>19</v>
      </c>
      <c r="B21" s="7" t="s">
        <v>27</v>
      </c>
      <c r="C21" s="1">
        <v>0</v>
      </c>
      <c r="D21" s="2">
        <v>34.119999999999997</v>
      </c>
      <c r="E21" s="2">
        <f>D21*C21</f>
        <v>0</v>
      </c>
      <c r="F21" s="2">
        <f t="shared" si="1"/>
        <v>2451.86</v>
      </c>
      <c r="G21" s="11">
        <f>F21*C21</f>
        <v>0</v>
      </c>
      <c r="H21" s="10"/>
      <c r="I21" s="1">
        <v>0</v>
      </c>
      <c r="J21" s="2">
        <v>0</v>
      </c>
      <c r="K21" s="2">
        <f t="shared" si="2"/>
        <v>0</v>
      </c>
      <c r="L21" s="2">
        <f t="shared" si="3"/>
        <v>0</v>
      </c>
      <c r="M21" s="11">
        <f t="shared" si="4"/>
        <v>0</v>
      </c>
      <c r="N21" s="14">
        <f t="shared" si="5"/>
        <v>0</v>
      </c>
      <c r="O21" s="14">
        <f t="shared" si="6"/>
        <v>0</v>
      </c>
    </row>
    <row r="22" spans="1:15" x14ac:dyDescent="0.25">
      <c r="A22" s="4">
        <f t="shared" si="0"/>
        <v>20</v>
      </c>
      <c r="B22" s="7" t="s">
        <v>29</v>
      </c>
      <c r="C22" s="1">
        <v>0</v>
      </c>
      <c r="D22" s="2">
        <v>9.74</v>
      </c>
      <c r="E22" s="2">
        <f>D22*C22</f>
        <v>0</v>
      </c>
      <c r="F22" s="2">
        <f t="shared" si="1"/>
        <v>699.92</v>
      </c>
      <c r="G22" s="11">
        <f>F22*C22</f>
        <v>0</v>
      </c>
      <c r="H22" s="10"/>
      <c r="I22" s="1">
        <v>0</v>
      </c>
      <c r="J22" s="2">
        <v>0</v>
      </c>
      <c r="K22" s="2">
        <f t="shared" si="2"/>
        <v>0</v>
      </c>
      <c r="L22" s="2">
        <f t="shared" si="3"/>
        <v>0</v>
      </c>
      <c r="M22" s="11">
        <f t="shared" si="4"/>
        <v>0</v>
      </c>
      <c r="N22" s="14">
        <f t="shared" si="5"/>
        <v>0</v>
      </c>
      <c r="O22" s="14">
        <f t="shared" si="6"/>
        <v>0</v>
      </c>
    </row>
    <row r="23" spans="1:15" x14ac:dyDescent="0.25">
      <c r="A23" s="4">
        <f t="shared" si="0"/>
        <v>21</v>
      </c>
      <c r="B23" s="7" t="s">
        <v>30</v>
      </c>
      <c r="C23" s="1">
        <v>0</v>
      </c>
      <c r="D23" s="2">
        <v>6.26</v>
      </c>
      <c r="E23" s="2">
        <f>D23*C23</f>
        <v>0</v>
      </c>
      <c r="F23" s="2">
        <f t="shared" si="1"/>
        <v>449.84</v>
      </c>
      <c r="G23" s="11">
        <f>F23*C23</f>
        <v>0</v>
      </c>
      <c r="H23" s="10"/>
      <c r="I23" s="1">
        <v>0</v>
      </c>
      <c r="J23" s="2">
        <v>0</v>
      </c>
      <c r="K23" s="2">
        <f t="shared" si="2"/>
        <v>0</v>
      </c>
      <c r="L23" s="2">
        <f t="shared" si="3"/>
        <v>0</v>
      </c>
      <c r="M23" s="11">
        <f t="shared" si="4"/>
        <v>0</v>
      </c>
      <c r="N23" s="14">
        <f t="shared" si="5"/>
        <v>0</v>
      </c>
      <c r="O23" s="14">
        <f t="shared" si="6"/>
        <v>0</v>
      </c>
    </row>
    <row r="24" spans="1:15" x14ac:dyDescent="0.25">
      <c r="A24" s="4">
        <f t="shared" si="0"/>
        <v>22</v>
      </c>
      <c r="B24" s="7" t="s">
        <v>31</v>
      </c>
      <c r="C24" s="1">
        <v>0</v>
      </c>
      <c r="D24" s="2">
        <v>6.85</v>
      </c>
      <c r="E24" s="2">
        <f>D24*C24</f>
        <v>0</v>
      </c>
      <c r="F24" s="2">
        <f t="shared" si="1"/>
        <v>492.24</v>
      </c>
      <c r="G24" s="11">
        <f>F24*C24</f>
        <v>0</v>
      </c>
      <c r="H24" s="10"/>
      <c r="I24" s="1">
        <v>0</v>
      </c>
      <c r="J24" s="2">
        <v>0</v>
      </c>
      <c r="K24" s="2">
        <f t="shared" si="2"/>
        <v>0</v>
      </c>
      <c r="L24" s="2">
        <f t="shared" si="3"/>
        <v>0</v>
      </c>
      <c r="M24" s="11">
        <f t="shared" si="4"/>
        <v>0</v>
      </c>
      <c r="N24" s="14">
        <f t="shared" si="5"/>
        <v>0</v>
      </c>
      <c r="O24" s="14">
        <f t="shared" si="6"/>
        <v>0</v>
      </c>
    </row>
    <row r="25" spans="1:15" x14ac:dyDescent="0.25">
      <c r="A25" s="4">
        <f t="shared" si="0"/>
        <v>23</v>
      </c>
      <c r="B25" s="7" t="s">
        <v>32</v>
      </c>
      <c r="C25" s="1">
        <v>0</v>
      </c>
      <c r="D25" s="2">
        <v>3.59</v>
      </c>
      <c r="E25" s="2">
        <f>D25*C25</f>
        <v>0</v>
      </c>
      <c r="F25" s="2">
        <f t="shared" si="1"/>
        <v>257.98</v>
      </c>
      <c r="G25" s="11">
        <f>F25*C25</f>
        <v>0</v>
      </c>
      <c r="H25" s="10"/>
      <c r="I25" s="1">
        <v>0</v>
      </c>
      <c r="J25" s="2">
        <v>0</v>
      </c>
      <c r="K25" s="2">
        <f t="shared" si="2"/>
        <v>0</v>
      </c>
      <c r="L25" s="2">
        <f t="shared" si="3"/>
        <v>0</v>
      </c>
      <c r="M25" s="11">
        <f t="shared" si="4"/>
        <v>0</v>
      </c>
      <c r="N25" s="14">
        <f t="shared" si="5"/>
        <v>0</v>
      </c>
      <c r="O25" s="14">
        <f t="shared" si="6"/>
        <v>0</v>
      </c>
    </row>
    <row r="26" spans="1:15" x14ac:dyDescent="0.25">
      <c r="A26" s="4">
        <f t="shared" si="0"/>
        <v>24</v>
      </c>
      <c r="B26" s="7" t="s">
        <v>33</v>
      </c>
      <c r="C26" s="1">
        <v>0</v>
      </c>
      <c r="D26" s="2">
        <v>3.61</v>
      </c>
      <c r="E26" s="2">
        <f>D26*C26</f>
        <v>0</v>
      </c>
      <c r="F26" s="2">
        <f t="shared" si="1"/>
        <v>259.41000000000003</v>
      </c>
      <c r="G26" s="11">
        <f>F26*C26</f>
        <v>0</v>
      </c>
      <c r="H26" s="10"/>
      <c r="I26" s="1">
        <v>0</v>
      </c>
      <c r="J26" s="2">
        <v>0</v>
      </c>
      <c r="K26" s="2">
        <f t="shared" si="2"/>
        <v>0</v>
      </c>
      <c r="L26" s="2">
        <f t="shared" si="3"/>
        <v>0</v>
      </c>
      <c r="M26" s="11">
        <f t="shared" si="4"/>
        <v>0</v>
      </c>
      <c r="N26" s="14">
        <f t="shared" si="5"/>
        <v>0</v>
      </c>
      <c r="O26" s="14">
        <f t="shared" si="6"/>
        <v>0</v>
      </c>
    </row>
    <row r="27" spans="1:15" x14ac:dyDescent="0.25">
      <c r="A27" s="4">
        <f t="shared" si="0"/>
        <v>25</v>
      </c>
      <c r="B27" s="7" t="s">
        <v>34</v>
      </c>
      <c r="C27" s="1">
        <v>0</v>
      </c>
      <c r="D27" s="2">
        <v>18.690000000000001</v>
      </c>
      <c r="E27" s="2">
        <f>D27*C27</f>
        <v>0</v>
      </c>
      <c r="F27" s="2">
        <f t="shared" si="1"/>
        <v>1343.06</v>
      </c>
      <c r="G27" s="11">
        <f>F27*C27</f>
        <v>0</v>
      </c>
      <c r="H27" s="10"/>
      <c r="I27" s="1">
        <v>0</v>
      </c>
      <c r="J27" s="2">
        <v>0</v>
      </c>
      <c r="K27" s="2">
        <f t="shared" si="2"/>
        <v>0</v>
      </c>
      <c r="L27" s="2">
        <f t="shared" si="3"/>
        <v>0</v>
      </c>
      <c r="M27" s="11">
        <f t="shared" si="4"/>
        <v>0</v>
      </c>
      <c r="N27" s="14">
        <f t="shared" si="5"/>
        <v>0</v>
      </c>
      <c r="O27" s="14">
        <f t="shared" si="6"/>
        <v>0</v>
      </c>
    </row>
    <row r="28" spans="1:15" x14ac:dyDescent="0.25">
      <c r="A28" s="4">
        <f t="shared" si="0"/>
        <v>26</v>
      </c>
      <c r="B28" s="7" t="s">
        <v>35</v>
      </c>
      <c r="C28" s="1">
        <v>0</v>
      </c>
      <c r="D28" s="2">
        <v>3.26</v>
      </c>
      <c r="E28" s="2">
        <f>D28*C28</f>
        <v>0</v>
      </c>
      <c r="F28" s="2">
        <f t="shared" si="1"/>
        <v>234.26</v>
      </c>
      <c r="G28" s="11">
        <f>F28*C28</f>
        <v>0</v>
      </c>
      <c r="H28" s="10"/>
      <c r="I28" s="1">
        <v>0</v>
      </c>
      <c r="J28" s="2">
        <v>0</v>
      </c>
      <c r="K28" s="2">
        <f t="shared" si="2"/>
        <v>0</v>
      </c>
      <c r="L28" s="2">
        <f t="shared" si="3"/>
        <v>0</v>
      </c>
      <c r="M28" s="11">
        <f t="shared" si="4"/>
        <v>0</v>
      </c>
      <c r="N28" s="14">
        <f t="shared" si="5"/>
        <v>0</v>
      </c>
      <c r="O28" s="14">
        <f t="shared" si="6"/>
        <v>0</v>
      </c>
    </row>
    <row r="29" spans="1:15" x14ac:dyDescent="0.25">
      <c r="A29" s="4">
        <f t="shared" si="0"/>
        <v>27</v>
      </c>
      <c r="B29" s="7" t="s">
        <v>36</v>
      </c>
      <c r="C29" s="1">
        <v>0</v>
      </c>
      <c r="D29" s="2">
        <v>3.34</v>
      </c>
      <c r="E29" s="2">
        <f>D29*C29</f>
        <v>0</v>
      </c>
      <c r="F29" s="2">
        <f t="shared" si="1"/>
        <v>240.01</v>
      </c>
      <c r="G29" s="11">
        <f>F29*C29</f>
        <v>0</v>
      </c>
      <c r="H29" s="10"/>
      <c r="I29" s="1">
        <v>0</v>
      </c>
      <c r="J29" s="2">
        <v>0</v>
      </c>
      <c r="K29" s="2">
        <f t="shared" si="2"/>
        <v>0</v>
      </c>
      <c r="L29" s="2">
        <f t="shared" si="3"/>
        <v>0</v>
      </c>
      <c r="M29" s="11">
        <f t="shared" si="4"/>
        <v>0</v>
      </c>
      <c r="N29" s="14">
        <f t="shared" si="5"/>
        <v>0</v>
      </c>
      <c r="O29" s="14">
        <f t="shared" si="6"/>
        <v>0</v>
      </c>
    </row>
    <row r="30" spans="1:15" x14ac:dyDescent="0.25">
      <c r="A30" s="4">
        <f t="shared" si="0"/>
        <v>28</v>
      </c>
      <c r="B30" s="7" t="s">
        <v>37</v>
      </c>
      <c r="C30" s="1">
        <v>0</v>
      </c>
      <c r="D30" s="2">
        <v>6.37</v>
      </c>
      <c r="E30" s="2">
        <f>D30*C30</f>
        <v>0</v>
      </c>
      <c r="F30" s="2">
        <f t="shared" si="1"/>
        <v>457.75</v>
      </c>
      <c r="G30" s="11">
        <f>F30*C30</f>
        <v>0</v>
      </c>
      <c r="H30" s="10"/>
      <c r="I30" s="1">
        <v>0</v>
      </c>
      <c r="J30" s="2">
        <v>0</v>
      </c>
      <c r="K30" s="2">
        <f t="shared" si="2"/>
        <v>0</v>
      </c>
      <c r="L30" s="2">
        <f t="shared" si="3"/>
        <v>0</v>
      </c>
      <c r="M30" s="11">
        <f t="shared" si="4"/>
        <v>0</v>
      </c>
      <c r="N30" s="14">
        <f t="shared" si="5"/>
        <v>0</v>
      </c>
      <c r="O30" s="14">
        <f t="shared" si="6"/>
        <v>0</v>
      </c>
    </row>
    <row r="31" spans="1:15" x14ac:dyDescent="0.25">
      <c r="A31" s="4">
        <f t="shared" si="0"/>
        <v>29</v>
      </c>
      <c r="B31" s="7" t="s">
        <v>38</v>
      </c>
      <c r="C31" s="1">
        <v>0</v>
      </c>
      <c r="D31" s="2">
        <v>6.37</v>
      </c>
      <c r="E31" s="2">
        <f>D31*C31</f>
        <v>0</v>
      </c>
      <c r="F31" s="2">
        <f t="shared" si="1"/>
        <v>457.75</v>
      </c>
      <c r="G31" s="11">
        <f>F31*C31</f>
        <v>0</v>
      </c>
      <c r="H31" s="10"/>
      <c r="I31" s="1">
        <v>0</v>
      </c>
      <c r="J31" s="2">
        <v>0</v>
      </c>
      <c r="K31" s="2">
        <f t="shared" si="2"/>
        <v>0</v>
      </c>
      <c r="L31" s="2">
        <f t="shared" si="3"/>
        <v>0</v>
      </c>
      <c r="M31" s="11">
        <f t="shared" si="4"/>
        <v>0</v>
      </c>
      <c r="N31" s="14">
        <f t="shared" si="5"/>
        <v>0</v>
      </c>
      <c r="O31" s="14">
        <f t="shared" si="6"/>
        <v>0</v>
      </c>
    </row>
    <row r="32" spans="1:15" x14ac:dyDescent="0.25">
      <c r="A32" s="4">
        <f t="shared" si="0"/>
        <v>30</v>
      </c>
      <c r="B32" s="7" t="s">
        <v>39</v>
      </c>
      <c r="C32" s="1">
        <v>0</v>
      </c>
      <c r="D32" s="2">
        <v>48.68</v>
      </c>
      <c r="E32" s="2">
        <f>D32*C32</f>
        <v>0</v>
      </c>
      <c r="F32" s="2">
        <f t="shared" si="1"/>
        <v>3498.14</v>
      </c>
      <c r="G32" s="11">
        <f>F32*C32</f>
        <v>0</v>
      </c>
      <c r="H32" s="10"/>
      <c r="I32" s="1">
        <v>0</v>
      </c>
      <c r="J32" s="2">
        <v>0</v>
      </c>
      <c r="K32" s="2">
        <f t="shared" si="2"/>
        <v>0</v>
      </c>
      <c r="L32" s="2">
        <f t="shared" si="3"/>
        <v>0</v>
      </c>
      <c r="M32" s="11">
        <f t="shared" si="4"/>
        <v>0</v>
      </c>
      <c r="N32" s="14">
        <f t="shared" si="5"/>
        <v>0</v>
      </c>
      <c r="O32" s="14">
        <f t="shared" si="6"/>
        <v>0</v>
      </c>
    </row>
    <row r="33" spans="1:15" x14ac:dyDescent="0.25">
      <c r="A33" s="4">
        <f t="shared" si="0"/>
        <v>31</v>
      </c>
      <c r="B33" s="7" t="s">
        <v>40</v>
      </c>
      <c r="C33" s="1">
        <v>0</v>
      </c>
      <c r="D33" s="2">
        <v>8.33</v>
      </c>
      <c r="E33" s="2">
        <f>D33*C33</f>
        <v>0</v>
      </c>
      <c r="F33" s="2">
        <f t="shared" si="1"/>
        <v>598.59</v>
      </c>
      <c r="G33" s="11">
        <f>F33*C33</f>
        <v>0</v>
      </c>
      <c r="H33" s="10"/>
      <c r="I33" s="1">
        <v>0</v>
      </c>
      <c r="J33" s="2">
        <v>0</v>
      </c>
      <c r="K33" s="2">
        <f t="shared" si="2"/>
        <v>0</v>
      </c>
      <c r="L33" s="2">
        <f t="shared" si="3"/>
        <v>0</v>
      </c>
      <c r="M33" s="11">
        <f t="shared" si="4"/>
        <v>0</v>
      </c>
      <c r="N33" s="14">
        <f t="shared" si="5"/>
        <v>0</v>
      </c>
      <c r="O33" s="14">
        <f t="shared" si="6"/>
        <v>0</v>
      </c>
    </row>
    <row r="34" spans="1:15" x14ac:dyDescent="0.25">
      <c r="A34" s="4">
        <f t="shared" si="0"/>
        <v>32</v>
      </c>
      <c r="B34" s="7" t="s">
        <v>41</v>
      </c>
      <c r="C34" s="1">
        <v>0</v>
      </c>
      <c r="D34" s="2">
        <v>3.21</v>
      </c>
      <c r="E34" s="2">
        <f>D34*C34</f>
        <v>0</v>
      </c>
      <c r="F34" s="2">
        <f t="shared" si="1"/>
        <v>230.67</v>
      </c>
      <c r="G34" s="11">
        <f>F34*C34</f>
        <v>0</v>
      </c>
      <c r="H34" s="10"/>
      <c r="I34" s="1">
        <v>0</v>
      </c>
      <c r="J34" s="2">
        <v>0</v>
      </c>
      <c r="K34" s="2">
        <f t="shared" si="2"/>
        <v>0</v>
      </c>
      <c r="L34" s="2">
        <f t="shared" si="3"/>
        <v>0</v>
      </c>
      <c r="M34" s="11">
        <f t="shared" si="4"/>
        <v>0</v>
      </c>
      <c r="N34" s="14">
        <f t="shared" si="5"/>
        <v>0</v>
      </c>
      <c r="O34" s="14">
        <f t="shared" si="6"/>
        <v>0</v>
      </c>
    </row>
    <row r="35" spans="1:15" x14ac:dyDescent="0.25">
      <c r="A35" s="4">
        <f t="shared" si="0"/>
        <v>33</v>
      </c>
      <c r="B35" s="7" t="s">
        <v>42</v>
      </c>
      <c r="C35" s="1">
        <v>0</v>
      </c>
      <c r="D35" s="2">
        <v>3.79</v>
      </c>
      <c r="E35" s="2">
        <f>D35*C35</f>
        <v>0</v>
      </c>
      <c r="F35" s="2">
        <f t="shared" si="1"/>
        <v>272.35000000000002</v>
      </c>
      <c r="G35" s="11">
        <f>F35*C35</f>
        <v>0</v>
      </c>
      <c r="H35" s="10"/>
      <c r="I35" s="1">
        <v>0</v>
      </c>
      <c r="J35" s="2">
        <v>0</v>
      </c>
      <c r="K35" s="2">
        <f t="shared" si="2"/>
        <v>0</v>
      </c>
      <c r="L35" s="2">
        <f t="shared" si="3"/>
        <v>0</v>
      </c>
      <c r="M35" s="11">
        <f t="shared" si="4"/>
        <v>0</v>
      </c>
      <c r="N35" s="14">
        <f t="shared" si="5"/>
        <v>0</v>
      </c>
      <c r="O35" s="14">
        <f t="shared" si="6"/>
        <v>0</v>
      </c>
    </row>
    <row r="36" spans="1:15" x14ac:dyDescent="0.25">
      <c r="A36" s="4">
        <f t="shared" si="0"/>
        <v>34</v>
      </c>
      <c r="B36" s="7" t="s">
        <v>43</v>
      </c>
      <c r="C36" s="1">
        <v>0</v>
      </c>
      <c r="D36" s="2">
        <v>2.5299999999999998</v>
      </c>
      <c r="E36" s="2">
        <f>D36*C36</f>
        <v>0</v>
      </c>
      <c r="F36" s="2">
        <f t="shared" si="1"/>
        <v>181.81</v>
      </c>
      <c r="G36" s="11">
        <f>F36*C36</f>
        <v>0</v>
      </c>
      <c r="H36" s="10"/>
      <c r="I36" s="1">
        <v>0</v>
      </c>
      <c r="J36" s="2">
        <v>0</v>
      </c>
      <c r="K36" s="2">
        <f t="shared" si="2"/>
        <v>0</v>
      </c>
      <c r="L36" s="2">
        <f t="shared" si="3"/>
        <v>0</v>
      </c>
      <c r="M36" s="11">
        <f t="shared" si="4"/>
        <v>0</v>
      </c>
      <c r="N36" s="14">
        <f t="shared" si="5"/>
        <v>0</v>
      </c>
      <c r="O36" s="14">
        <f t="shared" si="6"/>
        <v>0</v>
      </c>
    </row>
    <row r="37" spans="1:15" x14ac:dyDescent="0.25">
      <c r="A37" s="4">
        <f t="shared" si="0"/>
        <v>35</v>
      </c>
      <c r="B37" s="7" t="s">
        <v>44</v>
      </c>
      <c r="C37" s="1">
        <v>0</v>
      </c>
      <c r="D37" s="2">
        <v>15.51</v>
      </c>
      <c r="E37" s="2">
        <f>D37*C37</f>
        <v>0</v>
      </c>
      <c r="F37" s="2">
        <f t="shared" si="1"/>
        <v>1114.55</v>
      </c>
      <c r="G37" s="11">
        <f>F37*C37</f>
        <v>0</v>
      </c>
      <c r="H37" s="10"/>
      <c r="I37" s="1">
        <v>0</v>
      </c>
      <c r="J37" s="2">
        <v>0</v>
      </c>
      <c r="K37" s="2">
        <f t="shared" si="2"/>
        <v>0</v>
      </c>
      <c r="L37" s="2">
        <f t="shared" si="3"/>
        <v>0</v>
      </c>
      <c r="M37" s="11">
        <f t="shared" si="4"/>
        <v>0</v>
      </c>
      <c r="N37" s="14">
        <f t="shared" si="5"/>
        <v>0</v>
      </c>
      <c r="O37" s="14">
        <f t="shared" si="6"/>
        <v>0</v>
      </c>
    </row>
    <row r="38" spans="1:15" x14ac:dyDescent="0.25">
      <c r="A38" s="4">
        <f t="shared" si="0"/>
        <v>36</v>
      </c>
      <c r="B38" s="7" t="s">
        <v>45</v>
      </c>
      <c r="C38" s="1">
        <v>0</v>
      </c>
      <c r="D38" s="2">
        <v>17.77</v>
      </c>
      <c r="E38" s="2">
        <f>D38*C38</f>
        <v>0</v>
      </c>
      <c r="F38" s="2">
        <f t="shared" si="1"/>
        <v>1276.95</v>
      </c>
      <c r="G38" s="11">
        <f>F38*C38</f>
        <v>0</v>
      </c>
      <c r="H38" s="10"/>
      <c r="I38" s="1">
        <v>0</v>
      </c>
      <c r="J38" s="2">
        <v>0</v>
      </c>
      <c r="K38" s="2">
        <f t="shared" si="2"/>
        <v>0</v>
      </c>
      <c r="L38" s="2">
        <f t="shared" si="3"/>
        <v>0</v>
      </c>
      <c r="M38" s="11">
        <f t="shared" si="4"/>
        <v>0</v>
      </c>
      <c r="N38" s="14">
        <f>SUM(N4:N37)</f>
        <v>0</v>
      </c>
      <c r="O38" s="14">
        <f>SUM(O4:O37)</f>
        <v>0</v>
      </c>
    </row>
    <row r="39" spans="1:15" x14ac:dyDescent="0.25">
      <c r="A39" s="4">
        <f t="shared" si="0"/>
        <v>37</v>
      </c>
      <c r="B39" s="7" t="s">
        <v>46</v>
      </c>
      <c r="C39" s="1">
        <v>0</v>
      </c>
      <c r="D39" s="2">
        <v>18.59</v>
      </c>
      <c r="E39" s="2">
        <f>D39*C39</f>
        <v>0</v>
      </c>
      <c r="F39" s="2">
        <f t="shared" si="1"/>
        <v>1335.88</v>
      </c>
      <c r="G39" s="11">
        <f>F39*C39</f>
        <v>0</v>
      </c>
      <c r="H39" s="10"/>
      <c r="I39" s="1">
        <v>0</v>
      </c>
      <c r="J39" s="2">
        <v>0</v>
      </c>
      <c r="K39" s="2">
        <f t="shared" ref="K39:K102" si="7">J39*I39</f>
        <v>0</v>
      </c>
      <c r="L39" s="2">
        <f t="shared" ref="L39:L102" si="8">ROUND(J39*$B$1,2)</f>
        <v>0</v>
      </c>
      <c r="M39" s="11">
        <f t="shared" ref="M39:M102" si="9">L39*I39</f>
        <v>0</v>
      </c>
      <c r="N39" s="14">
        <f t="shared" ref="N39:N102" si="10">E39-K39</f>
        <v>0</v>
      </c>
      <c r="O39" s="14">
        <f t="shared" ref="O39:O102" si="11">G39-M39</f>
        <v>0</v>
      </c>
    </row>
    <row r="40" spans="1:15" x14ac:dyDescent="0.25">
      <c r="A40" s="4">
        <f t="shared" si="0"/>
        <v>38</v>
      </c>
      <c r="B40" s="7" t="s">
        <v>47</v>
      </c>
      <c r="C40" s="1">
        <v>0</v>
      </c>
      <c r="D40" s="2">
        <v>12.92</v>
      </c>
      <c r="E40" s="2">
        <f>D40*C40</f>
        <v>0</v>
      </c>
      <c r="F40" s="2">
        <f t="shared" si="1"/>
        <v>928.43</v>
      </c>
      <c r="G40" s="11">
        <f>F40*C40</f>
        <v>0</v>
      </c>
      <c r="H40" s="10"/>
      <c r="I40" s="1">
        <v>0</v>
      </c>
      <c r="J40" s="2">
        <v>0</v>
      </c>
      <c r="K40" s="2">
        <f t="shared" si="7"/>
        <v>0</v>
      </c>
      <c r="L40" s="2">
        <f t="shared" si="8"/>
        <v>0</v>
      </c>
      <c r="M40" s="11">
        <f t="shared" si="9"/>
        <v>0</v>
      </c>
      <c r="N40" s="14">
        <f t="shared" si="10"/>
        <v>0</v>
      </c>
      <c r="O40" s="14">
        <f t="shared" si="11"/>
        <v>0</v>
      </c>
    </row>
    <row r="41" spans="1:15" x14ac:dyDescent="0.25">
      <c r="A41" s="4">
        <f t="shared" si="0"/>
        <v>39</v>
      </c>
      <c r="B41" s="7" t="s">
        <v>48</v>
      </c>
      <c r="C41" s="1">
        <v>0</v>
      </c>
      <c r="D41" s="2">
        <v>11.72</v>
      </c>
      <c r="E41" s="2">
        <f>D41*C41</f>
        <v>0</v>
      </c>
      <c r="F41" s="2">
        <f t="shared" si="1"/>
        <v>842.2</v>
      </c>
      <c r="G41" s="11">
        <f>F41*C41</f>
        <v>0</v>
      </c>
      <c r="H41" s="10"/>
      <c r="I41" s="1">
        <v>0</v>
      </c>
      <c r="J41" s="2">
        <v>0</v>
      </c>
      <c r="K41" s="2">
        <f t="shared" si="7"/>
        <v>0</v>
      </c>
      <c r="L41" s="2">
        <f t="shared" si="8"/>
        <v>0</v>
      </c>
      <c r="M41" s="11">
        <f t="shared" si="9"/>
        <v>0</v>
      </c>
      <c r="N41" s="14">
        <f t="shared" si="10"/>
        <v>0</v>
      </c>
      <c r="O41" s="14">
        <f t="shared" si="11"/>
        <v>0</v>
      </c>
    </row>
    <row r="42" spans="1:15" x14ac:dyDescent="0.25">
      <c r="A42" s="4">
        <f t="shared" si="0"/>
        <v>40</v>
      </c>
      <c r="B42" s="7" t="s">
        <v>49</v>
      </c>
      <c r="C42" s="1">
        <v>0</v>
      </c>
      <c r="D42" s="2">
        <v>22.87</v>
      </c>
      <c r="E42" s="2">
        <f>D42*C42</f>
        <v>0</v>
      </c>
      <c r="F42" s="2">
        <f t="shared" si="1"/>
        <v>1643.44</v>
      </c>
      <c r="G42" s="11">
        <f>F42*C42</f>
        <v>0</v>
      </c>
      <c r="H42" s="10"/>
      <c r="I42" s="1">
        <v>0</v>
      </c>
      <c r="J42" s="2">
        <v>0</v>
      </c>
      <c r="K42" s="2">
        <f t="shared" si="7"/>
        <v>0</v>
      </c>
      <c r="L42" s="2">
        <f t="shared" si="8"/>
        <v>0</v>
      </c>
      <c r="M42" s="11">
        <f t="shared" si="9"/>
        <v>0</v>
      </c>
      <c r="N42" s="14">
        <f t="shared" si="10"/>
        <v>0</v>
      </c>
      <c r="O42" s="14">
        <f t="shared" si="11"/>
        <v>0</v>
      </c>
    </row>
    <row r="43" spans="1:15" x14ac:dyDescent="0.25">
      <c r="A43" s="4">
        <f t="shared" si="0"/>
        <v>41</v>
      </c>
      <c r="B43" s="7" t="s">
        <v>50</v>
      </c>
      <c r="C43" s="1">
        <v>0</v>
      </c>
      <c r="D43" s="2">
        <v>3.42</v>
      </c>
      <c r="E43" s="2">
        <f>D43*C43</f>
        <v>0</v>
      </c>
      <c r="F43" s="2">
        <f t="shared" si="1"/>
        <v>245.76</v>
      </c>
      <c r="G43" s="11">
        <f>F43*C43</f>
        <v>0</v>
      </c>
      <c r="H43" s="10"/>
      <c r="I43" s="1">
        <v>0</v>
      </c>
      <c r="J43" s="2">
        <v>0</v>
      </c>
      <c r="K43" s="2">
        <f t="shared" si="7"/>
        <v>0</v>
      </c>
      <c r="L43" s="2">
        <f t="shared" si="8"/>
        <v>0</v>
      </c>
      <c r="M43" s="11">
        <f t="shared" si="9"/>
        <v>0</v>
      </c>
      <c r="N43" s="14">
        <f t="shared" si="10"/>
        <v>0</v>
      </c>
      <c r="O43" s="14">
        <f t="shared" si="11"/>
        <v>0</v>
      </c>
    </row>
    <row r="44" spans="1:15" x14ac:dyDescent="0.25">
      <c r="A44" s="4">
        <f t="shared" si="0"/>
        <v>42</v>
      </c>
      <c r="B44" s="7" t="s">
        <v>51</v>
      </c>
      <c r="C44" s="1">
        <v>0</v>
      </c>
      <c r="D44" s="2">
        <v>2.85</v>
      </c>
      <c r="E44" s="2">
        <f>D44*C44</f>
        <v>0</v>
      </c>
      <c r="F44" s="2">
        <f t="shared" si="1"/>
        <v>204.8</v>
      </c>
      <c r="G44" s="11">
        <f>F44*C44</f>
        <v>0</v>
      </c>
      <c r="H44" s="10"/>
      <c r="I44" s="1">
        <v>0</v>
      </c>
      <c r="J44" s="2">
        <v>0</v>
      </c>
      <c r="K44" s="2">
        <f t="shared" si="7"/>
        <v>0</v>
      </c>
      <c r="L44" s="2">
        <f t="shared" si="8"/>
        <v>0</v>
      </c>
      <c r="M44" s="11">
        <f t="shared" si="9"/>
        <v>0</v>
      </c>
      <c r="N44" s="14">
        <f t="shared" si="10"/>
        <v>0</v>
      </c>
      <c r="O44" s="14">
        <f t="shared" si="11"/>
        <v>0</v>
      </c>
    </row>
    <row r="45" spans="1:15" x14ac:dyDescent="0.25">
      <c r="A45" s="4">
        <f t="shared" si="0"/>
        <v>43</v>
      </c>
      <c r="B45" s="7" t="s">
        <v>52</v>
      </c>
      <c r="C45" s="1">
        <v>0</v>
      </c>
      <c r="D45" s="2">
        <v>3.25</v>
      </c>
      <c r="E45" s="2">
        <f>D45*C45</f>
        <v>0</v>
      </c>
      <c r="F45" s="2">
        <f t="shared" si="1"/>
        <v>233.55</v>
      </c>
      <c r="G45" s="11">
        <f>F45*C45</f>
        <v>0</v>
      </c>
      <c r="H45" s="10"/>
      <c r="I45" s="1">
        <v>0</v>
      </c>
      <c r="J45" s="2">
        <v>0</v>
      </c>
      <c r="K45" s="2">
        <f t="shared" si="7"/>
        <v>0</v>
      </c>
      <c r="L45" s="2">
        <f t="shared" si="8"/>
        <v>0</v>
      </c>
      <c r="M45" s="11">
        <f t="shared" si="9"/>
        <v>0</v>
      </c>
      <c r="N45" s="14">
        <f t="shared" si="10"/>
        <v>0</v>
      </c>
      <c r="O45" s="14">
        <f t="shared" si="11"/>
        <v>0</v>
      </c>
    </row>
    <row r="46" spans="1:15" x14ac:dyDescent="0.25">
      <c r="A46" s="4">
        <f t="shared" si="0"/>
        <v>44</v>
      </c>
      <c r="B46" s="7" t="s">
        <v>46</v>
      </c>
      <c r="C46" s="1">
        <v>0</v>
      </c>
      <c r="D46" s="2">
        <v>16.39</v>
      </c>
      <c r="E46" s="2">
        <f>D46*C46</f>
        <v>0</v>
      </c>
      <c r="F46" s="2">
        <f t="shared" si="1"/>
        <v>1177.79</v>
      </c>
      <c r="G46" s="11">
        <f>F46*C46</f>
        <v>0</v>
      </c>
      <c r="H46" s="10"/>
      <c r="I46" s="1">
        <v>0</v>
      </c>
      <c r="J46" s="2">
        <v>0</v>
      </c>
      <c r="K46" s="2">
        <f t="shared" si="7"/>
        <v>0</v>
      </c>
      <c r="L46" s="2">
        <f t="shared" si="8"/>
        <v>0</v>
      </c>
      <c r="M46" s="11">
        <f t="shared" si="9"/>
        <v>0</v>
      </c>
      <c r="N46" s="14">
        <f t="shared" si="10"/>
        <v>0</v>
      </c>
      <c r="O46" s="14">
        <f t="shared" si="11"/>
        <v>0</v>
      </c>
    </row>
    <row r="47" spans="1:15" x14ac:dyDescent="0.25">
      <c r="A47" s="4">
        <f t="shared" si="0"/>
        <v>45</v>
      </c>
      <c r="B47" s="7" t="s">
        <v>53</v>
      </c>
      <c r="C47" s="1">
        <v>0</v>
      </c>
      <c r="D47" s="2">
        <v>4.5</v>
      </c>
      <c r="E47" s="2">
        <f>D47*C47</f>
        <v>0</v>
      </c>
      <c r="F47" s="2">
        <f t="shared" si="1"/>
        <v>323.37</v>
      </c>
      <c r="G47" s="11">
        <f>F47*C47</f>
        <v>0</v>
      </c>
      <c r="H47" s="10"/>
      <c r="I47" s="1">
        <v>0</v>
      </c>
      <c r="J47" s="2">
        <v>0</v>
      </c>
      <c r="K47" s="2">
        <f t="shared" si="7"/>
        <v>0</v>
      </c>
      <c r="L47" s="2">
        <f t="shared" si="8"/>
        <v>0</v>
      </c>
      <c r="M47" s="11">
        <f t="shared" si="9"/>
        <v>0</v>
      </c>
      <c r="N47" s="14">
        <f t="shared" si="10"/>
        <v>0</v>
      </c>
      <c r="O47" s="14">
        <f t="shared" si="11"/>
        <v>0</v>
      </c>
    </row>
    <row r="48" spans="1:15" x14ac:dyDescent="0.25">
      <c r="A48" s="4">
        <f t="shared" si="0"/>
        <v>46</v>
      </c>
      <c r="B48" s="7" t="s">
        <v>54</v>
      </c>
      <c r="C48" s="1">
        <v>0</v>
      </c>
      <c r="D48" s="2">
        <v>6.07</v>
      </c>
      <c r="E48" s="2">
        <f>D48*C48</f>
        <v>0</v>
      </c>
      <c r="F48" s="2">
        <f t="shared" si="1"/>
        <v>436.19</v>
      </c>
      <c r="G48" s="11">
        <f>F48*C48</f>
        <v>0</v>
      </c>
      <c r="H48" s="10"/>
      <c r="I48" s="1">
        <v>0</v>
      </c>
      <c r="J48" s="2">
        <v>0</v>
      </c>
      <c r="K48" s="2">
        <f t="shared" si="7"/>
        <v>0</v>
      </c>
      <c r="L48" s="2">
        <f t="shared" si="8"/>
        <v>0</v>
      </c>
      <c r="M48" s="11">
        <f t="shared" si="9"/>
        <v>0</v>
      </c>
      <c r="N48" s="14">
        <f t="shared" si="10"/>
        <v>0</v>
      </c>
      <c r="O48" s="14">
        <f t="shared" si="11"/>
        <v>0</v>
      </c>
    </row>
    <row r="49" spans="1:15" x14ac:dyDescent="0.25">
      <c r="A49" s="4">
        <f t="shared" si="0"/>
        <v>47</v>
      </c>
      <c r="B49" s="7" t="s">
        <v>55</v>
      </c>
      <c r="C49" s="1">
        <v>0</v>
      </c>
      <c r="D49" s="2">
        <v>18.059999999999999</v>
      </c>
      <c r="E49" s="2">
        <f>D49*C49</f>
        <v>0</v>
      </c>
      <c r="F49" s="2">
        <f t="shared" si="1"/>
        <v>1297.79</v>
      </c>
      <c r="G49" s="11">
        <f>F49*C49</f>
        <v>0</v>
      </c>
      <c r="H49" s="10"/>
      <c r="I49" s="1">
        <v>0</v>
      </c>
      <c r="J49" s="2">
        <v>0</v>
      </c>
      <c r="K49" s="2">
        <f t="shared" si="7"/>
        <v>0</v>
      </c>
      <c r="L49" s="2">
        <f t="shared" si="8"/>
        <v>0</v>
      </c>
      <c r="M49" s="11">
        <f t="shared" si="9"/>
        <v>0</v>
      </c>
      <c r="N49" s="14">
        <f t="shared" si="10"/>
        <v>0</v>
      </c>
      <c r="O49" s="14">
        <f t="shared" si="11"/>
        <v>0</v>
      </c>
    </row>
    <row r="50" spans="1:15" x14ac:dyDescent="0.25">
      <c r="A50" s="4">
        <f t="shared" si="0"/>
        <v>48</v>
      </c>
      <c r="B50" s="7" t="s">
        <v>56</v>
      </c>
      <c r="C50" s="1">
        <v>0</v>
      </c>
      <c r="D50" s="2">
        <v>6.49</v>
      </c>
      <c r="E50" s="2">
        <f>D50*C50</f>
        <v>0</v>
      </c>
      <c r="F50" s="2">
        <f t="shared" si="1"/>
        <v>466.37</v>
      </c>
      <c r="G50" s="11">
        <f>F50*C50</f>
        <v>0</v>
      </c>
      <c r="H50" s="10"/>
      <c r="I50" s="1">
        <v>0</v>
      </c>
      <c r="J50" s="2">
        <v>0</v>
      </c>
      <c r="K50" s="2">
        <f t="shared" si="7"/>
        <v>0</v>
      </c>
      <c r="L50" s="2">
        <f t="shared" si="8"/>
        <v>0</v>
      </c>
      <c r="M50" s="11">
        <f t="shared" si="9"/>
        <v>0</v>
      </c>
      <c r="N50" s="14">
        <f t="shared" si="10"/>
        <v>0</v>
      </c>
      <c r="O50" s="14">
        <f t="shared" si="11"/>
        <v>0</v>
      </c>
    </row>
    <row r="51" spans="1:15" x14ac:dyDescent="0.25">
      <c r="A51" s="4">
        <f t="shared" si="0"/>
        <v>49</v>
      </c>
      <c r="B51" s="7" t="s">
        <v>57</v>
      </c>
      <c r="C51" s="1">
        <v>0</v>
      </c>
      <c r="D51" s="2">
        <v>7.6</v>
      </c>
      <c r="E51" s="2">
        <f>D51*C51</f>
        <v>0</v>
      </c>
      <c r="F51" s="2">
        <f t="shared" si="1"/>
        <v>546.14</v>
      </c>
      <c r="G51" s="11">
        <f>F51*C51</f>
        <v>0</v>
      </c>
      <c r="H51" s="10"/>
      <c r="I51" s="1">
        <v>0</v>
      </c>
      <c r="J51" s="2">
        <v>0</v>
      </c>
      <c r="K51" s="2">
        <f t="shared" si="7"/>
        <v>0</v>
      </c>
      <c r="L51" s="2">
        <f t="shared" si="8"/>
        <v>0</v>
      </c>
      <c r="M51" s="11">
        <f t="shared" si="9"/>
        <v>0</v>
      </c>
      <c r="N51" s="14">
        <f t="shared" si="10"/>
        <v>0</v>
      </c>
      <c r="O51" s="14">
        <f t="shared" si="11"/>
        <v>0</v>
      </c>
    </row>
    <row r="52" spans="1:15" x14ac:dyDescent="0.25">
      <c r="A52" s="4">
        <f t="shared" si="0"/>
        <v>50</v>
      </c>
      <c r="B52" s="7" t="s">
        <v>58</v>
      </c>
      <c r="C52" s="1">
        <v>0</v>
      </c>
      <c r="D52" s="2">
        <v>56.23</v>
      </c>
      <c r="E52" s="2">
        <f>D52*C52</f>
        <v>0</v>
      </c>
      <c r="F52" s="2">
        <f t="shared" si="1"/>
        <v>4040.69</v>
      </c>
      <c r="G52" s="11">
        <f>F52*C52</f>
        <v>0</v>
      </c>
      <c r="H52" s="10"/>
      <c r="I52" s="1">
        <v>0</v>
      </c>
      <c r="J52" s="2">
        <v>0</v>
      </c>
      <c r="K52" s="2">
        <f t="shared" si="7"/>
        <v>0</v>
      </c>
      <c r="L52" s="2">
        <f t="shared" si="8"/>
        <v>0</v>
      </c>
      <c r="M52" s="11">
        <f t="shared" si="9"/>
        <v>0</v>
      </c>
      <c r="N52" s="14">
        <f t="shared" si="10"/>
        <v>0</v>
      </c>
      <c r="O52" s="14">
        <f t="shared" si="11"/>
        <v>0</v>
      </c>
    </row>
    <row r="53" spans="1:15" x14ac:dyDescent="0.25">
      <c r="A53" s="4">
        <f t="shared" si="0"/>
        <v>51</v>
      </c>
      <c r="B53" s="7" t="s">
        <v>59</v>
      </c>
      <c r="C53" s="1">
        <v>0</v>
      </c>
      <c r="D53" s="2">
        <v>60.37</v>
      </c>
      <c r="E53" s="2">
        <f>D53*C53</f>
        <v>0</v>
      </c>
      <c r="F53" s="2">
        <f t="shared" si="1"/>
        <v>4338.1899999999996</v>
      </c>
      <c r="G53" s="11">
        <f>F53*C53</f>
        <v>0</v>
      </c>
      <c r="H53" s="10"/>
      <c r="I53" s="1">
        <v>0</v>
      </c>
      <c r="J53" s="2">
        <v>0</v>
      </c>
      <c r="K53" s="2">
        <f t="shared" si="7"/>
        <v>0</v>
      </c>
      <c r="L53" s="2">
        <f t="shared" si="8"/>
        <v>0</v>
      </c>
      <c r="M53" s="11">
        <f t="shared" si="9"/>
        <v>0</v>
      </c>
      <c r="N53" s="14">
        <f t="shared" si="10"/>
        <v>0</v>
      </c>
      <c r="O53" s="14">
        <f t="shared" si="11"/>
        <v>0</v>
      </c>
    </row>
    <row r="54" spans="1:15" x14ac:dyDescent="0.25">
      <c r="A54" s="4">
        <f t="shared" si="0"/>
        <v>52</v>
      </c>
      <c r="B54" s="7" t="s">
        <v>60</v>
      </c>
      <c r="C54" s="1">
        <v>0</v>
      </c>
      <c r="D54" s="2">
        <v>17.579999999999998</v>
      </c>
      <c r="E54" s="2">
        <f>D54*C54</f>
        <v>0</v>
      </c>
      <c r="F54" s="2">
        <f t="shared" si="1"/>
        <v>1263.3</v>
      </c>
      <c r="G54" s="11">
        <f>F54*C54</f>
        <v>0</v>
      </c>
      <c r="H54" s="10"/>
      <c r="I54" s="1">
        <v>0</v>
      </c>
      <c r="J54" s="2">
        <v>0</v>
      </c>
      <c r="K54" s="2">
        <f t="shared" si="7"/>
        <v>0</v>
      </c>
      <c r="L54" s="2">
        <f t="shared" si="8"/>
        <v>0</v>
      </c>
      <c r="M54" s="11">
        <f t="shared" si="9"/>
        <v>0</v>
      </c>
      <c r="N54" s="14">
        <f t="shared" si="10"/>
        <v>0</v>
      </c>
      <c r="O54" s="14">
        <f t="shared" si="11"/>
        <v>0</v>
      </c>
    </row>
    <row r="55" spans="1:15" x14ac:dyDescent="0.25">
      <c r="A55" s="4">
        <f t="shared" si="0"/>
        <v>53</v>
      </c>
      <c r="B55" s="7" t="s">
        <v>61</v>
      </c>
      <c r="C55" s="1">
        <v>0</v>
      </c>
      <c r="D55" s="2">
        <v>4.75</v>
      </c>
      <c r="E55" s="2">
        <f>D55*C55</f>
        <v>0</v>
      </c>
      <c r="F55" s="2">
        <f t="shared" si="1"/>
        <v>341.34</v>
      </c>
      <c r="G55" s="11">
        <f>F55*C55</f>
        <v>0</v>
      </c>
      <c r="H55" s="10"/>
      <c r="I55" s="1">
        <v>0</v>
      </c>
      <c r="J55" s="2">
        <v>0</v>
      </c>
      <c r="K55" s="2">
        <f t="shared" si="7"/>
        <v>0</v>
      </c>
      <c r="L55" s="2">
        <f t="shared" si="8"/>
        <v>0</v>
      </c>
      <c r="M55" s="11">
        <f t="shared" si="9"/>
        <v>0</v>
      </c>
      <c r="N55" s="14">
        <f t="shared" si="10"/>
        <v>0</v>
      </c>
      <c r="O55" s="14">
        <f t="shared" si="11"/>
        <v>0</v>
      </c>
    </row>
    <row r="56" spans="1:15" x14ac:dyDescent="0.25">
      <c r="A56" s="4">
        <f t="shared" si="0"/>
        <v>54</v>
      </c>
      <c r="B56" s="7" t="s">
        <v>62</v>
      </c>
      <c r="C56" s="1">
        <v>0</v>
      </c>
      <c r="D56" s="2">
        <v>4.75</v>
      </c>
      <c r="E56" s="2">
        <f>D56*C56</f>
        <v>0</v>
      </c>
      <c r="F56" s="2">
        <f t="shared" si="1"/>
        <v>341.34</v>
      </c>
      <c r="G56" s="11">
        <f>F56*C56</f>
        <v>0</v>
      </c>
      <c r="H56" s="10"/>
      <c r="I56" s="1">
        <v>0</v>
      </c>
      <c r="J56" s="2">
        <v>0</v>
      </c>
      <c r="K56" s="2">
        <f t="shared" si="7"/>
        <v>0</v>
      </c>
      <c r="L56" s="2">
        <f t="shared" si="8"/>
        <v>0</v>
      </c>
      <c r="M56" s="11">
        <f t="shared" si="9"/>
        <v>0</v>
      </c>
      <c r="N56" s="14">
        <f t="shared" si="10"/>
        <v>0</v>
      </c>
      <c r="O56" s="14">
        <f t="shared" si="11"/>
        <v>0</v>
      </c>
    </row>
    <row r="57" spans="1:15" x14ac:dyDescent="0.25">
      <c r="A57" s="4">
        <f t="shared" si="0"/>
        <v>55</v>
      </c>
      <c r="B57" s="7" t="s">
        <v>63</v>
      </c>
      <c r="C57" s="1">
        <v>0</v>
      </c>
      <c r="D57" s="2">
        <v>6.08</v>
      </c>
      <c r="E57" s="2">
        <f>D57*C57</f>
        <v>0</v>
      </c>
      <c r="F57" s="2">
        <f t="shared" si="1"/>
        <v>436.91</v>
      </c>
      <c r="G57" s="11">
        <f>F57*C57</f>
        <v>0</v>
      </c>
      <c r="H57" s="10"/>
      <c r="I57" s="1">
        <v>0</v>
      </c>
      <c r="J57" s="2">
        <v>0</v>
      </c>
      <c r="K57" s="2">
        <f t="shared" si="7"/>
        <v>0</v>
      </c>
      <c r="L57" s="2">
        <f t="shared" si="8"/>
        <v>0</v>
      </c>
      <c r="M57" s="11">
        <f t="shared" si="9"/>
        <v>0</v>
      </c>
      <c r="N57" s="14">
        <f t="shared" si="10"/>
        <v>0</v>
      </c>
      <c r="O57" s="14">
        <f t="shared" si="11"/>
        <v>0</v>
      </c>
    </row>
    <row r="58" spans="1:15" x14ac:dyDescent="0.25">
      <c r="A58" s="4">
        <f t="shared" si="0"/>
        <v>56</v>
      </c>
      <c r="B58" s="7" t="s">
        <v>64</v>
      </c>
      <c r="C58" s="1">
        <v>0</v>
      </c>
      <c r="D58" s="2">
        <v>6.41</v>
      </c>
      <c r="E58" s="2">
        <f>D58*C58</f>
        <v>0</v>
      </c>
      <c r="F58" s="2">
        <f t="shared" si="1"/>
        <v>460.62</v>
      </c>
      <c r="G58" s="11">
        <f>F58*C58</f>
        <v>0</v>
      </c>
      <c r="H58" s="10"/>
      <c r="I58" s="1">
        <v>0</v>
      </c>
      <c r="J58" s="2">
        <v>0</v>
      </c>
      <c r="K58" s="2">
        <f t="shared" si="7"/>
        <v>0</v>
      </c>
      <c r="L58" s="2">
        <f t="shared" si="8"/>
        <v>0</v>
      </c>
      <c r="M58" s="11">
        <f t="shared" si="9"/>
        <v>0</v>
      </c>
      <c r="N58" s="14">
        <f t="shared" si="10"/>
        <v>0</v>
      </c>
      <c r="O58" s="14">
        <f t="shared" si="11"/>
        <v>0</v>
      </c>
    </row>
    <row r="59" spans="1:15" x14ac:dyDescent="0.25">
      <c r="A59" s="4">
        <f t="shared" si="0"/>
        <v>57</v>
      </c>
      <c r="B59" s="7" t="s">
        <v>65</v>
      </c>
      <c r="C59" s="1">
        <v>0</v>
      </c>
      <c r="D59" s="2">
        <v>16.89</v>
      </c>
      <c r="E59" s="2">
        <f>D59*C59</f>
        <v>0</v>
      </c>
      <c r="F59" s="2">
        <f t="shared" si="1"/>
        <v>1213.72</v>
      </c>
      <c r="G59" s="11">
        <f>F59*C59</f>
        <v>0</v>
      </c>
      <c r="H59" s="10"/>
      <c r="I59" s="1">
        <v>0</v>
      </c>
      <c r="J59" s="2">
        <v>0</v>
      </c>
      <c r="K59" s="2">
        <f t="shared" si="7"/>
        <v>0</v>
      </c>
      <c r="L59" s="2">
        <f t="shared" si="8"/>
        <v>0</v>
      </c>
      <c r="M59" s="11">
        <f t="shared" si="9"/>
        <v>0</v>
      </c>
      <c r="N59" s="14">
        <f t="shared" si="10"/>
        <v>0</v>
      </c>
      <c r="O59" s="14">
        <f t="shared" si="11"/>
        <v>0</v>
      </c>
    </row>
    <row r="60" spans="1:15" x14ac:dyDescent="0.25">
      <c r="A60" s="4">
        <f t="shared" si="0"/>
        <v>58</v>
      </c>
      <c r="B60" s="7" t="s">
        <v>66</v>
      </c>
      <c r="C60" s="1">
        <v>0</v>
      </c>
      <c r="D60" s="2">
        <v>20.190000000000001</v>
      </c>
      <c r="E60" s="2">
        <f>D60*C60</f>
        <v>0</v>
      </c>
      <c r="F60" s="2">
        <f t="shared" si="1"/>
        <v>1450.85</v>
      </c>
      <c r="G60" s="11">
        <f>F60*C60</f>
        <v>0</v>
      </c>
      <c r="H60" s="10"/>
      <c r="I60" s="1">
        <v>0</v>
      </c>
      <c r="J60" s="2">
        <v>0</v>
      </c>
      <c r="K60" s="2">
        <f t="shared" si="7"/>
        <v>0</v>
      </c>
      <c r="L60" s="2">
        <f t="shared" si="8"/>
        <v>0</v>
      </c>
      <c r="M60" s="11">
        <f t="shared" si="9"/>
        <v>0</v>
      </c>
      <c r="N60" s="14">
        <f t="shared" si="10"/>
        <v>0</v>
      </c>
      <c r="O60" s="14">
        <f t="shared" si="11"/>
        <v>0</v>
      </c>
    </row>
    <row r="61" spans="1:15" x14ac:dyDescent="0.25">
      <c r="A61" s="4">
        <f t="shared" si="0"/>
        <v>59</v>
      </c>
      <c r="B61" s="7" t="s">
        <v>67</v>
      </c>
      <c r="C61" s="1">
        <v>0</v>
      </c>
      <c r="D61" s="2">
        <v>3.37</v>
      </c>
      <c r="E61" s="2">
        <f>D61*C61</f>
        <v>0</v>
      </c>
      <c r="F61" s="2">
        <f t="shared" si="1"/>
        <v>242.17</v>
      </c>
      <c r="G61" s="11">
        <f>F61*C61</f>
        <v>0</v>
      </c>
      <c r="H61" s="10"/>
      <c r="I61" s="1">
        <v>0</v>
      </c>
      <c r="J61" s="2">
        <v>0</v>
      </c>
      <c r="K61" s="2">
        <f t="shared" si="7"/>
        <v>0</v>
      </c>
      <c r="L61" s="2">
        <f t="shared" si="8"/>
        <v>0</v>
      </c>
      <c r="M61" s="11">
        <f t="shared" si="9"/>
        <v>0</v>
      </c>
      <c r="N61" s="14">
        <f t="shared" si="10"/>
        <v>0</v>
      </c>
      <c r="O61" s="14">
        <f t="shared" si="11"/>
        <v>0</v>
      </c>
    </row>
    <row r="62" spans="1:15" x14ac:dyDescent="0.25">
      <c r="A62" s="4">
        <f t="shared" si="0"/>
        <v>60</v>
      </c>
      <c r="B62" s="7" t="s">
        <v>68</v>
      </c>
      <c r="C62" s="1">
        <v>0</v>
      </c>
      <c r="D62" s="2">
        <v>2.85</v>
      </c>
      <c r="E62" s="2">
        <f>D62*C62</f>
        <v>0</v>
      </c>
      <c r="F62" s="2">
        <f t="shared" si="1"/>
        <v>204.8</v>
      </c>
      <c r="G62" s="11">
        <f>F62*C62</f>
        <v>0</v>
      </c>
      <c r="H62" s="10"/>
      <c r="I62" s="1">
        <v>0</v>
      </c>
      <c r="J62" s="2">
        <v>0</v>
      </c>
      <c r="K62" s="2">
        <f t="shared" si="7"/>
        <v>0</v>
      </c>
      <c r="L62" s="2">
        <f t="shared" si="8"/>
        <v>0</v>
      </c>
      <c r="M62" s="11">
        <f t="shared" si="9"/>
        <v>0</v>
      </c>
      <c r="N62" s="14">
        <f t="shared" si="10"/>
        <v>0</v>
      </c>
      <c r="O62" s="14">
        <f t="shared" si="11"/>
        <v>0</v>
      </c>
    </row>
    <row r="63" spans="1:15" x14ac:dyDescent="0.25">
      <c r="A63" s="4">
        <f t="shared" si="0"/>
        <v>61</v>
      </c>
      <c r="B63" s="7" t="s">
        <v>69</v>
      </c>
      <c r="C63" s="1">
        <v>0</v>
      </c>
      <c r="D63" s="2">
        <v>23.95</v>
      </c>
      <c r="E63" s="2">
        <f>D63*C63</f>
        <v>0</v>
      </c>
      <c r="F63" s="2">
        <f t="shared" si="1"/>
        <v>1721.05</v>
      </c>
      <c r="G63" s="11">
        <f>F63*C63</f>
        <v>0</v>
      </c>
      <c r="H63" s="10"/>
      <c r="I63" s="1">
        <v>0</v>
      </c>
      <c r="J63" s="2">
        <v>0</v>
      </c>
      <c r="K63" s="2">
        <f t="shared" si="7"/>
        <v>0</v>
      </c>
      <c r="L63" s="2">
        <f t="shared" si="8"/>
        <v>0</v>
      </c>
      <c r="M63" s="11">
        <f t="shared" si="9"/>
        <v>0</v>
      </c>
      <c r="N63" s="14">
        <f t="shared" si="10"/>
        <v>0</v>
      </c>
      <c r="O63" s="14">
        <f t="shared" si="11"/>
        <v>0</v>
      </c>
    </row>
    <row r="64" spans="1:15" x14ac:dyDescent="0.25">
      <c r="A64" s="4">
        <f t="shared" si="0"/>
        <v>62</v>
      </c>
      <c r="B64" s="7" t="s">
        <v>70</v>
      </c>
      <c r="C64" s="1">
        <v>0</v>
      </c>
      <c r="D64" s="2">
        <v>19.93</v>
      </c>
      <c r="E64" s="2">
        <f>D64*C64</f>
        <v>0</v>
      </c>
      <c r="F64" s="2">
        <f t="shared" si="1"/>
        <v>1432.17</v>
      </c>
      <c r="G64" s="11">
        <f>F64*C64</f>
        <v>0</v>
      </c>
      <c r="H64" s="10"/>
      <c r="I64" s="1">
        <v>0</v>
      </c>
      <c r="J64" s="2">
        <v>0</v>
      </c>
      <c r="K64" s="2">
        <f t="shared" si="7"/>
        <v>0</v>
      </c>
      <c r="L64" s="2">
        <f t="shared" si="8"/>
        <v>0</v>
      </c>
      <c r="M64" s="11">
        <f t="shared" si="9"/>
        <v>0</v>
      </c>
      <c r="N64" s="14">
        <f t="shared" si="10"/>
        <v>0</v>
      </c>
      <c r="O64" s="14">
        <f t="shared" si="11"/>
        <v>0</v>
      </c>
    </row>
    <row r="65" spans="1:15" x14ac:dyDescent="0.25">
      <c r="A65" s="4">
        <f t="shared" si="0"/>
        <v>63</v>
      </c>
      <c r="B65" s="7" t="s">
        <v>71</v>
      </c>
      <c r="C65" s="1">
        <v>0</v>
      </c>
      <c r="D65" s="2">
        <v>10.75</v>
      </c>
      <c r="E65" s="2">
        <f>D65*C65</f>
        <v>0</v>
      </c>
      <c r="F65" s="2">
        <f t="shared" si="1"/>
        <v>772.5</v>
      </c>
      <c r="G65" s="11">
        <f>F65*C65</f>
        <v>0</v>
      </c>
      <c r="H65" s="10"/>
      <c r="I65" s="1">
        <v>0</v>
      </c>
      <c r="J65" s="2">
        <v>0</v>
      </c>
      <c r="K65" s="2">
        <f t="shared" si="7"/>
        <v>0</v>
      </c>
      <c r="L65" s="2">
        <f t="shared" si="8"/>
        <v>0</v>
      </c>
      <c r="M65" s="11">
        <f t="shared" si="9"/>
        <v>0</v>
      </c>
      <c r="N65" s="14">
        <f t="shared" si="10"/>
        <v>0</v>
      </c>
      <c r="O65" s="14">
        <f t="shared" si="11"/>
        <v>0</v>
      </c>
    </row>
    <row r="66" spans="1:15" x14ac:dyDescent="0.25">
      <c r="A66" s="4">
        <f t="shared" si="0"/>
        <v>64</v>
      </c>
      <c r="B66" s="7" t="s">
        <v>72</v>
      </c>
      <c r="C66" s="1">
        <v>0</v>
      </c>
      <c r="D66" s="2">
        <v>2.85</v>
      </c>
      <c r="E66" s="2">
        <f>D66*C66</f>
        <v>0</v>
      </c>
      <c r="F66" s="2">
        <f t="shared" si="1"/>
        <v>204.8</v>
      </c>
      <c r="G66" s="11">
        <f>F66*C66</f>
        <v>0</v>
      </c>
      <c r="H66" s="10"/>
      <c r="I66" s="1">
        <v>0</v>
      </c>
      <c r="J66" s="2">
        <v>0</v>
      </c>
      <c r="K66" s="2">
        <f t="shared" si="7"/>
        <v>0</v>
      </c>
      <c r="L66" s="2">
        <f t="shared" si="8"/>
        <v>0</v>
      </c>
      <c r="M66" s="11">
        <f t="shared" si="9"/>
        <v>0</v>
      </c>
      <c r="N66" s="14">
        <f t="shared" si="10"/>
        <v>0</v>
      </c>
      <c r="O66" s="14">
        <f t="shared" si="11"/>
        <v>0</v>
      </c>
    </row>
    <row r="67" spans="1:15" x14ac:dyDescent="0.25">
      <c r="A67" s="4">
        <f t="shared" si="0"/>
        <v>65</v>
      </c>
      <c r="B67" s="7" t="s">
        <v>73</v>
      </c>
      <c r="C67" s="1">
        <v>0</v>
      </c>
      <c r="D67" s="2">
        <v>3.88</v>
      </c>
      <c r="E67" s="2">
        <f>D67*C67</f>
        <v>0</v>
      </c>
      <c r="F67" s="2">
        <f t="shared" si="1"/>
        <v>278.82</v>
      </c>
      <c r="G67" s="11">
        <f>F67*C67</f>
        <v>0</v>
      </c>
      <c r="H67" s="10"/>
      <c r="I67" s="1">
        <v>0</v>
      </c>
      <c r="J67" s="2">
        <v>0</v>
      </c>
      <c r="K67" s="2">
        <f t="shared" si="7"/>
        <v>0</v>
      </c>
      <c r="L67" s="2">
        <f t="shared" si="8"/>
        <v>0</v>
      </c>
      <c r="M67" s="11">
        <f t="shared" si="9"/>
        <v>0</v>
      </c>
      <c r="N67" s="14">
        <f t="shared" si="10"/>
        <v>0</v>
      </c>
      <c r="O67" s="14">
        <f t="shared" si="11"/>
        <v>0</v>
      </c>
    </row>
    <row r="68" spans="1:15" x14ac:dyDescent="0.25">
      <c r="A68" s="4">
        <f t="shared" si="0"/>
        <v>66</v>
      </c>
      <c r="B68" s="7" t="s">
        <v>38</v>
      </c>
      <c r="C68" s="1">
        <v>0</v>
      </c>
      <c r="D68" s="2">
        <v>6.37</v>
      </c>
      <c r="E68" s="2">
        <f>D68*C68</f>
        <v>0</v>
      </c>
      <c r="F68" s="2">
        <f t="shared" si="1"/>
        <v>457.75</v>
      </c>
      <c r="G68" s="11">
        <f>F68*C68</f>
        <v>0</v>
      </c>
      <c r="H68" s="10"/>
      <c r="I68" s="1">
        <v>0</v>
      </c>
      <c r="J68" s="2">
        <v>0</v>
      </c>
      <c r="K68" s="2">
        <f t="shared" si="7"/>
        <v>0</v>
      </c>
      <c r="L68" s="2">
        <f t="shared" si="8"/>
        <v>0</v>
      </c>
      <c r="M68" s="11">
        <f t="shared" si="9"/>
        <v>0</v>
      </c>
      <c r="N68" s="14">
        <f t="shared" si="10"/>
        <v>0</v>
      </c>
      <c r="O68" s="14">
        <f t="shared" si="11"/>
        <v>0</v>
      </c>
    </row>
    <row r="69" spans="1:15" x14ac:dyDescent="0.25">
      <c r="A69" s="4">
        <f t="shared" ref="A69:A132" si="12">A68+1</f>
        <v>67</v>
      </c>
      <c r="B69" s="7" t="s">
        <v>74</v>
      </c>
      <c r="C69" s="1">
        <v>0</v>
      </c>
      <c r="D69" s="2">
        <v>6.96</v>
      </c>
      <c r="E69" s="2">
        <f>D69*C69</f>
        <v>0</v>
      </c>
      <c r="F69" s="2">
        <f t="shared" ref="F69:F121" si="13">ROUND(D69*$B$1,2)</f>
        <v>500.15</v>
      </c>
      <c r="G69" s="11">
        <f>F69*C69</f>
        <v>0</v>
      </c>
      <c r="H69" s="10"/>
      <c r="I69" s="1">
        <v>0</v>
      </c>
      <c r="J69" s="2">
        <v>0</v>
      </c>
      <c r="K69" s="2">
        <f t="shared" si="7"/>
        <v>0</v>
      </c>
      <c r="L69" s="2">
        <f t="shared" si="8"/>
        <v>0</v>
      </c>
      <c r="M69" s="11">
        <f t="shared" si="9"/>
        <v>0</v>
      </c>
      <c r="N69" s="14">
        <f t="shared" si="10"/>
        <v>0</v>
      </c>
      <c r="O69" s="14">
        <f t="shared" si="11"/>
        <v>0</v>
      </c>
    </row>
    <row r="70" spans="1:15" x14ac:dyDescent="0.25">
      <c r="A70" s="4">
        <f t="shared" si="12"/>
        <v>68</v>
      </c>
      <c r="B70" s="7" t="s">
        <v>75</v>
      </c>
      <c r="C70" s="1">
        <v>0</v>
      </c>
      <c r="D70" s="2">
        <v>18.739999999999998</v>
      </c>
      <c r="E70" s="2">
        <f>D70*C70</f>
        <v>0</v>
      </c>
      <c r="F70" s="2">
        <f t="shared" si="13"/>
        <v>1346.66</v>
      </c>
      <c r="G70" s="11">
        <f>F70*C70</f>
        <v>0</v>
      </c>
      <c r="H70" s="10"/>
      <c r="I70" s="1">
        <v>0</v>
      </c>
      <c r="J70" s="2">
        <v>0</v>
      </c>
      <c r="K70" s="2">
        <f t="shared" si="7"/>
        <v>0</v>
      </c>
      <c r="L70" s="2">
        <f t="shared" si="8"/>
        <v>0</v>
      </c>
      <c r="M70" s="11">
        <f t="shared" si="9"/>
        <v>0</v>
      </c>
      <c r="N70" s="14">
        <f t="shared" si="10"/>
        <v>0</v>
      </c>
      <c r="O70" s="14">
        <f t="shared" si="11"/>
        <v>0</v>
      </c>
    </row>
    <row r="71" spans="1:15" x14ac:dyDescent="0.25">
      <c r="A71" s="4">
        <f t="shared" si="12"/>
        <v>69</v>
      </c>
      <c r="B71" s="7" t="s">
        <v>76</v>
      </c>
      <c r="C71" s="1">
        <v>0</v>
      </c>
      <c r="D71" s="2">
        <v>15.95</v>
      </c>
      <c r="E71" s="2">
        <f>D71*C71</f>
        <v>0</v>
      </c>
      <c r="F71" s="2">
        <f t="shared" si="13"/>
        <v>1146.17</v>
      </c>
      <c r="G71" s="11">
        <f>F71*C71</f>
        <v>0</v>
      </c>
      <c r="H71" s="10"/>
      <c r="I71" s="1">
        <v>0</v>
      </c>
      <c r="J71" s="2">
        <v>0</v>
      </c>
      <c r="K71" s="2">
        <f t="shared" si="7"/>
        <v>0</v>
      </c>
      <c r="L71" s="2">
        <f t="shared" si="8"/>
        <v>0</v>
      </c>
      <c r="M71" s="11">
        <f t="shared" si="9"/>
        <v>0</v>
      </c>
      <c r="N71" s="14">
        <f t="shared" si="10"/>
        <v>0</v>
      </c>
      <c r="O71" s="14">
        <f t="shared" si="11"/>
        <v>0</v>
      </c>
    </row>
    <row r="72" spans="1:15" x14ac:dyDescent="0.25">
      <c r="A72" s="4">
        <f t="shared" si="12"/>
        <v>70</v>
      </c>
      <c r="B72" s="7" t="s">
        <v>77</v>
      </c>
      <c r="C72" s="1">
        <v>0</v>
      </c>
      <c r="D72" s="2">
        <v>3.24</v>
      </c>
      <c r="E72" s="2">
        <f>D72*C72</f>
        <v>0</v>
      </c>
      <c r="F72" s="2">
        <f t="shared" si="13"/>
        <v>232.83</v>
      </c>
      <c r="G72" s="11">
        <f>F72*C72</f>
        <v>0</v>
      </c>
      <c r="H72" s="10"/>
      <c r="I72" s="1">
        <v>0</v>
      </c>
      <c r="J72" s="2">
        <v>0</v>
      </c>
      <c r="K72" s="2">
        <f t="shared" si="7"/>
        <v>0</v>
      </c>
      <c r="L72" s="2">
        <f t="shared" si="8"/>
        <v>0</v>
      </c>
      <c r="M72" s="11">
        <f t="shared" si="9"/>
        <v>0</v>
      </c>
      <c r="N72" s="14">
        <f t="shared" si="10"/>
        <v>0</v>
      </c>
      <c r="O72" s="14">
        <f t="shared" si="11"/>
        <v>0</v>
      </c>
    </row>
    <row r="73" spans="1:15" x14ac:dyDescent="0.25">
      <c r="A73" s="4">
        <f t="shared" si="12"/>
        <v>71</v>
      </c>
      <c r="B73" s="7" t="s">
        <v>78</v>
      </c>
      <c r="C73" s="1">
        <v>0</v>
      </c>
      <c r="D73" s="2">
        <v>6.07</v>
      </c>
      <c r="E73" s="2">
        <f>D73*C73</f>
        <v>0</v>
      </c>
      <c r="F73" s="2">
        <f t="shared" si="13"/>
        <v>436.19</v>
      </c>
      <c r="G73" s="11">
        <f>F73*C73</f>
        <v>0</v>
      </c>
      <c r="H73" s="10"/>
      <c r="I73" s="1">
        <v>0</v>
      </c>
      <c r="J73" s="2">
        <v>0</v>
      </c>
      <c r="K73" s="2">
        <f t="shared" si="7"/>
        <v>0</v>
      </c>
      <c r="L73" s="2">
        <f t="shared" si="8"/>
        <v>0</v>
      </c>
      <c r="M73" s="11">
        <f t="shared" si="9"/>
        <v>0</v>
      </c>
      <c r="N73" s="14">
        <f t="shared" si="10"/>
        <v>0</v>
      </c>
      <c r="O73" s="14">
        <f t="shared" si="11"/>
        <v>0</v>
      </c>
    </row>
    <row r="74" spans="1:15" x14ac:dyDescent="0.25">
      <c r="A74" s="4">
        <f t="shared" si="12"/>
        <v>72</v>
      </c>
      <c r="B74" s="7" t="s">
        <v>79</v>
      </c>
      <c r="C74" s="1">
        <v>0</v>
      </c>
      <c r="D74" s="2">
        <v>4.75</v>
      </c>
      <c r="E74" s="2">
        <f>D74*C74</f>
        <v>0</v>
      </c>
      <c r="F74" s="2">
        <f t="shared" si="13"/>
        <v>341.34</v>
      </c>
      <c r="G74" s="11">
        <f>F74*C74</f>
        <v>0</v>
      </c>
      <c r="H74" s="10"/>
      <c r="I74" s="1">
        <v>0</v>
      </c>
      <c r="J74" s="2">
        <v>0</v>
      </c>
      <c r="K74" s="2">
        <f t="shared" si="7"/>
        <v>0</v>
      </c>
      <c r="L74" s="2">
        <f t="shared" si="8"/>
        <v>0</v>
      </c>
      <c r="M74" s="11">
        <f t="shared" si="9"/>
        <v>0</v>
      </c>
      <c r="N74" s="14">
        <f t="shared" si="10"/>
        <v>0</v>
      </c>
      <c r="O74" s="14">
        <f t="shared" si="11"/>
        <v>0</v>
      </c>
    </row>
    <row r="75" spans="1:15" x14ac:dyDescent="0.25">
      <c r="A75" s="4">
        <f t="shared" si="12"/>
        <v>73</v>
      </c>
      <c r="B75" s="7" t="s">
        <v>80</v>
      </c>
      <c r="C75" s="1">
        <v>0</v>
      </c>
      <c r="D75" s="2">
        <v>6.07</v>
      </c>
      <c r="E75" s="2">
        <f>D75*C75</f>
        <v>0</v>
      </c>
      <c r="F75" s="2">
        <f t="shared" si="13"/>
        <v>436.19</v>
      </c>
      <c r="G75" s="11">
        <f>F75*C75</f>
        <v>0</v>
      </c>
      <c r="H75" s="10"/>
      <c r="I75" s="1">
        <v>0</v>
      </c>
      <c r="J75" s="2">
        <v>0</v>
      </c>
      <c r="K75" s="2">
        <f t="shared" si="7"/>
        <v>0</v>
      </c>
      <c r="L75" s="2">
        <f t="shared" si="8"/>
        <v>0</v>
      </c>
      <c r="M75" s="11">
        <f t="shared" si="9"/>
        <v>0</v>
      </c>
      <c r="N75" s="14">
        <f t="shared" si="10"/>
        <v>0</v>
      </c>
      <c r="O75" s="14">
        <f t="shared" si="11"/>
        <v>0</v>
      </c>
    </row>
    <row r="76" spans="1:15" x14ac:dyDescent="0.25">
      <c r="A76" s="4">
        <f t="shared" si="12"/>
        <v>74</v>
      </c>
      <c r="B76" s="7" t="s">
        <v>81</v>
      </c>
      <c r="C76" s="1">
        <v>0</v>
      </c>
      <c r="D76" s="2">
        <v>10.37</v>
      </c>
      <c r="E76" s="2">
        <f>D76*C76</f>
        <v>0</v>
      </c>
      <c r="F76" s="2">
        <f t="shared" si="13"/>
        <v>745.19</v>
      </c>
      <c r="G76" s="11">
        <f>F76*C76</f>
        <v>0</v>
      </c>
      <c r="H76" s="10"/>
      <c r="I76" s="1">
        <v>0</v>
      </c>
      <c r="J76" s="2">
        <v>0</v>
      </c>
      <c r="K76" s="2">
        <f t="shared" si="7"/>
        <v>0</v>
      </c>
      <c r="L76" s="2">
        <f t="shared" si="8"/>
        <v>0</v>
      </c>
      <c r="M76" s="11">
        <f t="shared" si="9"/>
        <v>0</v>
      </c>
      <c r="N76" s="14">
        <f t="shared" si="10"/>
        <v>0</v>
      </c>
      <c r="O76" s="14">
        <f t="shared" si="11"/>
        <v>0</v>
      </c>
    </row>
    <row r="77" spans="1:15" x14ac:dyDescent="0.25">
      <c r="A77" s="4">
        <f t="shared" si="12"/>
        <v>75</v>
      </c>
      <c r="B77" s="7" t="s">
        <v>82</v>
      </c>
      <c r="C77" s="1">
        <v>0</v>
      </c>
      <c r="D77" s="2">
        <v>12.13</v>
      </c>
      <c r="E77" s="2">
        <f>D77*C77</f>
        <v>0</v>
      </c>
      <c r="F77" s="2">
        <f t="shared" si="13"/>
        <v>871.66</v>
      </c>
      <c r="G77" s="11">
        <f>F77*C77</f>
        <v>0</v>
      </c>
      <c r="H77" s="10"/>
      <c r="I77" s="1">
        <v>0</v>
      </c>
      <c r="J77" s="2">
        <v>0</v>
      </c>
      <c r="K77" s="2">
        <f t="shared" si="7"/>
        <v>0</v>
      </c>
      <c r="L77" s="2">
        <f t="shared" si="8"/>
        <v>0</v>
      </c>
      <c r="M77" s="11">
        <f t="shared" si="9"/>
        <v>0</v>
      </c>
      <c r="N77" s="14">
        <f t="shared" si="10"/>
        <v>0</v>
      </c>
      <c r="O77" s="14">
        <f t="shared" si="11"/>
        <v>0</v>
      </c>
    </row>
    <row r="78" spans="1:15" x14ac:dyDescent="0.25">
      <c r="A78" s="4">
        <f t="shared" si="12"/>
        <v>76</v>
      </c>
      <c r="B78" s="7" t="s">
        <v>83</v>
      </c>
      <c r="C78" s="1">
        <v>0</v>
      </c>
      <c r="D78" s="2">
        <v>17.559999999999999</v>
      </c>
      <c r="E78" s="2">
        <f>D78*C78</f>
        <v>0</v>
      </c>
      <c r="F78" s="2">
        <f t="shared" si="13"/>
        <v>1261.8599999999999</v>
      </c>
      <c r="G78" s="11">
        <f>F78*C78</f>
        <v>0</v>
      </c>
      <c r="H78" s="10"/>
      <c r="I78" s="1">
        <v>0</v>
      </c>
      <c r="J78" s="2">
        <v>0</v>
      </c>
      <c r="K78" s="2">
        <f t="shared" si="7"/>
        <v>0</v>
      </c>
      <c r="L78" s="2">
        <f t="shared" si="8"/>
        <v>0</v>
      </c>
      <c r="M78" s="11">
        <f t="shared" si="9"/>
        <v>0</v>
      </c>
      <c r="N78" s="14">
        <f t="shared" si="10"/>
        <v>0</v>
      </c>
      <c r="O78" s="14">
        <f t="shared" si="11"/>
        <v>0</v>
      </c>
    </row>
    <row r="79" spans="1:15" x14ac:dyDescent="0.25">
      <c r="A79" s="4">
        <f t="shared" si="12"/>
        <v>77</v>
      </c>
      <c r="B79" s="7" t="s">
        <v>84</v>
      </c>
      <c r="C79" s="1">
        <v>0</v>
      </c>
      <c r="D79" s="2">
        <v>12.92</v>
      </c>
      <c r="E79" s="2">
        <f>D79*C79</f>
        <v>0</v>
      </c>
      <c r="F79" s="2">
        <f t="shared" si="13"/>
        <v>928.43</v>
      </c>
      <c r="G79" s="11">
        <f>F79*C79</f>
        <v>0</v>
      </c>
      <c r="H79" s="10"/>
      <c r="I79" s="1">
        <v>0</v>
      </c>
      <c r="J79" s="2">
        <v>0</v>
      </c>
      <c r="K79" s="2">
        <f t="shared" si="7"/>
        <v>0</v>
      </c>
      <c r="L79" s="2">
        <f t="shared" si="8"/>
        <v>0</v>
      </c>
      <c r="M79" s="11">
        <f t="shared" si="9"/>
        <v>0</v>
      </c>
      <c r="N79" s="14">
        <f t="shared" si="10"/>
        <v>0</v>
      </c>
      <c r="O79" s="14">
        <f t="shared" si="11"/>
        <v>0</v>
      </c>
    </row>
    <row r="80" spans="1:15" x14ac:dyDescent="0.25">
      <c r="A80" s="4">
        <f t="shared" si="12"/>
        <v>78</v>
      </c>
      <c r="B80" s="7" t="s">
        <v>85</v>
      </c>
      <c r="C80" s="1">
        <v>0</v>
      </c>
      <c r="D80" s="2">
        <v>4.6500000000000004</v>
      </c>
      <c r="E80" s="2">
        <f>D80*C80</f>
        <v>0</v>
      </c>
      <c r="F80" s="2">
        <f t="shared" si="13"/>
        <v>334.15</v>
      </c>
      <c r="G80" s="11">
        <f>F80*C80</f>
        <v>0</v>
      </c>
      <c r="H80" s="10"/>
      <c r="I80" s="1">
        <v>0</v>
      </c>
      <c r="J80" s="2">
        <v>0</v>
      </c>
      <c r="K80" s="2">
        <f t="shared" si="7"/>
        <v>0</v>
      </c>
      <c r="L80" s="2">
        <f t="shared" si="8"/>
        <v>0</v>
      </c>
      <c r="M80" s="11">
        <f t="shared" si="9"/>
        <v>0</v>
      </c>
      <c r="N80" s="14">
        <f t="shared" si="10"/>
        <v>0</v>
      </c>
      <c r="O80" s="14">
        <f t="shared" si="11"/>
        <v>0</v>
      </c>
    </row>
    <row r="81" spans="1:15" x14ac:dyDescent="0.25">
      <c r="A81" s="4">
        <f t="shared" si="12"/>
        <v>79</v>
      </c>
      <c r="B81" s="7" t="s">
        <v>86</v>
      </c>
      <c r="C81" s="1">
        <v>0</v>
      </c>
      <c r="D81" s="2">
        <v>7.65</v>
      </c>
      <c r="E81" s="2">
        <f>D81*C81</f>
        <v>0</v>
      </c>
      <c r="F81" s="2">
        <f t="shared" si="13"/>
        <v>549.73</v>
      </c>
      <c r="G81" s="11">
        <f>F81*C81</f>
        <v>0</v>
      </c>
      <c r="H81" s="10"/>
      <c r="I81" s="1">
        <v>0</v>
      </c>
      <c r="J81" s="2">
        <v>0</v>
      </c>
      <c r="K81" s="2">
        <f t="shared" si="7"/>
        <v>0</v>
      </c>
      <c r="L81" s="2">
        <f t="shared" si="8"/>
        <v>0</v>
      </c>
      <c r="M81" s="11">
        <f t="shared" si="9"/>
        <v>0</v>
      </c>
      <c r="N81" s="14">
        <f t="shared" si="10"/>
        <v>0</v>
      </c>
      <c r="O81" s="14">
        <f t="shared" si="11"/>
        <v>0</v>
      </c>
    </row>
    <row r="82" spans="1:15" x14ac:dyDescent="0.25">
      <c r="A82" s="4">
        <f t="shared" si="12"/>
        <v>80</v>
      </c>
      <c r="B82" s="7" t="s">
        <v>87</v>
      </c>
      <c r="C82" s="1">
        <v>0</v>
      </c>
      <c r="D82" s="2">
        <v>21.25</v>
      </c>
      <c r="E82" s="2">
        <f>D82*C82</f>
        <v>0</v>
      </c>
      <c r="F82" s="2">
        <f t="shared" si="13"/>
        <v>1527.03</v>
      </c>
      <c r="G82" s="11">
        <f>F82*C82</f>
        <v>0</v>
      </c>
      <c r="H82" s="10"/>
      <c r="I82" s="1">
        <v>0</v>
      </c>
      <c r="J82" s="2">
        <v>0</v>
      </c>
      <c r="K82" s="2">
        <f t="shared" si="7"/>
        <v>0</v>
      </c>
      <c r="L82" s="2">
        <f t="shared" si="8"/>
        <v>0</v>
      </c>
      <c r="M82" s="11">
        <f t="shared" si="9"/>
        <v>0</v>
      </c>
      <c r="N82" s="14">
        <f t="shared" si="10"/>
        <v>0</v>
      </c>
      <c r="O82" s="14">
        <f t="shared" si="11"/>
        <v>0</v>
      </c>
    </row>
    <row r="83" spans="1:15" x14ac:dyDescent="0.25">
      <c r="A83" s="4">
        <f t="shared" si="12"/>
        <v>81</v>
      </c>
      <c r="B83" s="7" t="s">
        <v>88</v>
      </c>
      <c r="C83" s="1">
        <v>0</v>
      </c>
      <c r="D83" s="2">
        <v>21.91</v>
      </c>
      <c r="E83" s="2">
        <f>D83*C83</f>
        <v>0</v>
      </c>
      <c r="F83" s="2">
        <f t="shared" si="13"/>
        <v>1574.45</v>
      </c>
      <c r="G83" s="11">
        <f>F83*C83</f>
        <v>0</v>
      </c>
      <c r="H83" s="10"/>
      <c r="I83" s="1">
        <v>0</v>
      </c>
      <c r="J83" s="2">
        <v>0</v>
      </c>
      <c r="K83" s="2">
        <f t="shared" si="7"/>
        <v>0</v>
      </c>
      <c r="L83" s="2">
        <f t="shared" si="8"/>
        <v>0</v>
      </c>
      <c r="M83" s="11">
        <f t="shared" si="9"/>
        <v>0</v>
      </c>
      <c r="N83" s="14">
        <f t="shared" si="10"/>
        <v>0</v>
      </c>
      <c r="O83" s="14">
        <f t="shared" si="11"/>
        <v>0</v>
      </c>
    </row>
    <row r="84" spans="1:15" x14ac:dyDescent="0.25">
      <c r="A84" s="4">
        <f t="shared" si="12"/>
        <v>82</v>
      </c>
      <c r="B84" s="7" t="s">
        <v>89</v>
      </c>
      <c r="C84" s="1">
        <v>0</v>
      </c>
      <c r="D84" s="2">
        <v>34.26</v>
      </c>
      <c r="E84" s="2">
        <f>D84*C84</f>
        <v>0</v>
      </c>
      <c r="F84" s="2">
        <f t="shared" si="13"/>
        <v>2461.92</v>
      </c>
      <c r="G84" s="11">
        <f>F84*C84</f>
        <v>0</v>
      </c>
      <c r="H84" s="10"/>
      <c r="I84" s="1">
        <v>0</v>
      </c>
      <c r="J84" s="2">
        <v>0</v>
      </c>
      <c r="K84" s="2">
        <f t="shared" si="7"/>
        <v>0</v>
      </c>
      <c r="L84" s="2">
        <f t="shared" si="8"/>
        <v>0</v>
      </c>
      <c r="M84" s="11">
        <f t="shared" si="9"/>
        <v>0</v>
      </c>
      <c r="N84" s="14">
        <f t="shared" si="10"/>
        <v>0</v>
      </c>
      <c r="O84" s="14">
        <f t="shared" si="11"/>
        <v>0</v>
      </c>
    </row>
    <row r="85" spans="1:15" x14ac:dyDescent="0.25">
      <c r="A85" s="4">
        <f t="shared" si="12"/>
        <v>83</v>
      </c>
      <c r="B85" s="7" t="s">
        <v>90</v>
      </c>
      <c r="C85" s="1">
        <v>0</v>
      </c>
      <c r="D85" s="2">
        <v>24.64</v>
      </c>
      <c r="E85" s="2">
        <f>D85*C85</f>
        <v>0</v>
      </c>
      <c r="F85" s="2">
        <f t="shared" si="13"/>
        <v>1770.63</v>
      </c>
      <c r="G85" s="11">
        <f>F85*C85</f>
        <v>0</v>
      </c>
      <c r="H85" s="10"/>
      <c r="I85" s="1">
        <v>0</v>
      </c>
      <c r="J85" s="2">
        <v>0</v>
      </c>
      <c r="K85" s="2">
        <f t="shared" si="7"/>
        <v>0</v>
      </c>
      <c r="L85" s="2">
        <f t="shared" si="8"/>
        <v>0</v>
      </c>
      <c r="M85" s="11">
        <f t="shared" si="9"/>
        <v>0</v>
      </c>
      <c r="N85" s="14">
        <f t="shared" si="10"/>
        <v>0</v>
      </c>
      <c r="O85" s="14">
        <f t="shared" si="11"/>
        <v>0</v>
      </c>
    </row>
    <row r="86" spans="1:15" x14ac:dyDescent="0.25">
      <c r="A86" s="4">
        <f t="shared" si="12"/>
        <v>84</v>
      </c>
      <c r="B86" s="7" t="s">
        <v>91</v>
      </c>
      <c r="C86" s="1">
        <v>0</v>
      </c>
      <c r="D86" s="2">
        <v>17.32</v>
      </c>
      <c r="E86" s="2">
        <f>D86*C86</f>
        <v>0</v>
      </c>
      <c r="F86" s="2">
        <f t="shared" si="13"/>
        <v>1244.6199999999999</v>
      </c>
      <c r="G86" s="11">
        <f>F86*C86</f>
        <v>0</v>
      </c>
      <c r="H86" s="10"/>
      <c r="I86" s="1">
        <v>0</v>
      </c>
      <c r="J86" s="2">
        <v>0</v>
      </c>
      <c r="K86" s="2">
        <f t="shared" si="7"/>
        <v>0</v>
      </c>
      <c r="L86" s="2">
        <f t="shared" si="8"/>
        <v>0</v>
      </c>
      <c r="M86" s="11">
        <f t="shared" si="9"/>
        <v>0</v>
      </c>
      <c r="N86" s="14">
        <f t="shared" si="10"/>
        <v>0</v>
      </c>
      <c r="O86" s="14">
        <f t="shared" si="11"/>
        <v>0</v>
      </c>
    </row>
    <row r="87" spans="1:15" x14ac:dyDescent="0.25">
      <c r="A87" s="4">
        <f t="shared" si="12"/>
        <v>85</v>
      </c>
      <c r="B87" s="7" t="s">
        <v>92</v>
      </c>
      <c r="C87" s="1">
        <v>0</v>
      </c>
      <c r="D87" s="2">
        <v>4.01</v>
      </c>
      <c r="E87" s="2">
        <f>D87*C87</f>
        <v>0</v>
      </c>
      <c r="F87" s="2">
        <f t="shared" si="13"/>
        <v>288.16000000000003</v>
      </c>
      <c r="G87" s="11">
        <f>F87*C87</f>
        <v>0</v>
      </c>
      <c r="H87" s="10"/>
      <c r="I87" s="1">
        <v>0</v>
      </c>
      <c r="J87" s="2">
        <v>0</v>
      </c>
      <c r="K87" s="2">
        <f t="shared" si="7"/>
        <v>0</v>
      </c>
      <c r="L87" s="2">
        <f t="shared" si="8"/>
        <v>0</v>
      </c>
      <c r="M87" s="11">
        <f t="shared" si="9"/>
        <v>0</v>
      </c>
      <c r="N87" s="14">
        <f t="shared" si="10"/>
        <v>0</v>
      </c>
      <c r="O87" s="14">
        <f t="shared" si="11"/>
        <v>0</v>
      </c>
    </row>
    <row r="88" spans="1:15" x14ac:dyDescent="0.25">
      <c r="A88" s="4">
        <f t="shared" si="12"/>
        <v>86</v>
      </c>
      <c r="B88" s="7" t="s">
        <v>93</v>
      </c>
      <c r="C88" s="1">
        <v>0</v>
      </c>
      <c r="D88" s="2">
        <v>2.73</v>
      </c>
      <c r="E88" s="2">
        <f>D88*C88</f>
        <v>0</v>
      </c>
      <c r="F88" s="2">
        <f t="shared" si="13"/>
        <v>196.18</v>
      </c>
      <c r="G88" s="11">
        <f>F88*C88</f>
        <v>0</v>
      </c>
      <c r="H88" s="10"/>
      <c r="I88" s="1">
        <v>0</v>
      </c>
      <c r="J88" s="2">
        <v>0</v>
      </c>
      <c r="K88" s="2">
        <f t="shared" si="7"/>
        <v>0</v>
      </c>
      <c r="L88" s="2">
        <f t="shared" si="8"/>
        <v>0</v>
      </c>
      <c r="M88" s="11">
        <f t="shared" si="9"/>
        <v>0</v>
      </c>
      <c r="N88" s="14">
        <f t="shared" si="10"/>
        <v>0</v>
      </c>
      <c r="O88" s="14">
        <f t="shared" si="11"/>
        <v>0</v>
      </c>
    </row>
    <row r="89" spans="1:15" x14ac:dyDescent="0.25">
      <c r="A89" s="4">
        <f t="shared" si="12"/>
        <v>87</v>
      </c>
      <c r="B89" s="7" t="s">
        <v>94</v>
      </c>
      <c r="C89" s="1">
        <v>0</v>
      </c>
      <c r="D89" s="2">
        <v>2.78</v>
      </c>
      <c r="E89" s="2">
        <f>D89*C89</f>
        <v>0</v>
      </c>
      <c r="F89" s="2">
        <f t="shared" si="13"/>
        <v>199.77</v>
      </c>
      <c r="G89" s="11">
        <f>F89*C89</f>
        <v>0</v>
      </c>
      <c r="H89" s="10"/>
      <c r="I89" s="1">
        <v>0</v>
      </c>
      <c r="J89" s="2">
        <v>0</v>
      </c>
      <c r="K89" s="2">
        <f t="shared" si="7"/>
        <v>0</v>
      </c>
      <c r="L89" s="2">
        <f t="shared" si="8"/>
        <v>0</v>
      </c>
      <c r="M89" s="11">
        <f t="shared" si="9"/>
        <v>0</v>
      </c>
      <c r="N89" s="14">
        <f t="shared" si="10"/>
        <v>0</v>
      </c>
      <c r="O89" s="14">
        <f t="shared" si="11"/>
        <v>0</v>
      </c>
    </row>
    <row r="90" spans="1:15" x14ac:dyDescent="0.25">
      <c r="A90" s="4">
        <f t="shared" si="12"/>
        <v>88</v>
      </c>
      <c r="B90" s="7" t="s">
        <v>95</v>
      </c>
      <c r="C90" s="1">
        <v>0</v>
      </c>
      <c r="D90" s="2">
        <v>3.08</v>
      </c>
      <c r="E90" s="2">
        <f>D90*C90</f>
        <v>0</v>
      </c>
      <c r="F90" s="2">
        <f t="shared" si="13"/>
        <v>221.33</v>
      </c>
      <c r="G90" s="11">
        <f>F90*C90</f>
        <v>0</v>
      </c>
      <c r="H90" s="10"/>
      <c r="I90" s="1">
        <v>0</v>
      </c>
      <c r="J90" s="2">
        <v>0</v>
      </c>
      <c r="K90" s="2">
        <f t="shared" si="7"/>
        <v>0</v>
      </c>
      <c r="L90" s="2">
        <f t="shared" si="8"/>
        <v>0</v>
      </c>
      <c r="M90" s="11">
        <f t="shared" si="9"/>
        <v>0</v>
      </c>
      <c r="N90" s="14">
        <f t="shared" si="10"/>
        <v>0</v>
      </c>
      <c r="O90" s="14">
        <f t="shared" si="11"/>
        <v>0</v>
      </c>
    </row>
    <row r="91" spans="1:15" x14ac:dyDescent="0.25">
      <c r="A91" s="4">
        <f t="shared" si="12"/>
        <v>89</v>
      </c>
      <c r="B91" s="7" t="s">
        <v>96</v>
      </c>
      <c r="C91" s="1">
        <v>0</v>
      </c>
      <c r="D91" s="2">
        <v>4.1500000000000004</v>
      </c>
      <c r="E91" s="2">
        <f>D91*C91</f>
        <v>0</v>
      </c>
      <c r="F91" s="2">
        <f t="shared" si="13"/>
        <v>298.22000000000003</v>
      </c>
      <c r="G91" s="11">
        <f>F91*C91</f>
        <v>0</v>
      </c>
      <c r="H91" s="10"/>
      <c r="I91" s="1">
        <v>0</v>
      </c>
      <c r="J91" s="2">
        <v>0</v>
      </c>
      <c r="K91" s="2">
        <f t="shared" si="7"/>
        <v>0</v>
      </c>
      <c r="L91" s="2">
        <f t="shared" si="8"/>
        <v>0</v>
      </c>
      <c r="M91" s="11">
        <f t="shared" si="9"/>
        <v>0</v>
      </c>
      <c r="N91" s="14">
        <f t="shared" si="10"/>
        <v>0</v>
      </c>
      <c r="O91" s="14">
        <f t="shared" si="11"/>
        <v>0</v>
      </c>
    </row>
    <row r="92" spans="1:15" x14ac:dyDescent="0.25">
      <c r="A92" s="4">
        <f t="shared" si="12"/>
        <v>90</v>
      </c>
      <c r="B92" s="7" t="s">
        <v>97</v>
      </c>
      <c r="C92" s="1">
        <v>0</v>
      </c>
      <c r="D92" s="2">
        <v>4.3899999999999997</v>
      </c>
      <c r="E92" s="2">
        <f>D92*C92</f>
        <v>0</v>
      </c>
      <c r="F92" s="2">
        <f t="shared" si="13"/>
        <v>315.47000000000003</v>
      </c>
      <c r="G92" s="11">
        <f>F92*C92</f>
        <v>0</v>
      </c>
      <c r="H92" s="10"/>
      <c r="I92" s="1">
        <v>0</v>
      </c>
      <c r="J92" s="2">
        <v>0</v>
      </c>
      <c r="K92" s="2">
        <f t="shared" si="7"/>
        <v>0</v>
      </c>
      <c r="L92" s="2">
        <f t="shared" si="8"/>
        <v>0</v>
      </c>
      <c r="M92" s="11">
        <f t="shared" si="9"/>
        <v>0</v>
      </c>
      <c r="N92" s="14">
        <f t="shared" si="10"/>
        <v>0</v>
      </c>
      <c r="O92" s="14">
        <f t="shared" si="11"/>
        <v>0</v>
      </c>
    </row>
    <row r="93" spans="1:15" x14ac:dyDescent="0.25">
      <c r="A93" s="4">
        <f t="shared" si="12"/>
        <v>91</v>
      </c>
      <c r="B93" s="7" t="s">
        <v>98</v>
      </c>
      <c r="C93" s="1">
        <v>0</v>
      </c>
      <c r="D93" s="2">
        <v>5.48</v>
      </c>
      <c r="E93" s="2">
        <f>D93*C93</f>
        <v>0</v>
      </c>
      <c r="F93" s="2">
        <f t="shared" si="13"/>
        <v>393.79</v>
      </c>
      <c r="G93" s="11">
        <f>F93*C93</f>
        <v>0</v>
      </c>
      <c r="H93" s="10"/>
      <c r="I93" s="1">
        <v>0</v>
      </c>
      <c r="J93" s="2">
        <v>0</v>
      </c>
      <c r="K93" s="2">
        <f t="shared" si="7"/>
        <v>0</v>
      </c>
      <c r="L93" s="2">
        <f t="shared" si="8"/>
        <v>0</v>
      </c>
      <c r="M93" s="11">
        <f t="shared" si="9"/>
        <v>0</v>
      </c>
      <c r="N93" s="14">
        <f t="shared" si="10"/>
        <v>0</v>
      </c>
      <c r="O93" s="14">
        <f t="shared" si="11"/>
        <v>0</v>
      </c>
    </row>
    <row r="94" spans="1:15" x14ac:dyDescent="0.25">
      <c r="A94" s="4">
        <f t="shared" si="12"/>
        <v>92</v>
      </c>
      <c r="B94" s="7" t="s">
        <v>99</v>
      </c>
      <c r="C94" s="1">
        <v>0</v>
      </c>
      <c r="D94" s="2">
        <v>4.29</v>
      </c>
      <c r="E94" s="2">
        <f>D94*C94</f>
        <v>0</v>
      </c>
      <c r="F94" s="2">
        <f t="shared" si="13"/>
        <v>308.27999999999997</v>
      </c>
      <c r="G94" s="11">
        <f>F94*C94</f>
        <v>0</v>
      </c>
      <c r="H94" s="10"/>
      <c r="I94" s="1">
        <v>0</v>
      </c>
      <c r="J94" s="2">
        <v>0</v>
      </c>
      <c r="K94" s="2">
        <f t="shared" si="7"/>
        <v>0</v>
      </c>
      <c r="L94" s="2">
        <f t="shared" si="8"/>
        <v>0</v>
      </c>
      <c r="M94" s="11">
        <f t="shared" si="9"/>
        <v>0</v>
      </c>
      <c r="N94" s="14">
        <f t="shared" si="10"/>
        <v>0</v>
      </c>
      <c r="O94" s="14">
        <f t="shared" si="11"/>
        <v>0</v>
      </c>
    </row>
    <row r="95" spans="1:15" x14ac:dyDescent="0.25">
      <c r="A95" s="4">
        <f t="shared" si="12"/>
        <v>93</v>
      </c>
      <c r="B95" s="7" t="s">
        <v>100</v>
      </c>
      <c r="C95" s="1">
        <v>0</v>
      </c>
      <c r="D95" s="2">
        <v>4.67</v>
      </c>
      <c r="E95" s="2">
        <f>D95*C95</f>
        <v>0</v>
      </c>
      <c r="F95" s="2">
        <f t="shared" si="13"/>
        <v>335.59</v>
      </c>
      <c r="G95" s="11">
        <f>F95*C95</f>
        <v>0</v>
      </c>
      <c r="H95" s="10"/>
      <c r="I95" s="1">
        <v>0</v>
      </c>
      <c r="J95" s="2">
        <v>0</v>
      </c>
      <c r="K95" s="2">
        <f t="shared" si="7"/>
        <v>0</v>
      </c>
      <c r="L95" s="2">
        <f t="shared" si="8"/>
        <v>0</v>
      </c>
      <c r="M95" s="11">
        <f t="shared" si="9"/>
        <v>0</v>
      </c>
      <c r="N95" s="14">
        <f t="shared" si="10"/>
        <v>0</v>
      </c>
      <c r="O95" s="14">
        <f t="shared" si="11"/>
        <v>0</v>
      </c>
    </row>
    <row r="96" spans="1:15" x14ac:dyDescent="0.25">
      <c r="A96" s="4">
        <f t="shared" si="12"/>
        <v>94</v>
      </c>
      <c r="B96" s="7" t="s">
        <v>101</v>
      </c>
      <c r="C96" s="1">
        <v>0</v>
      </c>
      <c r="D96" s="2">
        <v>4.5599999999999996</v>
      </c>
      <c r="E96" s="2">
        <f>D96*C96</f>
        <v>0</v>
      </c>
      <c r="F96" s="2">
        <f t="shared" si="13"/>
        <v>327.68</v>
      </c>
      <c r="G96" s="11">
        <f>F96*C96</f>
        <v>0</v>
      </c>
      <c r="H96" s="10"/>
      <c r="I96" s="1">
        <v>0</v>
      </c>
      <c r="J96" s="2">
        <v>0</v>
      </c>
      <c r="K96" s="2">
        <f t="shared" si="7"/>
        <v>0</v>
      </c>
      <c r="L96" s="2">
        <f t="shared" si="8"/>
        <v>0</v>
      </c>
      <c r="M96" s="11">
        <f t="shared" si="9"/>
        <v>0</v>
      </c>
      <c r="N96" s="14">
        <f t="shared" si="10"/>
        <v>0</v>
      </c>
      <c r="O96" s="14">
        <f t="shared" si="11"/>
        <v>0</v>
      </c>
    </row>
    <row r="97" spans="1:15" x14ac:dyDescent="0.25">
      <c r="A97" s="4">
        <f t="shared" si="12"/>
        <v>95</v>
      </c>
      <c r="B97" s="7" t="s">
        <v>102</v>
      </c>
      <c r="C97" s="1">
        <v>0</v>
      </c>
      <c r="D97" s="2">
        <v>3.28</v>
      </c>
      <c r="E97" s="2">
        <f>D97*C97</f>
        <v>0</v>
      </c>
      <c r="F97" s="2">
        <f t="shared" si="13"/>
        <v>235.7</v>
      </c>
      <c r="G97" s="11">
        <f>F97*C97</f>
        <v>0</v>
      </c>
      <c r="H97" s="10"/>
      <c r="I97" s="1">
        <v>0</v>
      </c>
      <c r="J97" s="2">
        <v>0</v>
      </c>
      <c r="K97" s="2">
        <f t="shared" si="7"/>
        <v>0</v>
      </c>
      <c r="L97" s="2">
        <f t="shared" si="8"/>
        <v>0</v>
      </c>
      <c r="M97" s="11">
        <f t="shared" si="9"/>
        <v>0</v>
      </c>
      <c r="N97" s="14">
        <f t="shared" si="10"/>
        <v>0</v>
      </c>
      <c r="O97" s="14">
        <f t="shared" si="11"/>
        <v>0</v>
      </c>
    </row>
    <row r="98" spans="1:15" x14ac:dyDescent="0.25">
      <c r="A98" s="4">
        <f t="shared" si="12"/>
        <v>96</v>
      </c>
      <c r="B98" s="7" t="s">
        <v>103</v>
      </c>
      <c r="C98" s="1">
        <v>0</v>
      </c>
      <c r="D98" s="2">
        <v>5.71</v>
      </c>
      <c r="E98" s="2">
        <f>D98*C98</f>
        <v>0</v>
      </c>
      <c r="F98" s="2">
        <f t="shared" si="13"/>
        <v>410.32</v>
      </c>
      <c r="G98" s="11">
        <f>F98*C98</f>
        <v>0</v>
      </c>
      <c r="H98" s="10"/>
      <c r="I98" s="1">
        <v>0</v>
      </c>
      <c r="J98" s="2">
        <v>0</v>
      </c>
      <c r="K98" s="2">
        <f t="shared" si="7"/>
        <v>0</v>
      </c>
      <c r="L98" s="2">
        <f t="shared" si="8"/>
        <v>0</v>
      </c>
      <c r="M98" s="11">
        <f t="shared" si="9"/>
        <v>0</v>
      </c>
      <c r="N98" s="14">
        <f t="shared" si="10"/>
        <v>0</v>
      </c>
      <c r="O98" s="14">
        <f t="shared" si="11"/>
        <v>0</v>
      </c>
    </row>
    <row r="99" spans="1:15" x14ac:dyDescent="0.25">
      <c r="A99" s="4">
        <f t="shared" si="12"/>
        <v>97</v>
      </c>
      <c r="B99" s="7" t="s">
        <v>104</v>
      </c>
      <c r="C99" s="1">
        <v>0</v>
      </c>
      <c r="D99" s="2">
        <v>9.4499999999999993</v>
      </c>
      <c r="E99" s="2">
        <f>D99*C99</f>
        <v>0</v>
      </c>
      <c r="F99" s="2">
        <f t="shared" si="13"/>
        <v>679.08</v>
      </c>
      <c r="G99" s="11">
        <f>F99*C99</f>
        <v>0</v>
      </c>
      <c r="H99" s="10"/>
      <c r="I99" s="1">
        <v>0</v>
      </c>
      <c r="J99" s="2">
        <v>0</v>
      </c>
      <c r="K99" s="2">
        <f t="shared" si="7"/>
        <v>0</v>
      </c>
      <c r="L99" s="2">
        <f t="shared" si="8"/>
        <v>0</v>
      </c>
      <c r="M99" s="11">
        <f t="shared" si="9"/>
        <v>0</v>
      </c>
      <c r="N99" s="14">
        <f t="shared" si="10"/>
        <v>0</v>
      </c>
      <c r="O99" s="14">
        <f t="shared" si="11"/>
        <v>0</v>
      </c>
    </row>
    <row r="100" spans="1:15" x14ac:dyDescent="0.25">
      <c r="A100" s="4">
        <f t="shared" si="12"/>
        <v>98</v>
      </c>
      <c r="B100" s="7" t="s">
        <v>105</v>
      </c>
      <c r="C100" s="1">
        <v>0</v>
      </c>
      <c r="D100" s="2">
        <v>8.2799999999999994</v>
      </c>
      <c r="E100" s="2">
        <f>D100*C100</f>
        <v>0</v>
      </c>
      <c r="F100" s="2">
        <f t="shared" si="13"/>
        <v>595</v>
      </c>
      <c r="G100" s="11">
        <f>F100*C100</f>
        <v>0</v>
      </c>
      <c r="H100" s="10"/>
      <c r="I100" s="1">
        <v>0</v>
      </c>
      <c r="J100" s="2">
        <v>0</v>
      </c>
      <c r="K100" s="2">
        <f t="shared" si="7"/>
        <v>0</v>
      </c>
      <c r="L100" s="2">
        <f t="shared" si="8"/>
        <v>0</v>
      </c>
      <c r="M100" s="11">
        <f t="shared" si="9"/>
        <v>0</v>
      </c>
      <c r="N100" s="14">
        <f t="shared" si="10"/>
        <v>0</v>
      </c>
      <c r="O100" s="14">
        <f t="shared" si="11"/>
        <v>0</v>
      </c>
    </row>
    <row r="101" spans="1:15" x14ac:dyDescent="0.25">
      <c r="A101" s="4">
        <f t="shared" si="12"/>
        <v>99</v>
      </c>
      <c r="B101" s="7" t="s">
        <v>106</v>
      </c>
      <c r="C101" s="1">
        <v>0</v>
      </c>
      <c r="D101" s="2">
        <v>6.01</v>
      </c>
      <c r="E101" s="2">
        <f>D101*C101</f>
        <v>0</v>
      </c>
      <c r="F101" s="2">
        <f t="shared" si="13"/>
        <v>431.88</v>
      </c>
      <c r="G101" s="11">
        <f>F101*C101</f>
        <v>0</v>
      </c>
      <c r="H101" s="10"/>
      <c r="I101" s="1">
        <v>0</v>
      </c>
      <c r="J101" s="2">
        <v>0</v>
      </c>
      <c r="K101" s="2">
        <f t="shared" si="7"/>
        <v>0</v>
      </c>
      <c r="L101" s="2">
        <f t="shared" si="8"/>
        <v>0</v>
      </c>
      <c r="M101" s="11">
        <f t="shared" si="9"/>
        <v>0</v>
      </c>
      <c r="N101" s="14">
        <f t="shared" si="10"/>
        <v>0</v>
      </c>
      <c r="O101" s="14">
        <f t="shared" si="11"/>
        <v>0</v>
      </c>
    </row>
    <row r="102" spans="1:15" x14ac:dyDescent="0.25">
      <c r="A102" s="4">
        <f t="shared" si="12"/>
        <v>100</v>
      </c>
      <c r="B102" s="7" t="s">
        <v>107</v>
      </c>
      <c r="C102" s="1">
        <v>0</v>
      </c>
      <c r="D102" s="2">
        <v>9.9499999999999993</v>
      </c>
      <c r="E102" s="2">
        <f>D102*C102</f>
        <v>0</v>
      </c>
      <c r="F102" s="2">
        <f t="shared" si="13"/>
        <v>715.01</v>
      </c>
      <c r="G102" s="11">
        <f>F102*C102</f>
        <v>0</v>
      </c>
      <c r="H102" s="10"/>
      <c r="I102" s="1">
        <v>0</v>
      </c>
      <c r="J102" s="2">
        <v>0</v>
      </c>
      <c r="K102" s="2">
        <f t="shared" si="7"/>
        <v>0</v>
      </c>
      <c r="L102" s="2">
        <f t="shared" si="8"/>
        <v>0</v>
      </c>
      <c r="M102" s="11">
        <f t="shared" si="9"/>
        <v>0</v>
      </c>
      <c r="N102" s="14">
        <f t="shared" si="10"/>
        <v>0</v>
      </c>
      <c r="O102" s="14">
        <f t="shared" si="11"/>
        <v>0</v>
      </c>
    </row>
    <row r="103" spans="1:15" x14ac:dyDescent="0.25">
      <c r="A103" s="4">
        <f t="shared" si="12"/>
        <v>101</v>
      </c>
      <c r="B103" s="7" t="s">
        <v>108</v>
      </c>
      <c r="C103" s="1">
        <v>0</v>
      </c>
      <c r="D103" s="2">
        <v>9.4700000000000006</v>
      </c>
      <c r="E103" s="2">
        <f>D103*C103</f>
        <v>0</v>
      </c>
      <c r="F103" s="2">
        <f t="shared" si="13"/>
        <v>680.51</v>
      </c>
      <c r="G103" s="11">
        <f>F103*C103</f>
        <v>0</v>
      </c>
      <c r="H103" s="10"/>
      <c r="I103" s="1">
        <v>0</v>
      </c>
      <c r="J103" s="2">
        <v>0</v>
      </c>
      <c r="K103" s="2">
        <f t="shared" ref="K103:K142" si="14">J103*I103</f>
        <v>0</v>
      </c>
      <c r="L103" s="2">
        <f t="shared" ref="L103:L142" si="15">ROUND(J103*$B$1,2)</f>
        <v>0</v>
      </c>
      <c r="M103" s="11">
        <f t="shared" ref="M103:M142" si="16">L103*I103</f>
        <v>0</v>
      </c>
      <c r="N103" s="14">
        <f t="shared" ref="N103:N142" si="17">E103-K103</f>
        <v>0</v>
      </c>
      <c r="O103" s="14">
        <f t="shared" ref="O103:O142" si="18">G103-M103</f>
        <v>0</v>
      </c>
    </row>
    <row r="104" spans="1:15" x14ac:dyDescent="0.25">
      <c r="A104" s="4">
        <f t="shared" si="12"/>
        <v>102</v>
      </c>
      <c r="B104" s="7" t="s">
        <v>109</v>
      </c>
      <c r="C104" s="1">
        <v>0</v>
      </c>
      <c r="D104" s="2">
        <v>11.53</v>
      </c>
      <c r="E104" s="2">
        <f>D104*C104</f>
        <v>0</v>
      </c>
      <c r="F104" s="2">
        <f t="shared" si="13"/>
        <v>828.55</v>
      </c>
      <c r="G104" s="11">
        <f>F104*C104</f>
        <v>0</v>
      </c>
      <c r="H104" s="10"/>
      <c r="I104" s="1">
        <v>0</v>
      </c>
      <c r="J104" s="2">
        <v>0</v>
      </c>
      <c r="K104" s="2">
        <f t="shared" si="14"/>
        <v>0</v>
      </c>
      <c r="L104" s="2">
        <f t="shared" si="15"/>
        <v>0</v>
      </c>
      <c r="M104" s="11">
        <f t="shared" si="16"/>
        <v>0</v>
      </c>
      <c r="N104" s="14">
        <f t="shared" si="17"/>
        <v>0</v>
      </c>
      <c r="O104" s="14">
        <f t="shared" si="18"/>
        <v>0</v>
      </c>
    </row>
    <row r="105" spans="1:15" x14ac:dyDescent="0.25">
      <c r="A105" s="4">
        <f t="shared" si="12"/>
        <v>103</v>
      </c>
      <c r="B105" s="7" t="s">
        <v>110</v>
      </c>
      <c r="C105" s="1">
        <v>0</v>
      </c>
      <c r="D105" s="2">
        <v>14.42</v>
      </c>
      <c r="E105" s="2">
        <f>D105*C105</f>
        <v>0</v>
      </c>
      <c r="F105" s="2">
        <f t="shared" si="13"/>
        <v>1036.22</v>
      </c>
      <c r="G105" s="11">
        <f>F105*C105</f>
        <v>0</v>
      </c>
      <c r="H105" s="10"/>
      <c r="I105" s="1">
        <v>0</v>
      </c>
      <c r="J105" s="2">
        <v>0</v>
      </c>
      <c r="K105" s="2">
        <f t="shared" si="14"/>
        <v>0</v>
      </c>
      <c r="L105" s="2">
        <f t="shared" si="15"/>
        <v>0</v>
      </c>
      <c r="M105" s="11">
        <f t="shared" si="16"/>
        <v>0</v>
      </c>
      <c r="N105" s="14">
        <f t="shared" si="17"/>
        <v>0</v>
      </c>
      <c r="O105" s="14">
        <f t="shared" si="18"/>
        <v>0</v>
      </c>
    </row>
    <row r="106" spans="1:15" x14ac:dyDescent="0.25">
      <c r="A106" s="4">
        <f t="shared" si="12"/>
        <v>104</v>
      </c>
      <c r="B106" s="7" t="s">
        <v>111</v>
      </c>
      <c r="C106" s="1">
        <v>0</v>
      </c>
      <c r="D106" s="2">
        <v>18.39</v>
      </c>
      <c r="E106" s="2">
        <f>D106*C106</f>
        <v>0</v>
      </c>
      <c r="F106" s="2">
        <f t="shared" si="13"/>
        <v>1321.51</v>
      </c>
      <c r="G106" s="11">
        <f>F106*C106</f>
        <v>0</v>
      </c>
      <c r="H106" s="10"/>
      <c r="I106" s="1">
        <v>0</v>
      </c>
      <c r="J106" s="2">
        <v>0</v>
      </c>
      <c r="K106" s="2">
        <f t="shared" si="14"/>
        <v>0</v>
      </c>
      <c r="L106" s="2">
        <f t="shared" si="15"/>
        <v>0</v>
      </c>
      <c r="M106" s="11">
        <f t="shared" si="16"/>
        <v>0</v>
      </c>
      <c r="N106" s="14">
        <f t="shared" si="17"/>
        <v>0</v>
      </c>
      <c r="O106" s="14">
        <f t="shared" si="18"/>
        <v>0</v>
      </c>
    </row>
    <row r="107" spans="1:15" x14ac:dyDescent="0.25">
      <c r="A107" s="4">
        <f t="shared" si="12"/>
        <v>105</v>
      </c>
      <c r="B107" s="7" t="s">
        <v>112</v>
      </c>
      <c r="C107" s="1">
        <v>0</v>
      </c>
      <c r="D107" s="2">
        <v>65.98</v>
      </c>
      <c r="E107" s="2">
        <f>D107*C107</f>
        <v>0</v>
      </c>
      <c r="F107" s="2">
        <f t="shared" si="13"/>
        <v>4741.32</v>
      </c>
      <c r="G107" s="11">
        <f>F107*C107</f>
        <v>0</v>
      </c>
      <c r="H107" s="10"/>
      <c r="I107" s="1">
        <v>0</v>
      </c>
      <c r="J107" s="2">
        <v>0</v>
      </c>
      <c r="K107" s="2">
        <f t="shared" si="14"/>
        <v>0</v>
      </c>
      <c r="L107" s="2">
        <f t="shared" si="15"/>
        <v>0</v>
      </c>
      <c r="M107" s="11">
        <f t="shared" si="16"/>
        <v>0</v>
      </c>
      <c r="N107" s="14">
        <f t="shared" si="17"/>
        <v>0</v>
      </c>
      <c r="O107" s="14">
        <f t="shared" si="18"/>
        <v>0</v>
      </c>
    </row>
    <row r="108" spans="1:15" x14ac:dyDescent="0.25">
      <c r="A108" s="4">
        <f t="shared" si="12"/>
        <v>106</v>
      </c>
      <c r="B108" s="7" t="s">
        <v>113</v>
      </c>
      <c r="C108" s="1">
        <v>0</v>
      </c>
      <c r="D108" s="2">
        <v>8.5500000000000007</v>
      </c>
      <c r="E108" s="2">
        <f>D108*C108</f>
        <v>0</v>
      </c>
      <c r="F108" s="2">
        <f t="shared" si="13"/>
        <v>614.4</v>
      </c>
      <c r="G108" s="11">
        <f>F108*C108</f>
        <v>0</v>
      </c>
      <c r="H108" s="10"/>
      <c r="I108" s="1">
        <v>0</v>
      </c>
      <c r="J108" s="2">
        <v>0</v>
      </c>
      <c r="K108" s="2">
        <f t="shared" si="14"/>
        <v>0</v>
      </c>
      <c r="L108" s="2">
        <f t="shared" si="15"/>
        <v>0</v>
      </c>
      <c r="M108" s="11">
        <f t="shared" si="16"/>
        <v>0</v>
      </c>
      <c r="N108" s="14">
        <f t="shared" si="17"/>
        <v>0</v>
      </c>
      <c r="O108" s="14">
        <f t="shared" si="18"/>
        <v>0</v>
      </c>
    </row>
    <row r="109" spans="1:15" x14ac:dyDescent="0.25">
      <c r="A109" s="4">
        <f t="shared" si="12"/>
        <v>107</v>
      </c>
      <c r="B109" s="7" t="s">
        <v>114</v>
      </c>
      <c r="C109" s="1">
        <v>0</v>
      </c>
      <c r="D109" s="2">
        <v>7.35</v>
      </c>
      <c r="E109" s="2">
        <f>D109*C109</f>
        <v>0</v>
      </c>
      <c r="F109" s="2">
        <f t="shared" si="13"/>
        <v>528.16999999999996</v>
      </c>
      <c r="G109" s="11">
        <f>F109*C109</f>
        <v>0</v>
      </c>
      <c r="H109" s="10"/>
      <c r="I109" s="1">
        <v>0</v>
      </c>
      <c r="J109" s="2">
        <v>0</v>
      </c>
      <c r="K109" s="2">
        <f t="shared" si="14"/>
        <v>0</v>
      </c>
      <c r="L109" s="2">
        <f t="shared" si="15"/>
        <v>0</v>
      </c>
      <c r="M109" s="11">
        <f t="shared" si="16"/>
        <v>0</v>
      </c>
      <c r="N109" s="14">
        <f t="shared" si="17"/>
        <v>0</v>
      </c>
      <c r="O109" s="14">
        <f t="shared" si="18"/>
        <v>0</v>
      </c>
    </row>
    <row r="110" spans="1:15" x14ac:dyDescent="0.25">
      <c r="A110" s="4">
        <f t="shared" si="12"/>
        <v>108</v>
      </c>
      <c r="B110" s="7" t="s">
        <v>115</v>
      </c>
      <c r="C110" s="1">
        <v>0</v>
      </c>
      <c r="D110" s="2">
        <v>9.5500000000000007</v>
      </c>
      <c r="E110" s="2">
        <f>D110*C110</f>
        <v>0</v>
      </c>
      <c r="F110" s="2">
        <f t="shared" si="13"/>
        <v>686.26</v>
      </c>
      <c r="G110" s="11">
        <f>F110*C110</f>
        <v>0</v>
      </c>
      <c r="H110" s="10"/>
      <c r="I110" s="1">
        <v>0</v>
      </c>
      <c r="J110" s="2">
        <v>0</v>
      </c>
      <c r="K110" s="2">
        <f t="shared" si="14"/>
        <v>0</v>
      </c>
      <c r="L110" s="2">
        <f t="shared" si="15"/>
        <v>0</v>
      </c>
      <c r="M110" s="11">
        <f t="shared" si="16"/>
        <v>0</v>
      </c>
      <c r="N110" s="14">
        <f t="shared" si="17"/>
        <v>0</v>
      </c>
      <c r="O110" s="14">
        <f t="shared" si="18"/>
        <v>0</v>
      </c>
    </row>
    <row r="111" spans="1:15" x14ac:dyDescent="0.25">
      <c r="A111" s="4">
        <f t="shared" si="12"/>
        <v>109</v>
      </c>
      <c r="B111" s="7" t="s">
        <v>116</v>
      </c>
      <c r="C111" s="1">
        <v>0</v>
      </c>
      <c r="D111" s="2">
        <v>8.5500000000000007</v>
      </c>
      <c r="E111" s="2">
        <f>D111*C111</f>
        <v>0</v>
      </c>
      <c r="F111" s="2">
        <f t="shared" si="13"/>
        <v>614.4</v>
      </c>
      <c r="G111" s="11">
        <f>F111*C111</f>
        <v>0</v>
      </c>
      <c r="H111" s="10"/>
      <c r="I111" s="1">
        <v>0</v>
      </c>
      <c r="J111" s="2">
        <v>0</v>
      </c>
      <c r="K111" s="2">
        <f t="shared" si="14"/>
        <v>0</v>
      </c>
      <c r="L111" s="2">
        <f t="shared" si="15"/>
        <v>0</v>
      </c>
      <c r="M111" s="11">
        <f t="shared" si="16"/>
        <v>0</v>
      </c>
      <c r="N111" s="14">
        <f t="shared" si="17"/>
        <v>0</v>
      </c>
      <c r="O111" s="14">
        <f t="shared" si="18"/>
        <v>0</v>
      </c>
    </row>
    <row r="112" spans="1:15" x14ac:dyDescent="0.25">
      <c r="A112" s="4">
        <f t="shared" si="12"/>
        <v>110</v>
      </c>
      <c r="B112" s="7" t="s">
        <v>117</v>
      </c>
      <c r="C112" s="1">
        <v>0</v>
      </c>
      <c r="D112" s="2">
        <v>9.4499999999999993</v>
      </c>
      <c r="E112" s="2">
        <f>D112*C112</f>
        <v>0</v>
      </c>
      <c r="F112" s="2">
        <f t="shared" si="13"/>
        <v>679.08</v>
      </c>
      <c r="G112" s="11">
        <f>F112*C112</f>
        <v>0</v>
      </c>
      <c r="H112" s="10"/>
      <c r="I112" s="1">
        <v>0</v>
      </c>
      <c r="J112" s="2">
        <v>0</v>
      </c>
      <c r="K112" s="2">
        <f t="shared" si="14"/>
        <v>0</v>
      </c>
      <c r="L112" s="2">
        <f t="shared" si="15"/>
        <v>0</v>
      </c>
      <c r="M112" s="11">
        <f t="shared" si="16"/>
        <v>0</v>
      </c>
      <c r="N112" s="14">
        <f t="shared" si="17"/>
        <v>0</v>
      </c>
      <c r="O112" s="14">
        <f t="shared" si="18"/>
        <v>0</v>
      </c>
    </row>
    <row r="113" spans="1:15" x14ac:dyDescent="0.25">
      <c r="A113" s="4">
        <f t="shared" si="12"/>
        <v>111</v>
      </c>
      <c r="B113" s="7" t="s">
        <v>118</v>
      </c>
      <c r="C113" s="1">
        <v>0</v>
      </c>
      <c r="D113" s="2">
        <v>18.11</v>
      </c>
      <c r="E113" s="2">
        <f>D113*C113</f>
        <v>0</v>
      </c>
      <c r="F113" s="2">
        <f t="shared" si="13"/>
        <v>1301.3800000000001</v>
      </c>
      <c r="G113" s="11">
        <f>F113*C113</f>
        <v>0</v>
      </c>
      <c r="H113" s="10"/>
      <c r="I113" s="1">
        <v>0</v>
      </c>
      <c r="J113" s="2">
        <v>0</v>
      </c>
      <c r="K113" s="2">
        <f t="shared" si="14"/>
        <v>0</v>
      </c>
      <c r="L113" s="2">
        <f t="shared" si="15"/>
        <v>0</v>
      </c>
      <c r="M113" s="11">
        <f t="shared" si="16"/>
        <v>0</v>
      </c>
      <c r="N113" s="14">
        <f t="shared" si="17"/>
        <v>0</v>
      </c>
      <c r="O113" s="14">
        <f t="shared" si="18"/>
        <v>0</v>
      </c>
    </row>
    <row r="114" spans="1:15" x14ac:dyDescent="0.25">
      <c r="A114" s="4">
        <f t="shared" si="12"/>
        <v>112</v>
      </c>
      <c r="B114" s="7" t="s">
        <v>119</v>
      </c>
      <c r="C114" s="1">
        <v>0</v>
      </c>
      <c r="D114" s="2">
        <v>12.26</v>
      </c>
      <c r="E114" s="2">
        <f>D114*C114</f>
        <v>0</v>
      </c>
      <c r="F114" s="2">
        <f t="shared" si="13"/>
        <v>881</v>
      </c>
      <c r="G114" s="11">
        <f>F114*C114</f>
        <v>0</v>
      </c>
      <c r="H114" s="10"/>
      <c r="I114" s="1">
        <v>0</v>
      </c>
      <c r="J114" s="2">
        <v>0</v>
      </c>
      <c r="K114" s="2">
        <f t="shared" si="14"/>
        <v>0</v>
      </c>
      <c r="L114" s="2">
        <f t="shared" si="15"/>
        <v>0</v>
      </c>
      <c r="M114" s="11">
        <f t="shared" si="16"/>
        <v>0</v>
      </c>
      <c r="N114" s="14">
        <f t="shared" si="17"/>
        <v>0</v>
      </c>
      <c r="O114" s="14">
        <f t="shared" si="18"/>
        <v>0</v>
      </c>
    </row>
    <row r="115" spans="1:15" x14ac:dyDescent="0.25">
      <c r="A115" s="4">
        <f t="shared" si="12"/>
        <v>113</v>
      </c>
      <c r="B115" s="7" t="s">
        <v>120</v>
      </c>
      <c r="C115" s="1">
        <v>0</v>
      </c>
      <c r="D115" s="2">
        <v>48.91</v>
      </c>
      <c r="E115" s="2">
        <f>D115*C115</f>
        <v>0</v>
      </c>
      <c r="F115" s="2">
        <f t="shared" si="13"/>
        <v>3514.67</v>
      </c>
      <c r="G115" s="11">
        <f>F115*C115</f>
        <v>0</v>
      </c>
      <c r="H115" s="10"/>
      <c r="I115" s="1">
        <v>0</v>
      </c>
      <c r="J115" s="2">
        <v>0</v>
      </c>
      <c r="K115" s="2">
        <f t="shared" si="14"/>
        <v>0</v>
      </c>
      <c r="L115" s="2">
        <f t="shared" si="15"/>
        <v>0</v>
      </c>
      <c r="M115" s="11">
        <f t="shared" si="16"/>
        <v>0</v>
      </c>
      <c r="N115" s="14">
        <f t="shared" si="17"/>
        <v>0</v>
      </c>
      <c r="O115" s="14">
        <f t="shared" si="18"/>
        <v>0</v>
      </c>
    </row>
    <row r="116" spans="1:15" x14ac:dyDescent="0.25">
      <c r="A116" s="4">
        <f t="shared" si="12"/>
        <v>114</v>
      </c>
      <c r="B116" s="7" t="s">
        <v>121</v>
      </c>
      <c r="C116" s="1">
        <v>0</v>
      </c>
      <c r="D116" s="2">
        <v>7.48</v>
      </c>
      <c r="E116" s="2">
        <f>D116*C116</f>
        <v>0</v>
      </c>
      <c r="F116" s="2">
        <f t="shared" si="13"/>
        <v>537.51</v>
      </c>
      <c r="G116" s="11">
        <f>F116*C116</f>
        <v>0</v>
      </c>
      <c r="H116" s="10"/>
      <c r="I116" s="1">
        <v>0</v>
      </c>
      <c r="J116" s="2">
        <v>0</v>
      </c>
      <c r="K116" s="2">
        <f t="shared" si="14"/>
        <v>0</v>
      </c>
      <c r="L116" s="2">
        <f t="shared" si="15"/>
        <v>0</v>
      </c>
      <c r="M116" s="11">
        <f t="shared" si="16"/>
        <v>0</v>
      </c>
      <c r="N116" s="14">
        <f t="shared" si="17"/>
        <v>0</v>
      </c>
      <c r="O116" s="14">
        <f t="shared" si="18"/>
        <v>0</v>
      </c>
    </row>
    <row r="117" spans="1:15" x14ac:dyDescent="0.25">
      <c r="A117" s="4">
        <f t="shared" si="12"/>
        <v>115</v>
      </c>
      <c r="B117" s="7" t="s">
        <v>122</v>
      </c>
      <c r="C117" s="1">
        <v>0</v>
      </c>
      <c r="D117" s="2">
        <v>36.96</v>
      </c>
      <c r="E117" s="2">
        <f>D117*C117</f>
        <v>0</v>
      </c>
      <c r="F117" s="2">
        <f t="shared" si="13"/>
        <v>2655.95</v>
      </c>
      <c r="G117" s="11">
        <f>F117*C117</f>
        <v>0</v>
      </c>
      <c r="H117" s="10"/>
      <c r="I117" s="1">
        <v>0</v>
      </c>
      <c r="J117" s="2">
        <v>0</v>
      </c>
      <c r="K117" s="2">
        <f t="shared" si="14"/>
        <v>0</v>
      </c>
      <c r="L117" s="2">
        <f t="shared" si="15"/>
        <v>0</v>
      </c>
      <c r="M117" s="11">
        <f t="shared" si="16"/>
        <v>0</v>
      </c>
      <c r="N117" s="14">
        <f t="shared" si="17"/>
        <v>0</v>
      </c>
      <c r="O117" s="14">
        <f t="shared" si="18"/>
        <v>0</v>
      </c>
    </row>
    <row r="118" spans="1:15" x14ac:dyDescent="0.25">
      <c r="A118" s="4">
        <f t="shared" si="12"/>
        <v>116</v>
      </c>
      <c r="B118" s="7" t="s">
        <v>123</v>
      </c>
      <c r="C118" s="1">
        <v>0</v>
      </c>
      <c r="D118" s="2">
        <v>12.34</v>
      </c>
      <c r="E118" s="2">
        <f>D118*C118</f>
        <v>0</v>
      </c>
      <c r="F118" s="2">
        <f t="shared" si="13"/>
        <v>886.75</v>
      </c>
      <c r="G118" s="11">
        <f>F118*C118</f>
        <v>0</v>
      </c>
      <c r="H118" s="10"/>
      <c r="I118" s="1">
        <v>0</v>
      </c>
      <c r="J118" s="2">
        <v>0</v>
      </c>
      <c r="K118" s="2">
        <f t="shared" si="14"/>
        <v>0</v>
      </c>
      <c r="L118" s="2">
        <f t="shared" si="15"/>
        <v>0</v>
      </c>
      <c r="M118" s="11">
        <f t="shared" si="16"/>
        <v>0</v>
      </c>
      <c r="N118" s="14">
        <f t="shared" si="17"/>
        <v>0</v>
      </c>
      <c r="O118" s="14">
        <f t="shared" si="18"/>
        <v>0</v>
      </c>
    </row>
    <row r="119" spans="1:15" x14ac:dyDescent="0.25">
      <c r="A119" s="4">
        <f t="shared" si="12"/>
        <v>117</v>
      </c>
      <c r="B119" s="7" t="s">
        <v>124</v>
      </c>
      <c r="C119" s="1">
        <v>0</v>
      </c>
      <c r="D119" s="2">
        <v>4.96</v>
      </c>
      <c r="E119" s="2">
        <f>D119*C119</f>
        <v>0</v>
      </c>
      <c r="F119" s="2">
        <f t="shared" si="13"/>
        <v>356.43</v>
      </c>
      <c r="G119" s="11">
        <f>F119*C119</f>
        <v>0</v>
      </c>
      <c r="H119" s="10"/>
      <c r="I119" s="1">
        <v>0</v>
      </c>
      <c r="J119" s="2">
        <v>0</v>
      </c>
      <c r="K119" s="2">
        <f t="shared" si="14"/>
        <v>0</v>
      </c>
      <c r="L119" s="2">
        <f t="shared" si="15"/>
        <v>0</v>
      </c>
      <c r="M119" s="11">
        <f t="shared" si="16"/>
        <v>0</v>
      </c>
      <c r="N119" s="14">
        <f t="shared" si="17"/>
        <v>0</v>
      </c>
      <c r="O119" s="14">
        <f t="shared" si="18"/>
        <v>0</v>
      </c>
    </row>
    <row r="120" spans="1:15" x14ac:dyDescent="0.25">
      <c r="A120" s="4">
        <f t="shared" si="12"/>
        <v>118</v>
      </c>
      <c r="B120" s="7" t="s">
        <v>125</v>
      </c>
      <c r="C120" s="1">
        <v>0</v>
      </c>
      <c r="D120" s="2">
        <v>11.57</v>
      </c>
      <c r="E120" s="2">
        <f>D120*C120</f>
        <v>0</v>
      </c>
      <c r="F120" s="2">
        <f t="shared" si="13"/>
        <v>831.42</v>
      </c>
      <c r="G120" s="11">
        <f>F120*C120</f>
        <v>0</v>
      </c>
      <c r="H120" s="10"/>
      <c r="I120" s="1">
        <v>0</v>
      </c>
      <c r="J120" s="2">
        <v>0</v>
      </c>
      <c r="K120" s="2">
        <f t="shared" si="14"/>
        <v>0</v>
      </c>
      <c r="L120" s="2">
        <f t="shared" si="15"/>
        <v>0</v>
      </c>
      <c r="M120" s="11">
        <f t="shared" si="16"/>
        <v>0</v>
      </c>
      <c r="N120" s="14">
        <f t="shared" si="17"/>
        <v>0</v>
      </c>
      <c r="O120" s="14">
        <f t="shared" si="18"/>
        <v>0</v>
      </c>
    </row>
    <row r="121" spans="1:15" x14ac:dyDescent="0.25">
      <c r="A121" s="4">
        <f t="shared" si="12"/>
        <v>119</v>
      </c>
      <c r="B121" s="7" t="s">
        <v>126</v>
      </c>
      <c r="C121" s="1">
        <v>0</v>
      </c>
      <c r="D121" s="2">
        <v>10.73</v>
      </c>
      <c r="E121" s="2">
        <f>D121*C121</f>
        <v>0</v>
      </c>
      <c r="F121" s="2">
        <f t="shared" si="13"/>
        <v>771.06</v>
      </c>
      <c r="G121" s="11">
        <f>F121*C121</f>
        <v>0</v>
      </c>
      <c r="H121" s="10"/>
      <c r="I121" s="1">
        <v>0</v>
      </c>
      <c r="J121" s="2">
        <v>0</v>
      </c>
      <c r="K121" s="2">
        <f t="shared" si="14"/>
        <v>0</v>
      </c>
      <c r="L121" s="2">
        <f t="shared" si="15"/>
        <v>0</v>
      </c>
      <c r="M121" s="11">
        <f t="shared" si="16"/>
        <v>0</v>
      </c>
      <c r="N121" s="14">
        <f t="shared" si="17"/>
        <v>0</v>
      </c>
      <c r="O121" s="14">
        <f t="shared" si="18"/>
        <v>0</v>
      </c>
    </row>
    <row r="122" spans="1:15" x14ac:dyDescent="0.25">
      <c r="A122" s="4">
        <f t="shared" si="12"/>
        <v>120</v>
      </c>
      <c r="B122" s="7" t="s">
        <v>127</v>
      </c>
      <c r="C122" s="1">
        <v>0</v>
      </c>
      <c r="D122" s="2">
        <v>9.25</v>
      </c>
      <c r="E122" s="2">
        <f>D122*C122</f>
        <v>0</v>
      </c>
      <c r="F122" s="2">
        <f t="shared" ref="F122:F142" si="19">ROUND(D122*$B$1,2)</f>
        <v>664.71</v>
      </c>
      <c r="G122" s="11">
        <f>F122*C122</f>
        <v>0</v>
      </c>
      <c r="H122" s="10"/>
      <c r="I122" s="1"/>
      <c r="J122" s="2"/>
      <c r="K122" s="2"/>
      <c r="L122" s="2"/>
      <c r="M122" s="11"/>
      <c r="N122" s="14"/>
      <c r="O122" s="14"/>
    </row>
    <row r="123" spans="1:15" x14ac:dyDescent="0.25">
      <c r="A123" s="4">
        <f t="shared" si="12"/>
        <v>121</v>
      </c>
      <c r="B123" s="7" t="s">
        <v>128</v>
      </c>
      <c r="C123" s="1">
        <v>0</v>
      </c>
      <c r="D123" s="2">
        <v>11.55</v>
      </c>
      <c r="E123" s="2">
        <f>D123*C123</f>
        <v>0</v>
      </c>
      <c r="F123" s="2">
        <f t="shared" si="19"/>
        <v>829.98</v>
      </c>
      <c r="G123" s="11">
        <f>F123*C123</f>
        <v>0</v>
      </c>
      <c r="H123" s="10"/>
      <c r="I123" s="1"/>
      <c r="J123" s="2"/>
      <c r="K123" s="2"/>
      <c r="L123" s="2"/>
      <c r="M123" s="11"/>
      <c r="N123" s="14"/>
      <c r="O123" s="14"/>
    </row>
    <row r="124" spans="1:15" x14ac:dyDescent="0.25">
      <c r="A124" s="4">
        <f t="shared" si="12"/>
        <v>122</v>
      </c>
      <c r="B124" s="7" t="s">
        <v>129</v>
      </c>
      <c r="C124" s="1">
        <v>0</v>
      </c>
      <c r="D124" s="2">
        <v>11.33</v>
      </c>
      <c r="E124" s="2">
        <f>D124*C124</f>
        <v>0</v>
      </c>
      <c r="F124" s="2">
        <f t="shared" si="19"/>
        <v>814.17</v>
      </c>
      <c r="G124" s="11">
        <f>F124*C124</f>
        <v>0</v>
      </c>
      <c r="H124" s="10"/>
      <c r="I124" s="1"/>
      <c r="J124" s="2"/>
      <c r="K124" s="2"/>
      <c r="L124" s="2"/>
      <c r="M124" s="11"/>
      <c r="N124" s="14"/>
      <c r="O124" s="14"/>
    </row>
    <row r="125" spans="1:15" x14ac:dyDescent="0.25">
      <c r="A125" s="4">
        <f t="shared" si="12"/>
        <v>123</v>
      </c>
      <c r="B125" s="7" t="s">
        <v>130</v>
      </c>
      <c r="C125" s="1">
        <v>0</v>
      </c>
      <c r="D125" s="2">
        <v>10.42</v>
      </c>
      <c r="E125" s="2">
        <f>D125*C125</f>
        <v>0</v>
      </c>
      <c r="F125" s="2">
        <f t="shared" si="19"/>
        <v>748.78</v>
      </c>
      <c r="G125" s="11">
        <f>F125*C125</f>
        <v>0</v>
      </c>
      <c r="H125" s="10"/>
      <c r="I125" s="1"/>
      <c r="J125" s="2"/>
      <c r="K125" s="2"/>
      <c r="L125" s="2"/>
      <c r="M125" s="11"/>
      <c r="N125" s="14"/>
      <c r="O125" s="14"/>
    </row>
    <row r="126" spans="1:15" x14ac:dyDescent="0.25">
      <c r="A126" s="4">
        <f t="shared" si="12"/>
        <v>124</v>
      </c>
      <c r="B126" s="7" t="s">
        <v>131</v>
      </c>
      <c r="C126" s="1">
        <v>0</v>
      </c>
      <c r="D126" s="2">
        <v>12.5</v>
      </c>
      <c r="E126" s="2">
        <f>D126*C126</f>
        <v>0</v>
      </c>
      <c r="F126" s="2">
        <f t="shared" si="19"/>
        <v>898.25</v>
      </c>
      <c r="G126" s="11">
        <f>F126*C126</f>
        <v>0</v>
      </c>
      <c r="H126" s="10"/>
      <c r="I126" s="1"/>
      <c r="J126" s="2"/>
      <c r="K126" s="2"/>
      <c r="L126" s="2"/>
      <c r="M126" s="11"/>
      <c r="N126" s="14"/>
      <c r="O126" s="14"/>
    </row>
    <row r="127" spans="1:15" x14ac:dyDescent="0.25">
      <c r="A127" s="4">
        <f t="shared" si="12"/>
        <v>125</v>
      </c>
      <c r="B127" s="7" t="s">
        <v>132</v>
      </c>
      <c r="C127" s="1">
        <v>0</v>
      </c>
      <c r="D127" s="2">
        <v>15.51</v>
      </c>
      <c r="E127" s="2">
        <f>D127*C127</f>
        <v>0</v>
      </c>
      <c r="F127" s="2">
        <f t="shared" si="19"/>
        <v>1114.55</v>
      </c>
      <c r="G127" s="11">
        <f>F127*C127</f>
        <v>0</v>
      </c>
      <c r="H127" s="10"/>
      <c r="I127" s="1"/>
      <c r="J127" s="2"/>
      <c r="K127" s="2"/>
      <c r="L127" s="2"/>
      <c r="M127" s="11"/>
      <c r="N127" s="14"/>
      <c r="O127" s="14"/>
    </row>
    <row r="128" spans="1:15" x14ac:dyDescent="0.25">
      <c r="A128" s="4">
        <f t="shared" si="12"/>
        <v>126</v>
      </c>
      <c r="B128" s="7" t="s">
        <v>133</v>
      </c>
      <c r="C128" s="1">
        <v>0</v>
      </c>
      <c r="D128" s="2">
        <v>15.88</v>
      </c>
      <c r="E128" s="2">
        <f>D128*C128</f>
        <v>0</v>
      </c>
      <c r="F128" s="2">
        <f t="shared" si="19"/>
        <v>1141.1400000000001</v>
      </c>
      <c r="G128" s="11">
        <f>F128*C128</f>
        <v>0</v>
      </c>
      <c r="H128" s="10"/>
      <c r="I128" s="1"/>
      <c r="J128" s="2"/>
      <c r="K128" s="2"/>
      <c r="L128" s="2"/>
      <c r="M128" s="11"/>
      <c r="N128" s="14"/>
      <c r="O128" s="14"/>
    </row>
    <row r="129" spans="1:15" x14ac:dyDescent="0.25">
      <c r="A129" s="4">
        <f t="shared" si="12"/>
        <v>127</v>
      </c>
      <c r="B129" s="7" t="s">
        <v>134</v>
      </c>
      <c r="C129" s="1">
        <v>0</v>
      </c>
      <c r="D129" s="2">
        <v>7.55</v>
      </c>
      <c r="E129" s="2">
        <f>D129*C129</f>
        <v>0</v>
      </c>
      <c r="F129" s="2">
        <f t="shared" si="19"/>
        <v>542.54</v>
      </c>
      <c r="G129" s="11">
        <f>F129*C129</f>
        <v>0</v>
      </c>
      <c r="H129" s="10"/>
      <c r="I129" s="1"/>
      <c r="J129" s="2"/>
      <c r="K129" s="2"/>
      <c r="L129" s="2"/>
      <c r="M129" s="11"/>
      <c r="N129" s="14"/>
      <c r="O129" s="14"/>
    </row>
    <row r="130" spans="1:15" x14ac:dyDescent="0.25">
      <c r="A130" s="4">
        <f t="shared" si="12"/>
        <v>128</v>
      </c>
      <c r="B130" s="7" t="s">
        <v>135</v>
      </c>
      <c r="C130" s="1">
        <v>0</v>
      </c>
      <c r="D130" s="2">
        <v>17.59</v>
      </c>
      <c r="E130" s="2">
        <f>D130*C130</f>
        <v>0</v>
      </c>
      <c r="F130" s="2">
        <f t="shared" si="19"/>
        <v>1264.02</v>
      </c>
      <c r="G130" s="11">
        <f>F130*C130</f>
        <v>0</v>
      </c>
      <c r="H130" s="10"/>
      <c r="I130" s="1"/>
      <c r="J130" s="2"/>
      <c r="K130" s="2"/>
      <c r="L130" s="2"/>
      <c r="M130" s="11"/>
      <c r="N130" s="14"/>
      <c r="O130" s="14"/>
    </row>
    <row r="131" spans="1:15" x14ac:dyDescent="0.25">
      <c r="A131" s="4">
        <f t="shared" si="12"/>
        <v>129</v>
      </c>
      <c r="B131" s="7" t="s">
        <v>136</v>
      </c>
      <c r="C131" s="1">
        <v>0</v>
      </c>
      <c r="D131" s="2">
        <v>13.29</v>
      </c>
      <c r="E131" s="2">
        <f>D131*C131</f>
        <v>0</v>
      </c>
      <c r="F131" s="2">
        <f t="shared" si="19"/>
        <v>955.02</v>
      </c>
      <c r="G131" s="11">
        <f>F131*C131</f>
        <v>0</v>
      </c>
      <c r="H131" s="10"/>
      <c r="I131" s="1"/>
      <c r="J131" s="2"/>
      <c r="K131" s="2"/>
      <c r="L131" s="2"/>
      <c r="M131" s="11"/>
      <c r="N131" s="14"/>
      <c r="O131" s="14"/>
    </row>
    <row r="132" spans="1:15" x14ac:dyDescent="0.25">
      <c r="A132" s="4">
        <f t="shared" si="12"/>
        <v>130</v>
      </c>
      <c r="B132" s="7" t="s">
        <v>137</v>
      </c>
      <c r="C132" s="1">
        <v>0</v>
      </c>
      <c r="D132" s="2">
        <v>50.83</v>
      </c>
      <c r="E132" s="2">
        <f>D132*C132</f>
        <v>0</v>
      </c>
      <c r="F132" s="2">
        <f t="shared" si="19"/>
        <v>3652.64</v>
      </c>
      <c r="G132" s="11">
        <f>F132*C132</f>
        <v>0</v>
      </c>
      <c r="H132" s="10"/>
      <c r="I132" s="1"/>
      <c r="J132" s="2"/>
      <c r="K132" s="2"/>
      <c r="L132" s="2"/>
      <c r="M132" s="11"/>
      <c r="N132" s="14"/>
      <c r="O132" s="14"/>
    </row>
    <row r="133" spans="1:15" x14ac:dyDescent="0.25">
      <c r="A133" s="4">
        <f t="shared" ref="A133:A142" si="20">A132+1</f>
        <v>131</v>
      </c>
      <c r="B133" s="7" t="s">
        <v>138</v>
      </c>
      <c r="C133" s="1">
        <v>0</v>
      </c>
      <c r="D133" s="2">
        <v>14.53</v>
      </c>
      <c r="E133" s="2">
        <f>D133*C133</f>
        <v>0</v>
      </c>
      <c r="F133" s="2">
        <f t="shared" si="19"/>
        <v>1044.1300000000001</v>
      </c>
      <c r="G133" s="11">
        <f>F133*C133</f>
        <v>0</v>
      </c>
      <c r="H133" s="10"/>
      <c r="I133" s="1"/>
      <c r="J133" s="2"/>
      <c r="K133" s="2"/>
      <c r="L133" s="2"/>
      <c r="M133" s="11"/>
      <c r="N133" s="14"/>
      <c r="O133" s="14"/>
    </row>
    <row r="134" spans="1:15" x14ac:dyDescent="0.25">
      <c r="A134" s="4">
        <f t="shared" si="20"/>
        <v>132</v>
      </c>
      <c r="B134" s="7" t="s">
        <v>139</v>
      </c>
      <c r="C134" s="1">
        <v>0</v>
      </c>
      <c r="D134" s="2">
        <v>31.79</v>
      </c>
      <c r="E134" s="2">
        <f>D134*C134</f>
        <v>0</v>
      </c>
      <c r="F134" s="2">
        <f t="shared" si="19"/>
        <v>2284.4299999999998</v>
      </c>
      <c r="G134" s="11">
        <f>F134*C134</f>
        <v>0</v>
      </c>
      <c r="H134" s="10"/>
      <c r="I134" s="1"/>
      <c r="J134" s="2"/>
      <c r="K134" s="2"/>
      <c r="L134" s="2"/>
      <c r="M134" s="11"/>
      <c r="N134" s="14"/>
      <c r="O134" s="14"/>
    </row>
    <row r="135" spans="1:15" x14ac:dyDescent="0.25">
      <c r="A135" s="4">
        <f t="shared" si="20"/>
        <v>133</v>
      </c>
      <c r="B135" s="7" t="s">
        <v>140</v>
      </c>
      <c r="C135" s="1">
        <v>0</v>
      </c>
      <c r="D135" s="2">
        <v>29.42</v>
      </c>
      <c r="E135" s="2">
        <f>D135*C135</f>
        <v>0</v>
      </c>
      <c r="F135" s="2">
        <f t="shared" si="19"/>
        <v>2114.12</v>
      </c>
      <c r="G135" s="11">
        <f>F135*C135</f>
        <v>0</v>
      </c>
      <c r="H135" s="10"/>
      <c r="I135" s="1"/>
      <c r="J135" s="2"/>
      <c r="K135" s="2"/>
      <c r="L135" s="2"/>
      <c r="M135" s="11"/>
      <c r="N135" s="14"/>
      <c r="O135" s="14"/>
    </row>
    <row r="136" spans="1:15" x14ac:dyDescent="0.25">
      <c r="A136" s="4">
        <f t="shared" si="20"/>
        <v>134</v>
      </c>
      <c r="B136" s="7" t="s">
        <v>141</v>
      </c>
      <c r="C136" s="1">
        <v>0</v>
      </c>
      <c r="D136" s="2">
        <v>29.42</v>
      </c>
      <c r="E136" s="2">
        <f>D136*C136</f>
        <v>0</v>
      </c>
      <c r="F136" s="2">
        <f t="shared" si="19"/>
        <v>2114.12</v>
      </c>
      <c r="G136" s="11">
        <f>F136*C136</f>
        <v>0</v>
      </c>
      <c r="H136" s="10"/>
      <c r="I136" s="1"/>
      <c r="J136" s="2"/>
      <c r="K136" s="2"/>
      <c r="L136" s="2"/>
      <c r="M136" s="11"/>
      <c r="N136" s="14"/>
      <c r="O136" s="14"/>
    </row>
    <row r="137" spans="1:15" x14ac:dyDescent="0.25">
      <c r="A137" s="4">
        <f t="shared" si="20"/>
        <v>135</v>
      </c>
      <c r="B137" s="7" t="s">
        <v>142</v>
      </c>
      <c r="C137" s="1">
        <v>0</v>
      </c>
      <c r="D137" s="2">
        <v>29.42</v>
      </c>
      <c r="E137" s="2">
        <f>D137*C137</f>
        <v>0</v>
      </c>
      <c r="F137" s="2">
        <f t="shared" si="19"/>
        <v>2114.12</v>
      </c>
      <c r="G137" s="11">
        <f>F137*C137</f>
        <v>0</v>
      </c>
      <c r="H137" s="10"/>
      <c r="I137" s="1"/>
      <c r="J137" s="2"/>
      <c r="K137" s="2"/>
      <c r="L137" s="2"/>
      <c r="M137" s="11"/>
      <c r="N137" s="14"/>
      <c r="O137" s="14"/>
    </row>
    <row r="138" spans="1:15" x14ac:dyDescent="0.25">
      <c r="A138" s="4">
        <f t="shared" si="20"/>
        <v>136</v>
      </c>
      <c r="B138" s="7" t="s">
        <v>143</v>
      </c>
      <c r="C138" s="1">
        <v>0</v>
      </c>
      <c r="D138" s="2">
        <v>26.13</v>
      </c>
      <c r="E138" s="2">
        <f>D138*C138</f>
        <v>0</v>
      </c>
      <c r="F138" s="2">
        <f t="shared" si="19"/>
        <v>1877.7</v>
      </c>
      <c r="G138" s="11">
        <f>F138*C138</f>
        <v>0</v>
      </c>
      <c r="H138" s="10"/>
      <c r="I138" s="1"/>
      <c r="J138" s="2"/>
      <c r="K138" s="2"/>
      <c r="L138" s="2"/>
      <c r="M138" s="11"/>
      <c r="N138" s="14"/>
      <c r="O138" s="14"/>
    </row>
    <row r="139" spans="1:15" x14ac:dyDescent="0.25">
      <c r="A139" s="4">
        <f t="shared" si="20"/>
        <v>137</v>
      </c>
      <c r="B139" s="7" t="s">
        <v>144</v>
      </c>
      <c r="C139" s="1">
        <v>0</v>
      </c>
      <c r="D139" s="2">
        <v>26.32</v>
      </c>
      <c r="E139" s="2">
        <f>D139*C139</f>
        <v>0</v>
      </c>
      <c r="F139" s="2">
        <f t="shared" si="19"/>
        <v>1891.36</v>
      </c>
      <c r="G139" s="11">
        <f>F139*C139</f>
        <v>0</v>
      </c>
      <c r="H139" s="10"/>
      <c r="I139" s="1"/>
      <c r="J139" s="2"/>
      <c r="K139" s="2"/>
      <c r="L139" s="2"/>
      <c r="M139" s="11"/>
      <c r="N139" s="14"/>
      <c r="O139" s="14"/>
    </row>
    <row r="140" spans="1:15" x14ac:dyDescent="0.25">
      <c r="A140" s="4">
        <f t="shared" si="20"/>
        <v>138</v>
      </c>
      <c r="B140" s="7" t="s">
        <v>145</v>
      </c>
      <c r="C140" s="1">
        <v>0</v>
      </c>
      <c r="D140" s="2">
        <v>25.92</v>
      </c>
      <c r="E140" s="2">
        <f>D140*C140</f>
        <v>0</v>
      </c>
      <c r="F140" s="2">
        <f t="shared" si="19"/>
        <v>1862.61</v>
      </c>
      <c r="G140" s="11">
        <f>F140*C140</f>
        <v>0</v>
      </c>
      <c r="H140" s="10"/>
      <c r="I140" s="1"/>
      <c r="J140" s="2"/>
      <c r="K140" s="2"/>
      <c r="L140" s="2"/>
      <c r="M140" s="11"/>
      <c r="N140" s="14"/>
      <c r="O140" s="14"/>
    </row>
    <row r="141" spans="1:15" x14ac:dyDescent="0.25">
      <c r="A141" s="4">
        <f t="shared" si="20"/>
        <v>139</v>
      </c>
      <c r="B141" s="7" t="s">
        <v>146</v>
      </c>
      <c r="C141" s="1">
        <v>0</v>
      </c>
      <c r="D141" s="2">
        <v>26.32</v>
      </c>
      <c r="E141" s="2">
        <f>D141*C141</f>
        <v>0</v>
      </c>
      <c r="F141" s="2">
        <f t="shared" si="19"/>
        <v>1891.36</v>
      </c>
      <c r="G141" s="11">
        <f>F141*C141</f>
        <v>0</v>
      </c>
      <c r="H141" s="10"/>
      <c r="I141" s="1"/>
      <c r="J141" s="2"/>
      <c r="K141" s="2"/>
      <c r="L141" s="2"/>
      <c r="M141" s="11"/>
      <c r="N141" s="14"/>
      <c r="O141" s="14"/>
    </row>
    <row r="142" spans="1:15" x14ac:dyDescent="0.25">
      <c r="A142" s="4">
        <f t="shared" si="20"/>
        <v>140</v>
      </c>
      <c r="B142" s="7" t="s">
        <v>147</v>
      </c>
      <c r="C142" s="1">
        <v>0</v>
      </c>
      <c r="D142" s="2">
        <v>56.68</v>
      </c>
      <c r="E142" s="2">
        <f>D142*C142</f>
        <v>0</v>
      </c>
      <c r="F142" s="2">
        <f t="shared" si="19"/>
        <v>4073.02</v>
      </c>
      <c r="G142" s="11">
        <f>F142*C142</f>
        <v>0</v>
      </c>
      <c r="H142" s="10"/>
      <c r="I142" s="1">
        <v>0</v>
      </c>
      <c r="J142" s="2">
        <v>0</v>
      </c>
      <c r="K142" s="2">
        <f t="shared" si="14"/>
        <v>0</v>
      </c>
      <c r="L142" s="2">
        <f t="shared" si="15"/>
        <v>0</v>
      </c>
      <c r="M142" s="11">
        <f t="shared" si="16"/>
        <v>0</v>
      </c>
      <c r="N142" s="14">
        <f t="shared" si="17"/>
        <v>0</v>
      </c>
      <c r="O142" s="14">
        <f t="shared" si="18"/>
        <v>0</v>
      </c>
    </row>
    <row r="143" spans="1:15" x14ac:dyDescent="0.25">
      <c r="G143" s="15">
        <f>SUM(G3:G142)</f>
        <v>0</v>
      </c>
      <c r="H143" s="16"/>
      <c r="I143" s="16"/>
      <c r="J143" s="16"/>
      <c r="K143" s="16"/>
      <c r="L143" s="16"/>
      <c r="M143" s="15">
        <f>SUM(M3:M142)</f>
        <v>0</v>
      </c>
      <c r="N143" s="17"/>
      <c r="O143" s="18">
        <f>G143-M143</f>
        <v>0</v>
      </c>
    </row>
  </sheetData>
  <mergeCells count="3">
    <mergeCell ref="C1:G1"/>
    <mergeCell ref="H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Совместимые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