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łŚwiętek(236668)\source\repos\IsignTransverse\IsignTransverse_ETH\results\"/>
    </mc:Choice>
  </mc:AlternateContent>
  <xr:revisionPtr revIDLastSave="0" documentId="13_ncr:1_{7A4175E2-D340-4A04-B9EF-7B8C81EBB363}" xr6:coauthVersionLast="47" xr6:coauthVersionMax="47" xr10:uidLastSave="{00000000-0000-0000-0000-000000000000}"/>
  <bookViews>
    <workbookView xWindow="-108" yWindow="-108" windowWidth="23256" windowHeight="12576" xr2:uid="{CFB5EDEB-8AEB-4285-A041-E73EA331D41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<sst xmlns="http://schemas.openxmlformats.org/spreadsheetml/2006/main" count="14" uniqueCount="10">
  <si>
    <t>L</t>
  </si>
  <si>
    <t>+1,+1</t>
  </si>
  <si>
    <t>+1,-1</t>
  </si>
  <si>
    <t>-1,+1</t>
  </si>
  <si>
    <t>-1,-1</t>
  </si>
  <si>
    <t>(p,z) &amp; k=0 &amp; Sz=0</t>
  </si>
  <si>
    <t>(L L/2)</t>
  </si>
  <si>
    <r>
      <t>(p,z) &amp; k=</t>
    </r>
    <r>
      <rPr>
        <sz val="14"/>
        <color theme="1"/>
        <rFont val="Calibri"/>
        <family val="2"/>
        <charset val="238"/>
      </rPr>
      <t>π</t>
    </r>
    <r>
      <rPr>
        <sz val="14"/>
        <color theme="1"/>
        <rFont val="Calibri"/>
        <family val="2"/>
        <charset val="238"/>
        <scheme val="minor"/>
      </rPr>
      <t xml:space="preserve"> &amp; Sz=0</t>
    </r>
  </si>
  <si>
    <t>k=2π/L</t>
  </si>
  <si>
    <t>k=3*2π/L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</si>
</sst>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border diagonalUp="0" diagonalDown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Block</a:t>
            </a:r>
            <a:r>
              <a:rPr lang="pl-PL" baseline="0"/>
              <a:t> size vs system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+1,+1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Arkusz1!$C$6:$C$17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</c:numCache>
            </c:numRef>
          </c:xVal>
          <c:yVal>
            <c:numRef>
              <c:f>Arkusz1!$E$6:$E$17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13</c:v>
                </c:pt>
                <c:pt idx="4">
                  <c:v>35</c:v>
                </c:pt>
                <c:pt idx="5">
                  <c:v>85</c:v>
                </c:pt>
                <c:pt idx="6">
                  <c:v>257</c:v>
                </c:pt>
                <c:pt idx="7">
                  <c:v>765</c:v>
                </c:pt>
                <c:pt idx="8">
                  <c:v>2518</c:v>
                </c:pt>
                <c:pt idx="9">
                  <c:v>8359</c:v>
                </c:pt>
                <c:pt idx="10">
                  <c:v>28968</c:v>
                </c:pt>
                <c:pt idx="11">
                  <c:v>101340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F-4BD8-A63D-CED8F1D3E8B8}"/>
            </c:ext>
          </c:extLst>
        </c:ser>
        <c:ser>
          <c:idx val="1"/>
          <c:order val="1"/>
          <c:tx>
            <c:strRef>
              <c:f>Arkusz1!$F$5</c:f>
              <c:strCache>
                <c:ptCount val="1"/>
                <c:pt idx="0">
                  <c:v>+1,-1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Arkusz1!$C$6:$C$17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</c:numCache>
            </c:numRef>
          </c:xVal>
          <c:yVal>
            <c:numRef>
              <c:f>Arkusz1!$F$6:$F$17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15</c:v>
                </c:pt>
                <c:pt idx="5">
                  <c:v>48</c:v>
                </c:pt>
                <c:pt idx="6">
                  <c:v>183</c:v>
                </c:pt>
                <c:pt idx="7">
                  <c:v>622</c:v>
                </c:pt>
                <c:pt idx="8">
                  <c:v>2234</c:v>
                </c:pt>
                <c:pt idx="9">
                  <c:v>7800</c:v>
                </c:pt>
                <c:pt idx="10">
                  <c:v>27854</c:v>
                </c:pt>
                <c:pt idx="11">
                  <c:v>99134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F-4BD8-A63D-CED8F1D3E8B8}"/>
            </c:ext>
          </c:extLst>
        </c:ser>
        <c:ser>
          <c:idx val="2"/>
          <c:order val="2"/>
          <c:tx>
            <c:strRef>
              <c:f>Arkusz1!$G$5</c:f>
              <c:strCache>
                <c:ptCount val="1"/>
                <c:pt idx="0">
                  <c:v>-1,+1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Arkusz1!$C$6:$C$17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</c:numCache>
            </c:numRef>
          </c:xVal>
          <c:yVal>
            <c:numRef>
              <c:f>Arkusz1!$G$6:$G$17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43</c:v>
                </c:pt>
                <c:pt idx="6">
                  <c:v>158</c:v>
                </c:pt>
                <c:pt idx="7">
                  <c:v>602</c:v>
                </c:pt>
                <c:pt idx="8">
                  <c:v>2136</c:v>
                </c:pt>
                <c:pt idx="9">
                  <c:v>7721</c:v>
                </c:pt>
                <c:pt idx="10">
                  <c:v>27482</c:v>
                </c:pt>
                <c:pt idx="11">
                  <c:v>98830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F-4BD8-A63D-CED8F1D3E8B8}"/>
            </c:ext>
          </c:extLst>
        </c:ser>
        <c:ser>
          <c:idx val="3"/>
          <c:order val="3"/>
          <c:tx>
            <c:strRef>
              <c:f>Arkusz1!$H$5</c:f>
              <c:strCache>
                <c:ptCount val="1"/>
                <c:pt idx="0">
                  <c:v>-1,-1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Arkusz1!$C$6:$C$17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</c:numCache>
            </c:numRef>
          </c:xVal>
          <c:yVal>
            <c:numRef>
              <c:f>Arkusz1!$H$6:$H$17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21</c:v>
                </c:pt>
                <c:pt idx="5">
                  <c:v>70</c:v>
                </c:pt>
                <c:pt idx="6">
                  <c:v>212</c:v>
                </c:pt>
                <c:pt idx="7">
                  <c:v>715</c:v>
                </c:pt>
                <c:pt idx="8">
                  <c:v>2364</c:v>
                </c:pt>
                <c:pt idx="9">
                  <c:v>8186</c:v>
                </c:pt>
                <c:pt idx="10">
                  <c:v>28416</c:v>
                </c:pt>
                <c:pt idx="11">
                  <c:v>100720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4F-4BD8-A63D-CED8F1D3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3343"/>
        <c:axId val="14513759"/>
      </c:scatterChart>
      <c:valAx>
        <c:axId val="14513343"/>
        <c:scaling>
          <c:orientation val="minMax"/>
          <c:max val="2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3759"/>
        <c:crosses val="autoZero"/>
        <c:crossBetween val="midCat"/>
        <c:majorUnit val="2"/>
      </c:valAx>
      <c:valAx>
        <c:axId val="14513759"/>
        <c:scaling>
          <c:logBase val="10"/>
          <c:orientation val="minMax"/>
          <c:max val="2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385380</xdr:colOff>
      <xdr:row>4</xdr:row>
      <xdr:rowOff>341586</xdr:rowOff>
    </xdr:from>
    <xdr:to>
      <xdr:col>23</xdr:col>
      <xdr:colOff>533926</xdr:colOff>
      <xdr:row>27</xdr:row>
      <xdr:rowOff>181654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9FEF594-B138-4B83-A070-81F77745E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9F9A13-323A-43D8-A7AD-9B92576D2C32}" name="Tabela2" displayName="Tabela2" ref="C5:H17" totalsRowShown="0" headerRowDxfId="1" dataDxfId="13" tableBorderDxfId="14">
  <autoFilter ref="C5:H17" xr:uid="{B29F9A13-323A-43D8-A7AD-9B92576D2C32}"/>
  <tableColumns count="6">
    <tableColumn id="1" xr3:uid="{D1D9FB0A-4EE6-4EF9-AE69-C051D64BF2C1}" name="L" dataDxfId="11"/>
    <tableColumn id="2" xr3:uid="{9C798348-15B0-4D81-868E-A80FD8AA7109}" name="(L L/2)" dataDxfId="10">
      <calculatedColumnFormula>COMBIN(C6, C6 / 2)</calculatedColumnFormula>
    </tableColumn>
    <tableColumn id="4" xr3:uid="{D2EAB32F-B286-4F68-9EC4-5006FF0A96D6}" name="+1,+1" dataDxfId="9"/>
    <tableColumn id="5" xr3:uid="{4D489ED6-A597-4F60-BBF7-4EF4013E049A}" name="+1,-1" dataDxfId="8"/>
    <tableColumn id="6" xr3:uid="{941E804F-E8C3-4201-8C4D-1FD91F75D065}" name="-1,+1" dataDxfId="7"/>
    <tableColumn id="7" xr3:uid="{83833272-B219-43D5-A2A9-232C9261AA44}" name="-1,-1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9F6556-4DAB-4947-A3E6-10DA2051B482}" name="Tabela3" displayName="Tabela3" ref="I5:L17" totalsRowShown="0" headerRowDxfId="0" dataDxfId="12">
  <autoFilter ref="I5:L17" xr:uid="{1E9F6556-4DAB-4947-A3E6-10DA2051B482}"/>
  <tableColumns count="4">
    <tableColumn id="1" xr3:uid="{DF1B1051-5BFE-4B19-A90B-6A429C3597D6}" name="+1,+1" dataDxfId="5"/>
    <tableColumn id="2" xr3:uid="{4FD9D15B-A45D-457D-B949-B229736A3386}" name="+1,-1" dataDxfId="4"/>
    <tableColumn id="3" xr3:uid="{C9DEAC31-FA7F-417E-A128-80EC5E6FCDA2}" name="-1,+1" dataDxfId="3"/>
    <tableColumn id="4" xr3:uid="{4211D2A8-F9C3-4FBB-AFB6-20CD367E3889}" name="-1,-1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2813-1CEE-4DDE-880B-9BB65781C7CE}">
  <dimension ref="C3:N17"/>
  <sheetViews>
    <sheetView tabSelected="1" zoomScale="87" workbookViewId="0">
      <selection activeCell="J23" sqref="J23"/>
    </sheetView>
  </sheetViews>
  <sheetFormatPr defaultRowHeight="15.6" x14ac:dyDescent="0.3"/>
  <cols>
    <col min="1" max="1" width="8.88671875" style="1"/>
    <col min="2" max="2" width="3.77734375" style="1" customWidth="1"/>
    <col min="3" max="3" width="13.6640625" style="1" customWidth="1"/>
    <col min="4" max="4" width="15.33203125" style="1" customWidth="1"/>
    <col min="5" max="6" width="12.77734375" style="1" customWidth="1"/>
    <col min="7" max="7" width="12.109375" style="1" customWidth="1"/>
    <col min="8" max="8" width="11.77734375" style="1" customWidth="1"/>
    <col min="9" max="9" width="13.88671875" style="1" customWidth="1"/>
    <col min="10" max="10" width="14.88671875" style="1" customWidth="1"/>
    <col min="11" max="11" width="9.88671875" style="1" customWidth="1"/>
    <col min="12" max="12" width="13.109375" style="1" customWidth="1"/>
    <col min="13" max="13" width="10.33203125" style="1" customWidth="1"/>
    <col min="14" max="14" width="11.44140625" style="1" customWidth="1"/>
    <col min="15" max="16384" width="8.88671875" style="1"/>
  </cols>
  <sheetData>
    <row r="3" spans="3:14" ht="16.2" thickBot="1" x14ac:dyDescent="0.35"/>
    <row r="4" spans="3:14" ht="18.600000000000001" thickBot="1" x14ac:dyDescent="0.4">
      <c r="C4" s="10"/>
      <c r="D4" s="11"/>
      <c r="E4" s="6" t="s">
        <v>5</v>
      </c>
      <c r="F4" s="6"/>
      <c r="G4" s="6"/>
      <c r="H4" s="6"/>
      <c r="I4" s="6" t="s">
        <v>7</v>
      </c>
      <c r="J4" s="6"/>
      <c r="K4" s="6"/>
      <c r="L4" s="7"/>
      <c r="M4" s="1" t="s">
        <v>8</v>
      </c>
      <c r="N4" s="1" t="s">
        <v>9</v>
      </c>
    </row>
    <row r="5" spans="3:14" s="16" customFormat="1" ht="29.4" customHeight="1" x14ac:dyDescent="0.3">
      <c r="C5" s="12" t="s">
        <v>0</v>
      </c>
      <c r="D5" s="13" t="s">
        <v>6</v>
      </c>
      <c r="E5" s="14" t="s">
        <v>1</v>
      </c>
      <c r="F5" s="14" t="s">
        <v>2</v>
      </c>
      <c r="G5" s="14" t="s">
        <v>3</v>
      </c>
      <c r="H5" s="14" t="s">
        <v>4</v>
      </c>
      <c r="I5" s="14" t="s">
        <v>1</v>
      </c>
      <c r="J5" s="14" t="s">
        <v>2</v>
      </c>
      <c r="K5" s="14" t="s">
        <v>3</v>
      </c>
      <c r="L5" s="15" t="s">
        <v>4</v>
      </c>
    </row>
    <row r="6" spans="3:14" x14ac:dyDescent="0.3">
      <c r="C6" s="8">
        <v>4</v>
      </c>
      <c r="D6" s="3">
        <f>COMBIN(C6, C6 / 2)</f>
        <v>6</v>
      </c>
      <c r="E6" s="2">
        <v>2</v>
      </c>
      <c r="F6" s="2">
        <v>0</v>
      </c>
      <c r="G6" s="2">
        <v>0</v>
      </c>
      <c r="H6" s="2">
        <v>0</v>
      </c>
      <c r="I6" s="2">
        <v>2</v>
      </c>
      <c r="J6" s="2">
        <v>0</v>
      </c>
      <c r="K6" s="2">
        <v>0</v>
      </c>
      <c r="L6" s="3">
        <v>0</v>
      </c>
      <c r="M6" s="1">
        <v>1</v>
      </c>
      <c r="N6" s="1">
        <v>1</v>
      </c>
    </row>
    <row r="7" spans="3:14" x14ac:dyDescent="0.3">
      <c r="C7" s="8">
        <v>6</v>
      </c>
      <c r="D7" s="3">
        <f t="shared" ref="D7:D17" si="0">COMBIN(C7, C7 / 2)</f>
        <v>20</v>
      </c>
      <c r="E7" s="2">
        <v>3</v>
      </c>
      <c r="F7" s="2">
        <v>0</v>
      </c>
      <c r="G7" s="2">
        <v>0</v>
      </c>
      <c r="H7" s="2">
        <v>1</v>
      </c>
      <c r="I7" s="2">
        <v>3</v>
      </c>
      <c r="J7" s="2">
        <v>0</v>
      </c>
      <c r="K7" s="2">
        <v>0</v>
      </c>
      <c r="L7" s="3">
        <v>1</v>
      </c>
      <c r="M7" s="1">
        <v>2</v>
      </c>
      <c r="N7" s="1">
        <v>3</v>
      </c>
    </row>
    <row r="8" spans="3:14" x14ac:dyDescent="0.3">
      <c r="C8" s="8">
        <v>8</v>
      </c>
      <c r="D8" s="3">
        <f t="shared" si="0"/>
        <v>70</v>
      </c>
      <c r="E8" s="2">
        <v>7</v>
      </c>
      <c r="F8" s="2">
        <v>1</v>
      </c>
      <c r="G8" s="2">
        <v>0</v>
      </c>
      <c r="H8" s="2">
        <v>2</v>
      </c>
      <c r="I8" s="2">
        <v>7</v>
      </c>
      <c r="J8" s="2">
        <v>1</v>
      </c>
      <c r="K8" s="2">
        <v>0</v>
      </c>
      <c r="L8" s="3">
        <v>2</v>
      </c>
      <c r="M8" s="1">
        <v>5</v>
      </c>
      <c r="N8" s="1">
        <v>5</v>
      </c>
    </row>
    <row r="9" spans="3:14" x14ac:dyDescent="0.3">
      <c r="C9" s="8">
        <v>10</v>
      </c>
      <c r="D9" s="3">
        <f t="shared" si="0"/>
        <v>252</v>
      </c>
      <c r="E9" s="2">
        <v>13</v>
      </c>
      <c r="F9" s="2">
        <v>3</v>
      </c>
      <c r="G9" s="2">
        <v>2</v>
      </c>
      <c r="H9" s="2">
        <v>8</v>
      </c>
      <c r="I9" s="2">
        <v>13</v>
      </c>
      <c r="J9" s="2">
        <v>3</v>
      </c>
      <c r="K9" s="2">
        <v>2</v>
      </c>
      <c r="L9" s="3">
        <v>8</v>
      </c>
      <c r="M9" s="1">
        <v>12</v>
      </c>
      <c r="N9" s="1">
        <v>12</v>
      </c>
    </row>
    <row r="10" spans="3:14" x14ac:dyDescent="0.3">
      <c r="C10" s="8">
        <v>12</v>
      </c>
      <c r="D10" s="3">
        <f t="shared" si="0"/>
        <v>923.99999999999977</v>
      </c>
      <c r="E10" s="2">
        <v>35</v>
      </c>
      <c r="F10" s="2">
        <v>15</v>
      </c>
      <c r="G10" s="2">
        <v>9</v>
      </c>
      <c r="H10" s="2">
        <v>21</v>
      </c>
      <c r="I10" s="2">
        <v>35</v>
      </c>
      <c r="J10" s="2">
        <v>15</v>
      </c>
      <c r="K10" s="2">
        <v>9</v>
      </c>
      <c r="L10" s="3">
        <v>21</v>
      </c>
      <c r="M10" s="1">
        <v>31</v>
      </c>
      <c r="N10" s="1">
        <v>32</v>
      </c>
    </row>
    <row r="11" spans="3:14" x14ac:dyDescent="0.3">
      <c r="C11" s="8">
        <v>14</v>
      </c>
      <c r="D11" s="3">
        <f t="shared" si="0"/>
        <v>3432</v>
      </c>
      <c r="E11" s="2">
        <v>85</v>
      </c>
      <c r="F11" s="2">
        <v>48</v>
      </c>
      <c r="G11" s="2">
        <v>43</v>
      </c>
      <c r="H11" s="2">
        <v>70</v>
      </c>
      <c r="I11" s="2">
        <v>85</v>
      </c>
      <c r="J11" s="2">
        <v>48</v>
      </c>
      <c r="K11" s="2">
        <v>43</v>
      </c>
      <c r="L11" s="3">
        <v>70</v>
      </c>
      <c r="M11" s="1">
        <v>84</v>
      </c>
      <c r="N11" s="1">
        <v>84</v>
      </c>
    </row>
    <row r="12" spans="3:14" x14ac:dyDescent="0.3">
      <c r="C12" s="8">
        <v>16</v>
      </c>
      <c r="D12" s="3">
        <f t="shared" si="0"/>
        <v>12869.999999999998</v>
      </c>
      <c r="E12" s="2">
        <v>257</v>
      </c>
      <c r="F12" s="2">
        <v>183</v>
      </c>
      <c r="G12" s="2">
        <v>158</v>
      </c>
      <c r="H12" s="2">
        <v>212</v>
      </c>
      <c r="I12" s="2">
        <v>257</v>
      </c>
      <c r="J12" s="2">
        <v>183</v>
      </c>
      <c r="K12" s="2">
        <v>158</v>
      </c>
      <c r="L12" s="3">
        <v>212</v>
      </c>
      <c r="M12" s="1">
        <v>250</v>
      </c>
      <c r="N12" s="1">
        <v>250</v>
      </c>
    </row>
    <row r="13" spans="3:14" x14ac:dyDescent="0.3">
      <c r="C13" s="8">
        <v>18</v>
      </c>
      <c r="D13" s="3">
        <f t="shared" si="0"/>
        <v>48619.999999999993</v>
      </c>
      <c r="E13" s="2">
        <v>765</v>
      </c>
      <c r="F13" s="2">
        <v>622</v>
      </c>
      <c r="G13" s="2">
        <v>602</v>
      </c>
      <c r="H13" s="2">
        <v>715</v>
      </c>
      <c r="I13" s="2">
        <v>765</v>
      </c>
      <c r="J13" s="2">
        <v>622</v>
      </c>
      <c r="K13" s="2">
        <v>602</v>
      </c>
      <c r="L13" s="3">
        <v>715</v>
      </c>
      <c r="M13" s="1">
        <v>762</v>
      </c>
      <c r="N13" s="1">
        <v>764</v>
      </c>
    </row>
    <row r="14" spans="3:14" x14ac:dyDescent="0.3">
      <c r="C14" s="8">
        <v>20</v>
      </c>
      <c r="D14" s="3">
        <f t="shared" si="0"/>
        <v>184756</v>
      </c>
      <c r="E14" s="2">
        <v>2518</v>
      </c>
      <c r="F14" s="2">
        <v>2234</v>
      </c>
      <c r="G14" s="2">
        <v>2136</v>
      </c>
      <c r="H14" s="2">
        <v>2364</v>
      </c>
      <c r="I14" s="2">
        <v>2518</v>
      </c>
      <c r="J14" s="2">
        <v>2234</v>
      </c>
      <c r="K14" s="2">
        <v>2136</v>
      </c>
      <c r="L14" s="3">
        <v>2364</v>
      </c>
      <c r="M14" s="1">
        <v>2504</v>
      </c>
      <c r="N14" s="1">
        <v>2504</v>
      </c>
    </row>
    <row r="15" spans="3:14" x14ac:dyDescent="0.3">
      <c r="C15" s="8">
        <v>22</v>
      </c>
      <c r="D15" s="3">
        <f t="shared" si="0"/>
        <v>705432</v>
      </c>
      <c r="E15" s="2">
        <v>8359</v>
      </c>
      <c r="F15" s="2">
        <v>7800</v>
      </c>
      <c r="G15" s="2">
        <v>7721</v>
      </c>
      <c r="H15" s="2">
        <v>8186</v>
      </c>
      <c r="I15" s="2">
        <v>8359</v>
      </c>
      <c r="J15" s="2">
        <v>7800</v>
      </c>
      <c r="K15" s="2">
        <v>7721</v>
      </c>
      <c r="L15" s="3">
        <v>8186</v>
      </c>
      <c r="M15" s="1">
        <v>8358</v>
      </c>
      <c r="N15" s="1">
        <v>8358</v>
      </c>
    </row>
    <row r="16" spans="3:14" x14ac:dyDescent="0.3">
      <c r="C16" s="8">
        <v>24</v>
      </c>
      <c r="D16" s="3">
        <f t="shared" si="0"/>
        <v>2704156.0000000009</v>
      </c>
      <c r="E16" s="2">
        <v>28968</v>
      </c>
      <c r="F16" s="2">
        <v>27854</v>
      </c>
      <c r="G16" s="2">
        <v>27482</v>
      </c>
      <c r="H16" s="2">
        <v>28416</v>
      </c>
      <c r="I16" s="2">
        <v>28968</v>
      </c>
      <c r="J16" s="2">
        <v>27854</v>
      </c>
      <c r="K16" s="2">
        <v>27482</v>
      </c>
      <c r="L16" s="3">
        <v>28416</v>
      </c>
      <c r="M16" s="1">
        <v>28928</v>
      </c>
      <c r="N16" s="1">
        <v>28933</v>
      </c>
    </row>
    <row r="17" spans="3:14" ht="16.2" thickBot="1" x14ac:dyDescent="0.35">
      <c r="C17" s="9">
        <v>26</v>
      </c>
      <c r="D17" s="5">
        <f t="shared" si="0"/>
        <v>10400600.000000002</v>
      </c>
      <c r="E17" s="4">
        <v>101340</v>
      </c>
      <c r="F17" s="4">
        <v>99134</v>
      </c>
      <c r="G17" s="4">
        <v>98830</v>
      </c>
      <c r="H17" s="4">
        <v>100720</v>
      </c>
      <c r="I17" s="4">
        <v>101340</v>
      </c>
      <c r="J17" s="4">
        <v>99134</v>
      </c>
      <c r="K17" s="4">
        <v>98830</v>
      </c>
      <c r="L17" s="5">
        <v>100720</v>
      </c>
      <c r="M17" s="1">
        <v>101339</v>
      </c>
      <c r="N17" s="1">
        <v>101339</v>
      </c>
    </row>
  </sheetData>
  <mergeCells count="3">
    <mergeCell ref="E4:H4"/>
    <mergeCell ref="I4:L4"/>
    <mergeCell ref="C4:D4"/>
  </mergeCells>
  <conditionalFormatting sqref="F1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{8B101F1C-1751-4E1B-B262-B3F9E618FB76}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01F1C-1751-4E1B-B262-B3F9E618F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Świętek (236668)</dc:creator>
  <cp:lastModifiedBy>Rafał Świętek (236668)</cp:lastModifiedBy>
  <dcterms:created xsi:type="dcterms:W3CDTF">2021-08-25T13:52:39Z</dcterms:created>
  <dcterms:modified xsi:type="dcterms:W3CDTF">2021-08-25T15:30:19Z</dcterms:modified>
</cp:coreProperties>
</file>