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ya Lyan\Desktop\"/>
    </mc:Choice>
  </mc:AlternateContent>
  <xr:revisionPtr revIDLastSave="0" documentId="8_{60B96FBF-394C-49DA-B5C9-A825BB6FDA09}" xr6:coauthVersionLast="47" xr6:coauthVersionMax="47" xr10:uidLastSave="{00000000-0000-0000-0000-000000000000}"/>
  <bookViews>
    <workbookView xWindow="-108" yWindow="-108" windowWidth="23256" windowHeight="12456" xr2:uid="{4B70CE1F-F634-4C70-84A5-9F8ABA300B72}"/>
  </bookViews>
  <sheets>
    <sheet name="Лист1" sheetId="1" r:id="rId1"/>
    <sheet name="Лист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16" i="1"/>
  <c r="B16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<sst xmlns="http://schemas.openxmlformats.org/spreadsheetml/2006/main" count="16" uniqueCount="16">
  <si>
    <t>Спорт 1</t>
  </si>
  <si>
    <t>Спорт 2</t>
  </si>
  <si>
    <t>Спорт 3</t>
  </si>
  <si>
    <t>Спорт 4</t>
  </si>
  <si>
    <t>Спорт 5</t>
  </si>
  <si>
    <t>Общий балл</t>
  </si>
  <si>
    <t>Спортсмен1</t>
  </si>
  <si>
    <t>Спортсмен2</t>
  </si>
  <si>
    <t>Спортсмен3</t>
  </si>
  <si>
    <t>Спортсмен4</t>
  </si>
  <si>
    <t>Спортсмен5</t>
  </si>
  <si>
    <t>Спортсмен6</t>
  </si>
  <si>
    <t>Спортсмен7</t>
  </si>
  <si>
    <t>Спортсмен8</t>
  </si>
  <si>
    <t>Спортсмен9</t>
  </si>
  <si>
    <t>Спортсмен10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</si>
</sst>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Спорт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Спортсмен1</c:v>
                </c:pt>
                <c:pt idx="1">
                  <c:v>Спортсмен2</c:v>
                </c:pt>
                <c:pt idx="2">
                  <c:v>Спортсмен3</c:v>
                </c:pt>
                <c:pt idx="3">
                  <c:v>Спортсмен4</c:v>
                </c:pt>
                <c:pt idx="4">
                  <c:v>Спортсмен5</c:v>
                </c:pt>
                <c:pt idx="5">
                  <c:v>Спортсмен6</c:v>
                </c:pt>
                <c:pt idx="6">
                  <c:v>Спортсмен7</c:v>
                </c:pt>
                <c:pt idx="7">
                  <c:v>Спортсмен8</c:v>
                </c:pt>
                <c:pt idx="8">
                  <c:v>Спортсмен9</c:v>
                </c:pt>
                <c:pt idx="9">
                  <c:v>Спортсмен10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38</c:v>
                </c:pt>
                <c:pt idx="1">
                  <c:v>72</c:v>
                </c:pt>
                <c:pt idx="2">
                  <c:v>46</c:v>
                </c:pt>
                <c:pt idx="3">
                  <c:v>55</c:v>
                </c:pt>
                <c:pt idx="4">
                  <c:v>34</c:v>
                </c:pt>
                <c:pt idx="5">
                  <c:v>48</c:v>
                </c:pt>
                <c:pt idx="6">
                  <c:v>30</c:v>
                </c:pt>
                <c:pt idx="7">
                  <c:v>15</c:v>
                </c:pt>
                <c:pt idx="8">
                  <c:v>88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C-40CA-AFDD-086C03A5E0E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Спорт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Спортсмен1</c:v>
                </c:pt>
                <c:pt idx="1">
                  <c:v>Спортсмен2</c:v>
                </c:pt>
                <c:pt idx="2">
                  <c:v>Спортсмен3</c:v>
                </c:pt>
                <c:pt idx="3">
                  <c:v>Спортсмен4</c:v>
                </c:pt>
                <c:pt idx="4">
                  <c:v>Спортсмен5</c:v>
                </c:pt>
                <c:pt idx="5">
                  <c:v>Спортсмен6</c:v>
                </c:pt>
                <c:pt idx="6">
                  <c:v>Спортсмен7</c:v>
                </c:pt>
                <c:pt idx="7">
                  <c:v>Спортсмен8</c:v>
                </c:pt>
                <c:pt idx="8">
                  <c:v>Спортсмен9</c:v>
                </c:pt>
                <c:pt idx="9">
                  <c:v>Спортсмен10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15</c:v>
                </c:pt>
                <c:pt idx="1">
                  <c:v>55</c:v>
                </c:pt>
                <c:pt idx="2">
                  <c:v>83</c:v>
                </c:pt>
                <c:pt idx="3">
                  <c:v>65</c:v>
                </c:pt>
                <c:pt idx="4">
                  <c:v>88</c:v>
                </c:pt>
                <c:pt idx="5">
                  <c:v>49</c:v>
                </c:pt>
                <c:pt idx="6">
                  <c:v>81</c:v>
                </c:pt>
                <c:pt idx="7">
                  <c:v>39</c:v>
                </c:pt>
                <c:pt idx="8">
                  <c:v>67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C-40CA-AFDD-086C03A5E0E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Спорт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Спортсмен1</c:v>
                </c:pt>
                <c:pt idx="1">
                  <c:v>Спортсмен2</c:v>
                </c:pt>
                <c:pt idx="2">
                  <c:v>Спортсмен3</c:v>
                </c:pt>
                <c:pt idx="3">
                  <c:v>Спортсмен4</c:v>
                </c:pt>
                <c:pt idx="4">
                  <c:v>Спортсмен5</c:v>
                </c:pt>
                <c:pt idx="5">
                  <c:v>Спортсмен6</c:v>
                </c:pt>
                <c:pt idx="6">
                  <c:v>Спортсмен7</c:v>
                </c:pt>
                <c:pt idx="7">
                  <c:v>Спортсмен8</c:v>
                </c:pt>
                <c:pt idx="8">
                  <c:v>Спортсмен9</c:v>
                </c:pt>
                <c:pt idx="9">
                  <c:v>Спортсмен10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55</c:v>
                </c:pt>
                <c:pt idx="1">
                  <c:v>67</c:v>
                </c:pt>
                <c:pt idx="2">
                  <c:v>99</c:v>
                </c:pt>
                <c:pt idx="3">
                  <c:v>58</c:v>
                </c:pt>
                <c:pt idx="4">
                  <c:v>49</c:v>
                </c:pt>
                <c:pt idx="5">
                  <c:v>77</c:v>
                </c:pt>
                <c:pt idx="6">
                  <c:v>85</c:v>
                </c:pt>
                <c:pt idx="7">
                  <c:v>88</c:v>
                </c:pt>
                <c:pt idx="8">
                  <c:v>15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C-40CA-AFDD-086C03A5E0EE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Спорт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Спортсмен1</c:v>
                </c:pt>
                <c:pt idx="1">
                  <c:v>Спортсмен2</c:v>
                </c:pt>
                <c:pt idx="2">
                  <c:v>Спортсмен3</c:v>
                </c:pt>
                <c:pt idx="3">
                  <c:v>Спортсмен4</c:v>
                </c:pt>
                <c:pt idx="4">
                  <c:v>Спортсмен5</c:v>
                </c:pt>
                <c:pt idx="5">
                  <c:v>Спортсмен6</c:v>
                </c:pt>
                <c:pt idx="6">
                  <c:v>Спортсмен7</c:v>
                </c:pt>
                <c:pt idx="7">
                  <c:v>Спортсмен8</c:v>
                </c:pt>
                <c:pt idx="8">
                  <c:v>Спортсмен9</c:v>
                </c:pt>
                <c:pt idx="9">
                  <c:v>Спортсмен10</c:v>
                </c:pt>
              </c:strCache>
            </c:str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91</c:v>
                </c:pt>
                <c:pt idx="1">
                  <c:v>47</c:v>
                </c:pt>
                <c:pt idx="2">
                  <c:v>54</c:v>
                </c:pt>
                <c:pt idx="3">
                  <c:v>18</c:v>
                </c:pt>
                <c:pt idx="4">
                  <c:v>56</c:v>
                </c:pt>
                <c:pt idx="5">
                  <c:v>89</c:v>
                </c:pt>
                <c:pt idx="6">
                  <c:v>15</c:v>
                </c:pt>
                <c:pt idx="7">
                  <c:v>39</c:v>
                </c:pt>
                <c:pt idx="8">
                  <c:v>66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FC-40CA-AFDD-086C03A5E0EE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Спорт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Спортсмен1</c:v>
                </c:pt>
                <c:pt idx="1">
                  <c:v>Спортсмен2</c:v>
                </c:pt>
                <c:pt idx="2">
                  <c:v>Спортсмен3</c:v>
                </c:pt>
                <c:pt idx="3">
                  <c:v>Спортсмен4</c:v>
                </c:pt>
                <c:pt idx="4">
                  <c:v>Спортсмен5</c:v>
                </c:pt>
                <c:pt idx="5">
                  <c:v>Спортсмен6</c:v>
                </c:pt>
                <c:pt idx="6">
                  <c:v>Спортсмен7</c:v>
                </c:pt>
                <c:pt idx="7">
                  <c:v>Спортсмен8</c:v>
                </c:pt>
                <c:pt idx="8">
                  <c:v>Спортсмен9</c:v>
                </c:pt>
                <c:pt idx="9">
                  <c:v>Спортсмен10</c:v>
                </c:pt>
              </c:strCache>
            </c:str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58</c:v>
                </c:pt>
                <c:pt idx="1">
                  <c:v>46</c:v>
                </c:pt>
                <c:pt idx="2">
                  <c:v>75</c:v>
                </c:pt>
                <c:pt idx="3">
                  <c:v>96</c:v>
                </c:pt>
                <c:pt idx="4">
                  <c:v>29</c:v>
                </c:pt>
                <c:pt idx="5">
                  <c:v>84</c:v>
                </c:pt>
                <c:pt idx="6">
                  <c:v>37</c:v>
                </c:pt>
                <c:pt idx="7">
                  <c:v>57</c:v>
                </c:pt>
                <c:pt idx="8">
                  <c:v>81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FC-40CA-AFDD-086C03A5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127823"/>
        <c:axId val="1156127407"/>
      </c:barChart>
      <c:lineChart>
        <c:grouping val="standard"/>
        <c:varyColors val="0"/>
        <c:ser>
          <c:idx val="5"/>
          <c:order val="5"/>
          <c:tx>
            <c:strRef>
              <c:f>Лист1!$G$1</c:f>
              <c:strCache>
                <c:ptCount val="1"/>
                <c:pt idx="0">
                  <c:v>Общий балл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Лист1!$A$2:$A$11</c:f>
              <c:strCache>
                <c:ptCount val="10"/>
                <c:pt idx="0">
                  <c:v>Спортсмен1</c:v>
                </c:pt>
                <c:pt idx="1">
                  <c:v>Спортсмен2</c:v>
                </c:pt>
                <c:pt idx="2">
                  <c:v>Спортсмен3</c:v>
                </c:pt>
                <c:pt idx="3">
                  <c:v>Спортсмен4</c:v>
                </c:pt>
                <c:pt idx="4">
                  <c:v>Спортсмен5</c:v>
                </c:pt>
                <c:pt idx="5">
                  <c:v>Спортсмен6</c:v>
                </c:pt>
                <c:pt idx="6">
                  <c:v>Спортсмен7</c:v>
                </c:pt>
                <c:pt idx="7">
                  <c:v>Спортсмен8</c:v>
                </c:pt>
                <c:pt idx="8">
                  <c:v>Спортсмен9</c:v>
                </c:pt>
                <c:pt idx="9">
                  <c:v>Спортсмен10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257</c:v>
                </c:pt>
                <c:pt idx="1">
                  <c:v>287</c:v>
                </c:pt>
                <c:pt idx="2">
                  <c:v>357</c:v>
                </c:pt>
                <c:pt idx="3">
                  <c:v>292</c:v>
                </c:pt>
                <c:pt idx="4">
                  <c:v>256</c:v>
                </c:pt>
                <c:pt idx="5">
                  <c:v>347</c:v>
                </c:pt>
                <c:pt idx="6">
                  <c:v>248</c:v>
                </c:pt>
                <c:pt idx="7">
                  <c:v>238</c:v>
                </c:pt>
                <c:pt idx="8">
                  <c:v>317</c:v>
                </c:pt>
                <c:pt idx="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C-40CA-AFDD-086C03A5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27823"/>
        <c:axId val="1156127407"/>
      </c:lineChart>
      <c:catAx>
        <c:axId val="11561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127407"/>
        <c:crosses val="autoZero"/>
        <c:auto val="1"/>
        <c:lblAlgn val="ctr"/>
        <c:lblOffset val="100"/>
        <c:noMultiLvlLbl val="0"/>
      </c:catAx>
      <c:valAx>
        <c:axId val="11561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1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31865</xdr:colOff>
      <xdr:row>0</xdr:row>
      <xdr:rowOff>0</xdr:rowOff>
    </xdr:from>
    <xdr:to>
      <xdr:col>13</xdr:col>
      <xdr:colOff>432261</xdr:colOff>
      <xdr:row>14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5F95E9-3CD1-44CE-A652-CBF73DC05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DE97-408F-4849-B803-1C69989EFEF4}">
  <dimension ref="A1:G25"/>
  <sheetViews>
    <sheetView tabSelected="1" zoomScale="88" workbookViewId="0">
      <selection activeCell="O9" sqref="O9"/>
    </sheetView>
  </sheetViews>
  <sheetFormatPr defaultRowHeight="14.4" x14ac:dyDescent="0.3"/>
  <cols>
    <col min="1" max="1" width="17.5546875" customWidth="1"/>
    <col min="7" max="7" width="13.33203125" customWidth="1"/>
    <col min="12" max="12" width="16.33203125" customWidth="1"/>
  </cols>
  <sheetData>
    <row r="1" spans="1:7" ht="15.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15.6" x14ac:dyDescent="0.3">
      <c r="A2" s="1" t="s">
        <v>6</v>
      </c>
      <c r="B2" s="1">
        <v>38</v>
      </c>
      <c r="C2" s="1">
        <v>15</v>
      </c>
      <c r="D2" s="1">
        <v>55</v>
      </c>
      <c r="E2" s="1">
        <v>91</v>
      </c>
      <c r="F2" s="1">
        <v>58</v>
      </c>
      <c r="G2" s="2">
        <f t="shared" ref="G2:G11" si="0">SUM(B2:F2)</f>
        <v>257</v>
      </c>
    </row>
    <row r="3" spans="1:7" ht="15.6" x14ac:dyDescent="0.3">
      <c r="A3" s="1" t="s">
        <v>7</v>
      </c>
      <c r="B3" s="1">
        <v>72</v>
      </c>
      <c r="C3" s="1">
        <v>55</v>
      </c>
      <c r="D3" s="1">
        <v>67</v>
      </c>
      <c r="E3" s="1">
        <v>47</v>
      </c>
      <c r="F3" s="1">
        <v>46</v>
      </c>
      <c r="G3" s="2">
        <f>SUM(B3:F3)</f>
        <v>287</v>
      </c>
    </row>
    <row r="4" spans="1:7" ht="15.6" x14ac:dyDescent="0.3">
      <c r="A4" s="1" t="s">
        <v>8</v>
      </c>
      <c r="B4" s="1">
        <v>46</v>
      </c>
      <c r="C4" s="1">
        <v>83</v>
      </c>
      <c r="D4" s="1">
        <v>99</v>
      </c>
      <c r="E4" s="1">
        <v>54</v>
      </c>
      <c r="F4" s="1">
        <v>75</v>
      </c>
      <c r="G4" s="2">
        <f t="shared" si="0"/>
        <v>357</v>
      </c>
    </row>
    <row r="5" spans="1:7" ht="15.6" x14ac:dyDescent="0.3">
      <c r="A5" s="1" t="s">
        <v>9</v>
      </c>
      <c r="B5" s="1">
        <v>55</v>
      </c>
      <c r="C5" s="1">
        <v>65</v>
      </c>
      <c r="D5" s="1">
        <v>58</v>
      </c>
      <c r="E5" s="1">
        <v>18</v>
      </c>
      <c r="F5" s="1">
        <v>96</v>
      </c>
      <c r="G5" s="2">
        <f t="shared" si="0"/>
        <v>292</v>
      </c>
    </row>
    <row r="6" spans="1:7" ht="15.6" x14ac:dyDescent="0.3">
      <c r="A6" s="1" t="s">
        <v>10</v>
      </c>
      <c r="B6" s="1">
        <v>34</v>
      </c>
      <c r="C6" s="1">
        <v>88</v>
      </c>
      <c r="D6" s="1">
        <v>49</v>
      </c>
      <c r="E6" s="1">
        <v>56</v>
      </c>
      <c r="F6" s="1">
        <v>29</v>
      </c>
      <c r="G6" s="2">
        <f t="shared" si="0"/>
        <v>256</v>
      </c>
    </row>
    <row r="7" spans="1:7" ht="15.6" x14ac:dyDescent="0.3">
      <c r="A7" s="1" t="s">
        <v>11</v>
      </c>
      <c r="B7" s="1">
        <v>48</v>
      </c>
      <c r="C7" s="1">
        <v>49</v>
      </c>
      <c r="D7" s="1">
        <v>77</v>
      </c>
      <c r="E7" s="1">
        <v>89</v>
      </c>
      <c r="F7" s="1">
        <v>84</v>
      </c>
      <c r="G7" s="2">
        <f t="shared" si="0"/>
        <v>347</v>
      </c>
    </row>
    <row r="8" spans="1:7" ht="15.6" x14ac:dyDescent="0.3">
      <c r="A8" s="1" t="s">
        <v>12</v>
      </c>
      <c r="B8" s="1">
        <v>30</v>
      </c>
      <c r="C8" s="1">
        <v>81</v>
      </c>
      <c r="D8" s="1">
        <v>85</v>
      </c>
      <c r="E8" s="1">
        <v>15</v>
      </c>
      <c r="F8" s="1">
        <v>37</v>
      </c>
      <c r="G8" s="2">
        <f t="shared" si="0"/>
        <v>248</v>
      </c>
    </row>
    <row r="9" spans="1:7" ht="15.6" x14ac:dyDescent="0.3">
      <c r="A9" s="1" t="s">
        <v>13</v>
      </c>
      <c r="B9" s="1">
        <v>15</v>
      </c>
      <c r="C9" s="1">
        <v>39</v>
      </c>
      <c r="D9" s="1">
        <v>88</v>
      </c>
      <c r="E9" s="1">
        <v>39</v>
      </c>
      <c r="F9" s="1">
        <v>57</v>
      </c>
      <c r="G9" s="2">
        <f t="shared" si="0"/>
        <v>238</v>
      </c>
    </row>
    <row r="10" spans="1:7" ht="15.6" x14ac:dyDescent="0.3">
      <c r="A10" s="1" t="s">
        <v>14</v>
      </c>
      <c r="B10" s="1">
        <v>88</v>
      </c>
      <c r="C10" s="1">
        <v>67</v>
      </c>
      <c r="D10" s="1">
        <v>15</v>
      </c>
      <c r="E10" s="1">
        <v>66</v>
      </c>
      <c r="F10" s="1">
        <v>81</v>
      </c>
      <c r="G10" s="2">
        <f t="shared" si="0"/>
        <v>317</v>
      </c>
    </row>
    <row r="11" spans="1:7" ht="15.6" x14ac:dyDescent="0.3">
      <c r="A11" s="1" t="s">
        <v>15</v>
      </c>
      <c r="B11" s="1">
        <v>90</v>
      </c>
      <c r="C11" s="1">
        <v>27</v>
      </c>
      <c r="D11" s="1">
        <v>67</v>
      </c>
      <c r="E11" s="1">
        <v>74</v>
      </c>
      <c r="F11" s="1">
        <v>90</v>
      </c>
      <c r="G11" s="2">
        <f t="shared" si="0"/>
        <v>348</v>
      </c>
    </row>
    <row r="16" spans="1:7" x14ac:dyDescent="0.3">
      <c r="B16">
        <f>LARGE(G2:G11,1)</f>
        <v>357</v>
      </c>
      <c r="C16">
        <f>IF(G2=357,A2,0)</f>
        <v>0</v>
      </c>
    </row>
    <row r="17" spans="3:3" x14ac:dyDescent="0.3">
      <c r="C17">
        <f t="shared" ref="C17:C25" si="1">IF(G3=357,A3,0)</f>
        <v>0</v>
      </c>
    </row>
    <row r="18" spans="3:3" x14ac:dyDescent="0.3">
      <c r="C18" t="str">
        <f t="shared" si="1"/>
        <v>Спортсмен3</v>
      </c>
    </row>
    <row r="19" spans="3:3" x14ac:dyDescent="0.3">
      <c r="C19">
        <f t="shared" si="1"/>
        <v>0</v>
      </c>
    </row>
    <row r="20" spans="3:3" x14ac:dyDescent="0.3">
      <c r="C20">
        <f t="shared" si="1"/>
        <v>0</v>
      </c>
    </row>
    <row r="21" spans="3:3" x14ac:dyDescent="0.3">
      <c r="C21">
        <f t="shared" si="1"/>
        <v>0</v>
      </c>
    </row>
    <row r="22" spans="3:3" x14ac:dyDescent="0.3">
      <c r="C22">
        <f t="shared" si="1"/>
        <v>0</v>
      </c>
    </row>
    <row r="23" spans="3:3" x14ac:dyDescent="0.3">
      <c r="C23">
        <f t="shared" si="1"/>
        <v>0</v>
      </c>
    </row>
    <row r="24" spans="3:3" x14ac:dyDescent="0.3">
      <c r="C24">
        <f t="shared" si="1"/>
        <v>0</v>
      </c>
    </row>
    <row r="25" spans="3:3" x14ac:dyDescent="0.3">
      <c r="C25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B0EE-618D-4793-B056-1D0F99040F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Lyan</dc:creator>
  <cp:lastModifiedBy>Natalya Lyan</cp:lastModifiedBy>
  <dcterms:created xsi:type="dcterms:W3CDTF">2024-10-02T17:55:04Z</dcterms:created>
  <dcterms:modified xsi:type="dcterms:W3CDTF">2024-10-02T18:34:19Z</dcterms:modified>
</cp:coreProperties>
</file>