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C4" i="1" l="1"/>
  <c r="C5" i="1"/>
  <c r="C6" i="1"/>
  <c r="C7" i="1"/>
  <c r="C3" i="1"/>
  <c r="E3" i="1" l="1"/>
  <c r="E7" i="1" l="1"/>
  <c r="E4" i="1"/>
  <c r="E6" i="1"/>
  <c r="E5" i="1"/>
</calcChain>
</file>

<file path=xl/sharedStrings.xml><?xml version="1.0" encoding="utf-8"?>
<sst xmlns="http://schemas.openxmlformats.org/spreadsheetml/2006/main" count="13" uniqueCount="10">
  <si>
    <t>得点</t>
    <rPh sb="0" eb="2">
      <t>トクテン</t>
    </rPh>
    <phoneticPr fontId="1"/>
  </si>
  <si>
    <t>順位</t>
    <rPh sb="0" eb="2">
      <t>ジュンイ</t>
    </rPh>
    <phoneticPr fontId="1"/>
  </si>
  <si>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</si>
  <si>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</si>
  <si>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</si>
  <si>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</si>
  <si>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</si>
  <si>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</si>
  <si>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得点入力用の表</t>
    <rPh sb="0" eb="2">
      <t>トクテン</t>
    </rPh>
    <rPh sb="2" eb="5">
      <t>ニュウリョクヨウ</t>
    </rPh>
    <rPh sb="6" eb="7">
      <t>ヒョウ</t>
    </rPh>
    <phoneticPr fontId="1"/>
  </si>
  <si>
    <t>順位で並び替えた表</t>
    <rPh sb="0" eb="2">
      <t>ジュンイ</t>
    </rPh>
    <rPh sb="3" eb="4">
      <t>ナラ</t>
    </rPh>
    <rPh sb="5" eb="6">
      <t>カ</t>
    </rPh>
    <rPh sb="8" eb="9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</si>
</sst>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3.5" x14ac:dyDescent="0.15"/>
  <cols>
    <col min="1" max="7" width="6.75" customWidth="1"/>
  </cols>
  <sheetData>
    <row r="1" spans="1:7" x14ac:dyDescent="0.15">
      <c r="A1" t="s">
        <v>8</v>
      </c>
      <c r="E1" t="s">
        <v>9</v>
      </c>
    </row>
    <row r="2" spans="1:7" x14ac:dyDescent="0.15">
      <c r="A2" s="5" t="s">
        <v>2</v>
      </c>
      <c r="B2" s="6" t="s">
        <v>0</v>
      </c>
      <c r="C2" s="6" t="s">
        <v>1</v>
      </c>
      <c r="D2" s="2"/>
      <c r="E2" s="5" t="s">
        <v>1</v>
      </c>
      <c r="F2" s="6" t="s">
        <v>2</v>
      </c>
      <c r="G2" s="6" t="s">
        <v>0</v>
      </c>
    </row>
    <row r="3" spans="1:7" x14ac:dyDescent="0.15">
      <c r="A3" s="3" t="s">
        <v>3</v>
      </c>
      <c r="B3" s="3">
        <v>40</v>
      </c>
      <c r="C3" s="7">
        <f>_xlfn.RANK.EQ(B3, B$3:B$7)-0.4/ROW()</f>
        <v>3.8666666666666667</v>
      </c>
      <c r="D3" s="2"/>
      <c r="E3" s="4">
        <f>SMALL(C$3:C$7, 1)</f>
        <v>0.93333333333333335</v>
      </c>
      <c r="F3" s="1" t="str">
        <f>INDEX(A$3:A$7, MATCH(E3, C$3:C$7, 0))</f>
        <v>Dさん</v>
      </c>
      <c r="G3" s="1">
        <f>INDEX(B$3:B$7, MATCH(E3, C$3:C$7, 0))</f>
        <v>70</v>
      </c>
    </row>
    <row r="4" spans="1:7" x14ac:dyDescent="0.15">
      <c r="A4" s="3" t="s">
        <v>4</v>
      </c>
      <c r="B4" s="3">
        <v>50</v>
      </c>
      <c r="C4" s="7">
        <f t="shared" ref="C4:C7" si="0">_xlfn.RANK.EQ(B4, B$3:B$7)-0.4/ROW()</f>
        <v>1.9</v>
      </c>
      <c r="D4" s="2"/>
      <c r="E4" s="4">
        <f>SMALL(C$3:C$7,2)</f>
        <v>1.9</v>
      </c>
      <c r="F4" s="1" t="str">
        <f t="shared" ref="F4:F7" si="1">INDEX(A$3:A$7, MATCH(E4, C$3:C$7, 0))</f>
        <v>Bさん</v>
      </c>
      <c r="G4" s="1">
        <f t="shared" ref="G4:G7" si="2">INDEX(B$3:B$7, MATCH(E4, C$3:C$7, 0))</f>
        <v>50</v>
      </c>
    </row>
    <row r="5" spans="1:7" x14ac:dyDescent="0.15">
      <c r="A5" s="3" t="s">
        <v>5</v>
      </c>
      <c r="B5" s="3">
        <v>30</v>
      </c>
      <c r="C5" s="7">
        <f t="shared" si="0"/>
        <v>4.92</v>
      </c>
      <c r="D5" s="2"/>
      <c r="E5" s="4">
        <f>SMALL(C$3:C$7,3)</f>
        <v>1.9428571428571428</v>
      </c>
      <c r="F5" s="1" t="str">
        <f t="shared" si="1"/>
        <v>Eさん</v>
      </c>
      <c r="G5" s="1">
        <f t="shared" si="2"/>
        <v>50</v>
      </c>
    </row>
    <row r="6" spans="1:7" x14ac:dyDescent="0.15">
      <c r="A6" s="3" t="s">
        <v>6</v>
      </c>
      <c r="B6" s="3">
        <v>70</v>
      </c>
      <c r="C6" s="7">
        <f t="shared" si="0"/>
        <v>0.93333333333333335</v>
      </c>
      <c r="D6" s="2"/>
      <c r="E6" s="4">
        <f>SMALL(C$3:C$7,4)</f>
        <v>3.8666666666666667</v>
      </c>
      <c r="F6" s="1" t="str">
        <f t="shared" si="1"/>
        <v>Aさん</v>
      </c>
      <c r="G6" s="1">
        <f t="shared" si="2"/>
        <v>40</v>
      </c>
    </row>
    <row r="7" spans="1:7" x14ac:dyDescent="0.15">
      <c r="A7" s="3" t="s">
        <v>7</v>
      </c>
      <c r="B7" s="3">
        <v>50</v>
      </c>
      <c r="C7" s="7">
        <f t="shared" si="0"/>
        <v>1.9428571428571428</v>
      </c>
      <c r="D7" s="2"/>
      <c r="E7" s="4">
        <f>SMALL(C$3:C$7,5)</f>
        <v>4.92</v>
      </c>
      <c r="F7" s="1" t="str">
        <f t="shared" si="1"/>
        <v>Cさん</v>
      </c>
      <c r="G7" s="1">
        <f t="shared" si="2"/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2018-11-13T13:34:03Z</dcterms:modified>
</cp:coreProperties>
</file>